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20" windowWidth="15030" windowHeight="7665" activeTab="1"/>
  </bookViews>
  <sheets>
    <sheet name="Diverse" sheetId="1" r:id="rId1"/>
    <sheet name="Medicamente" sheetId="2" r:id="rId2"/>
    <sheet name="Citostatice" sheetId="3" r:id="rId3"/>
    <sheet name="Negocieri" sheetId="4" r:id="rId4"/>
  </sheets>
  <definedNames>
    <definedName name="_xlnm._FilterDatabase" localSheetId="2" hidden="1">Citostatice!$A$4:$S$542</definedName>
    <definedName name="_xlnm._FilterDatabase" localSheetId="0" hidden="1">Diverse!$A$3:$AM$1766</definedName>
    <definedName name="_xlnm._FilterDatabase" localSheetId="1" hidden="1">Medicamente!$A$4:$U$960</definedName>
    <definedName name="_xlnm._FilterDatabase" localSheetId="3" hidden="1">Negocieri!$A$4:$Q$209</definedName>
  </definedNames>
  <calcPr calcId="125725"/>
</workbook>
</file>

<file path=xl/calcChain.xml><?xml version="1.0" encoding="utf-8"?>
<calcChain xmlns="http://schemas.openxmlformats.org/spreadsheetml/2006/main">
  <c r="O1594" i="1"/>
  <c r="O1593"/>
  <c r="O1715" l="1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472"/>
  <c r="O1465"/>
  <c r="O143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400"/>
  <c r="O1401"/>
  <c r="O1402"/>
  <c r="O1403"/>
  <c r="O1404"/>
  <c r="O1405"/>
  <c r="O1406"/>
  <c r="O1407"/>
  <c r="O1410"/>
  <c r="O1411"/>
  <c r="O1412"/>
  <c r="O1413"/>
  <c r="O1414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3"/>
  <c r="O1434"/>
  <c r="O1435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3"/>
  <c r="O1464"/>
  <c r="O1466"/>
  <c r="O1467"/>
  <c r="O1468"/>
  <c r="O146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5"/>
  <c r="O1587"/>
  <c r="O1588"/>
  <c r="O1589"/>
  <c r="O1590"/>
  <c r="O1591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D715" i="2"/>
  <c r="D716" s="1"/>
  <c r="D717" s="1"/>
  <c r="D718" s="1"/>
  <c r="D719" s="1"/>
  <c r="D720" s="1"/>
  <c r="D721" s="1"/>
  <c r="D722" s="1"/>
  <c r="D723" s="1"/>
  <c r="D724" s="1"/>
  <c r="D725" s="1"/>
  <c r="D726" s="1"/>
  <c r="D727" s="1"/>
  <c r="D728" s="1"/>
  <c r="D729" s="1"/>
  <c r="D730" s="1"/>
  <c r="D731" s="1"/>
  <c r="D732" s="1"/>
  <c r="D733" s="1"/>
  <c r="D734" s="1"/>
  <c r="D735" s="1"/>
  <c r="D736" s="1"/>
  <c r="D737" s="1"/>
  <c r="D738" s="1"/>
  <c r="D739" s="1"/>
  <c r="D740" s="1"/>
  <c r="D741" s="1"/>
  <c r="D742" s="1"/>
  <c r="D743" s="1"/>
  <c r="D744" s="1"/>
  <c r="D745" s="1"/>
  <c r="D746" s="1"/>
  <c r="D747" s="1"/>
  <c r="D748" s="1"/>
  <c r="D749" s="1"/>
  <c r="D750" s="1"/>
  <c r="D751" s="1"/>
  <c r="D752" s="1"/>
  <c r="D753" s="1"/>
  <c r="D754" s="1"/>
  <c r="D755" s="1"/>
  <c r="D756" s="1"/>
  <c r="D757" s="1"/>
  <c r="Q707"/>
  <c r="Q708"/>
  <c r="Q709"/>
  <c r="Q710"/>
  <c r="Q711"/>
  <c r="Q712"/>
  <c r="Q713"/>
  <c r="Q714"/>
  <c r="Q715"/>
  <c r="Q716"/>
  <c r="Q717"/>
  <c r="Q718"/>
  <c r="Q719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O1293" i="1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2"/>
  <c r="O1353"/>
  <c r="O1354"/>
  <c r="O1355"/>
  <c r="O1360"/>
  <c r="O1361"/>
  <c r="Q681" i="2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8"/>
  <c r="O1256" i="1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A1264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8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4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7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9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3"/>
  <c r="A1474" s="1"/>
  <c r="A1475" s="1"/>
  <c r="A1476" s="1"/>
  <c r="A1477" s="1"/>
  <c r="A1478" s="1"/>
  <c r="A1479" s="1"/>
  <c r="A1480" s="1"/>
  <c r="A1481" s="1"/>
  <c r="A1482" s="1"/>
  <c r="A1483" s="1"/>
  <c r="A1485"/>
  <c r="A1486" s="1"/>
  <c r="A1487" s="1"/>
  <c r="A1489"/>
  <c r="A1490" s="1"/>
  <c r="A1491" s="1"/>
  <c r="A1492" s="1"/>
  <c r="A1493" s="1"/>
  <c r="A1494" s="1"/>
  <c r="A1496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O1255"/>
  <c r="O1254"/>
  <c r="O1253"/>
  <c r="O1252"/>
  <c r="O1251"/>
  <c r="O1250"/>
  <c r="O211" i="3"/>
  <c r="A1112" i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O1111"/>
  <c r="O1112"/>
  <c r="O1113"/>
  <c r="O1114"/>
  <c r="O1115"/>
  <c r="O1116"/>
  <c r="O1117"/>
  <c r="O1118"/>
  <c r="O1119"/>
  <c r="O1120"/>
  <c r="O1121"/>
  <c r="O1122"/>
  <c r="O1123"/>
  <c r="O1124"/>
  <c r="O1125"/>
  <c r="O1128"/>
  <c r="O1129"/>
  <c r="O1130"/>
  <c r="O1131"/>
  <c r="O1132"/>
  <c r="O1133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D6" i="2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A6" i="4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7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2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O531" i="1"/>
  <c r="O208" i="3"/>
  <c r="O207"/>
  <c r="Q429" i="2"/>
  <c r="Q430"/>
  <c r="O196" i="3"/>
  <c r="Q387" i="2"/>
  <c r="O801" i="1"/>
  <c r="O811"/>
  <c r="O807"/>
  <c r="O803"/>
  <c r="O810"/>
  <c r="O814"/>
  <c r="O827"/>
  <c r="O823"/>
  <c r="O831"/>
  <c r="O821"/>
  <c r="O833"/>
  <c r="O829"/>
  <c r="O817"/>
  <c r="O825"/>
  <c r="O813"/>
  <c r="O812"/>
  <c r="O836"/>
  <c r="O816"/>
  <c r="O826"/>
  <c r="O791"/>
  <c r="O835"/>
  <c r="O783"/>
  <c r="O822"/>
  <c r="O818"/>
  <c r="O819"/>
  <c r="O820"/>
  <c r="O828"/>
  <c r="O824"/>
  <c r="O830"/>
  <c r="O832"/>
  <c r="O837"/>
  <c r="O601"/>
  <c r="O599"/>
  <c r="O587"/>
  <c r="O600"/>
  <c r="O629"/>
  <c r="O580"/>
  <c r="O718"/>
  <c r="O838"/>
  <c r="O861"/>
  <c r="O863"/>
  <c r="O862"/>
  <c r="O859"/>
  <c r="O841"/>
  <c r="O805"/>
  <c r="O856"/>
  <c r="O858"/>
  <c r="O860"/>
  <c r="O855"/>
  <c r="O854"/>
  <c r="O834"/>
  <c r="O842"/>
  <c r="O853"/>
  <c r="O850"/>
  <c r="O849"/>
  <c r="O848"/>
  <c r="O847"/>
  <c r="O846"/>
  <c r="O844"/>
  <c r="O852"/>
  <c r="O851"/>
  <c r="O845"/>
  <c r="O800"/>
  <c r="O5"/>
  <c r="O6"/>
  <c r="O815"/>
  <c r="O865"/>
  <c r="O866"/>
  <c r="O867"/>
  <c r="O871"/>
  <c r="O870"/>
  <c r="O881"/>
  <c r="O895"/>
  <c r="O873"/>
  <c r="O875"/>
  <c r="O879"/>
  <c r="O877"/>
  <c r="O868"/>
  <c r="O910"/>
  <c r="O916"/>
  <c r="O925"/>
  <c r="O684"/>
  <c r="O683"/>
  <c r="O681"/>
  <c r="O909"/>
  <c r="O913"/>
  <c r="O917"/>
  <c r="O918"/>
  <c r="O919"/>
  <c r="O920"/>
  <c r="O914"/>
  <c r="O915"/>
  <c r="O638"/>
  <c r="O924"/>
  <c r="O904"/>
  <c r="O898"/>
  <c r="O899"/>
  <c r="O902"/>
  <c r="O900"/>
  <c r="O896"/>
  <c r="O890"/>
  <c r="O901"/>
  <c r="O891"/>
  <c r="O874"/>
  <c r="O882"/>
  <c r="O889"/>
  <c r="O923"/>
  <c r="O926"/>
  <c r="O893"/>
  <c r="O894"/>
  <c r="O905"/>
  <c r="O906"/>
  <c r="O903"/>
  <c r="O907"/>
  <c r="O869"/>
  <c r="O864"/>
  <c r="O843"/>
  <c r="O738"/>
  <c r="O897"/>
  <c r="O921"/>
  <c r="O922"/>
  <c r="O637"/>
  <c r="O634"/>
  <c r="O680"/>
  <c r="O911"/>
  <c r="O928"/>
  <c r="O682"/>
  <c r="O912"/>
  <c r="O679"/>
  <c r="O876"/>
  <c r="O880"/>
  <c r="O878"/>
  <c r="O888"/>
  <c r="O930"/>
  <c r="O931"/>
  <c r="O932"/>
  <c r="O929"/>
  <c r="O927"/>
  <c r="O883"/>
  <c r="O886"/>
  <c r="O885"/>
  <c r="O892"/>
  <c r="O884"/>
  <c r="O908"/>
  <c r="O636"/>
  <c r="O618"/>
  <c r="O940"/>
  <c r="O934"/>
  <c r="O933"/>
  <c r="O935"/>
  <c r="O936"/>
  <c r="O946"/>
  <c r="O944"/>
  <c r="O942"/>
  <c r="O941"/>
  <c r="O943"/>
  <c r="O951"/>
  <c r="O975"/>
  <c r="O973"/>
  <c r="O974"/>
  <c r="O947"/>
  <c r="O972"/>
  <c r="O971"/>
  <c r="O966"/>
  <c r="O969"/>
  <c r="O968"/>
  <c r="O965"/>
  <c r="O970"/>
  <c r="O967"/>
  <c r="O964"/>
  <c r="O955"/>
  <c r="O956"/>
  <c r="O960"/>
  <c r="O954"/>
  <c r="O957"/>
  <c r="O958"/>
  <c r="O959"/>
  <c r="O953"/>
  <c r="O963"/>
  <c r="O961"/>
  <c r="O948"/>
  <c r="O950"/>
  <c r="O949"/>
  <c r="O984"/>
  <c r="O980"/>
  <c r="O979"/>
  <c r="O978"/>
  <c r="O981"/>
  <c r="O977"/>
  <c r="O976"/>
  <c r="O983"/>
  <c r="O962"/>
  <c r="O987"/>
  <c r="O985"/>
  <c r="O648"/>
  <c r="O989"/>
  <c r="O993"/>
  <c r="O990"/>
  <c r="O1003"/>
  <c r="O1004"/>
  <c r="O991"/>
  <c r="O604"/>
  <c r="O1031"/>
  <c r="O1032"/>
  <c r="O1029"/>
  <c r="O1074"/>
  <c r="O1035"/>
  <c r="O1027"/>
  <c r="O1028"/>
  <c r="O1033"/>
  <c r="O1034"/>
  <c r="O1077"/>
  <c r="O1030"/>
  <c r="O1036"/>
  <c r="O1023"/>
  <c r="O1037"/>
  <c r="O1047"/>
  <c r="O1044"/>
  <c r="O1038"/>
  <c r="O1046"/>
  <c r="O1039"/>
  <c r="O1056"/>
  <c r="O1066"/>
  <c r="O1068"/>
  <c r="O1041"/>
  <c r="O1049"/>
  <c r="O1073"/>
  <c r="O1070"/>
  <c r="O1071"/>
  <c r="O1072"/>
  <c r="O1076"/>
  <c r="O1059"/>
  <c r="O1054"/>
  <c r="O1058"/>
  <c r="O1052"/>
  <c r="O1053"/>
  <c r="O1050"/>
  <c r="O1051"/>
  <c r="O1060"/>
  <c r="O1048"/>
  <c r="O1067"/>
  <c r="O1055"/>
  <c r="O1042"/>
  <c r="O1063"/>
  <c r="O1062"/>
  <c r="O1061"/>
  <c r="O1064"/>
  <c r="O986"/>
  <c r="O1079"/>
  <c r="O1065"/>
  <c r="O1086"/>
  <c r="O1089"/>
  <c r="O1083"/>
  <c r="O1087"/>
  <c r="O1085"/>
  <c r="O1082"/>
  <c r="O1075"/>
  <c r="O1084"/>
  <c r="O1081"/>
  <c r="O1080"/>
  <c r="O1090"/>
  <c r="O1091"/>
  <c r="O1095"/>
  <c r="O1098"/>
  <c r="O1093"/>
  <c r="O1097"/>
  <c r="O1096"/>
  <c r="O1094"/>
  <c r="O1088"/>
  <c r="O1100"/>
  <c r="O1092"/>
  <c r="O1103"/>
  <c r="O1104"/>
  <c r="O1102"/>
  <c r="O1101"/>
  <c r="O1099"/>
  <c r="O1105"/>
  <c r="O872"/>
  <c r="O1107"/>
  <c r="O1106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790"/>
  <c r="O784"/>
  <c r="O809"/>
  <c r="O808"/>
  <c r="O802"/>
  <c r="O806"/>
  <c r="O804"/>
  <c r="O179" i="3"/>
  <c r="O180"/>
  <c r="O181"/>
  <c r="O182"/>
  <c r="O183"/>
  <c r="O184"/>
  <c r="O185"/>
  <c r="O186"/>
  <c r="O187"/>
  <c r="O188"/>
  <c r="O189"/>
  <c r="O190"/>
  <c r="O191"/>
  <c r="O192"/>
  <c r="O193"/>
  <c r="O194"/>
  <c r="O195"/>
  <c r="O197"/>
  <c r="O198"/>
  <c r="O199"/>
  <c r="O200"/>
  <c r="O201"/>
  <c r="O202"/>
  <c r="O203"/>
  <c r="O204"/>
  <c r="O205"/>
  <c r="O206"/>
  <c r="O209"/>
  <c r="O210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176"/>
  <c r="O177"/>
  <c r="O178"/>
  <c r="O467" i="1"/>
  <c r="O646"/>
  <c r="O654"/>
  <c r="O650"/>
  <c r="O651"/>
  <c r="O652"/>
  <c r="O653"/>
  <c r="O649"/>
  <c r="O655"/>
  <c r="O583"/>
  <c r="O581"/>
  <c r="O602"/>
  <c r="O596"/>
  <c r="O598"/>
  <c r="O595"/>
  <c r="O590"/>
  <c r="O689"/>
  <c r="O582"/>
  <c r="O579"/>
  <c r="O664"/>
  <c r="O660"/>
  <c r="O666"/>
  <c r="O665"/>
  <c r="O661"/>
  <c r="O688"/>
  <c r="O687"/>
  <c r="O662"/>
  <c r="O659"/>
  <c r="O677"/>
  <c r="O672"/>
  <c r="O673"/>
  <c r="O669"/>
  <c r="O678"/>
  <c r="O668"/>
  <c r="O670"/>
  <c r="O674"/>
  <c r="O635"/>
  <c r="O690"/>
  <c r="O585"/>
  <c r="O617"/>
  <c r="O686"/>
  <c r="O691"/>
  <c r="O676"/>
  <c r="O675"/>
  <c r="O671"/>
  <c r="O685"/>
  <c r="O606"/>
  <c r="O692"/>
  <c r="O694"/>
  <c r="O705"/>
  <c r="O704"/>
  <c r="O597"/>
  <c r="O584"/>
  <c r="O702"/>
  <c r="O698"/>
  <c r="O696"/>
  <c r="O706"/>
  <c r="O693"/>
  <c r="O699"/>
  <c r="O701"/>
  <c r="O695"/>
  <c r="O703"/>
  <c r="O697"/>
  <c r="O700"/>
  <c r="O720"/>
  <c r="O710"/>
  <c r="O708"/>
  <c r="O721"/>
  <c r="O712"/>
  <c r="O711"/>
  <c r="O709"/>
  <c r="O707"/>
  <c r="O719"/>
  <c r="O713"/>
  <c r="O716"/>
  <c r="O714"/>
  <c r="O750"/>
  <c r="O751"/>
  <c r="O752"/>
  <c r="O755"/>
  <c r="O779"/>
  <c r="O780"/>
  <c r="O781"/>
  <c r="O782"/>
  <c r="O753"/>
  <c r="O754"/>
  <c r="O756"/>
  <c r="O758"/>
  <c r="O759"/>
  <c r="O760"/>
  <c r="O761"/>
  <c r="O762"/>
  <c r="O763"/>
  <c r="O764"/>
  <c r="O765"/>
  <c r="O766"/>
  <c r="O767"/>
  <c r="O769"/>
  <c r="O770"/>
  <c r="O771"/>
  <c r="O772"/>
  <c r="O775"/>
  <c r="O776"/>
  <c r="O465"/>
  <c r="O463"/>
  <c r="O452"/>
  <c r="O326"/>
  <c r="O381"/>
  <c r="O423"/>
  <c r="O393"/>
  <c r="O647"/>
  <c r="O603"/>
  <c r="O594"/>
  <c r="O627"/>
  <c r="O644"/>
  <c r="O643"/>
  <c r="O640"/>
  <c r="O645"/>
  <c r="O642"/>
  <c r="O641"/>
  <c r="O639"/>
  <c r="O625"/>
  <c r="O626"/>
  <c r="O624"/>
  <c r="O630"/>
  <c r="O628"/>
  <c r="O631"/>
  <c r="O588"/>
  <c r="O586"/>
  <c r="O593"/>
  <c r="O589"/>
  <c r="O591"/>
  <c r="O592"/>
  <c r="O458"/>
  <c r="O621"/>
  <c r="O620"/>
  <c r="O623"/>
  <c r="O622"/>
  <c r="O619"/>
  <c r="O608"/>
  <c r="O607"/>
  <c r="O609"/>
  <c r="O610"/>
  <c r="O614"/>
  <c r="O613"/>
  <c r="O611"/>
  <c r="O612"/>
  <c r="O526"/>
  <c r="O523"/>
  <c r="O521"/>
  <c r="O516"/>
  <c r="O514"/>
  <c r="O512"/>
  <c r="O510"/>
  <c r="O508"/>
  <c r="O519"/>
  <c r="O518"/>
  <c r="O505"/>
  <c r="O495"/>
  <c r="O493"/>
  <c r="O532"/>
  <c r="O530"/>
  <c r="O528"/>
  <c r="O503"/>
  <c r="O489"/>
  <c r="O501"/>
  <c r="O498"/>
  <c r="O497"/>
  <c r="O491"/>
  <c r="O92" i="4"/>
  <c r="Q293" i="2"/>
  <c r="O77" i="4"/>
  <c r="O78"/>
  <c r="O79"/>
  <c r="O80"/>
  <c r="O81"/>
  <c r="O101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6"/>
  <c r="O140"/>
  <c r="O141"/>
  <c r="O142"/>
  <c r="O143"/>
  <c r="O144"/>
  <c r="O145"/>
  <c r="O146"/>
  <c r="O151"/>
  <c r="O157"/>
  <c r="O161"/>
  <c r="O164"/>
  <c r="O165"/>
  <c r="O166"/>
  <c r="O167"/>
  <c r="O172"/>
  <c r="O173"/>
  <c r="O174"/>
  <c r="O76"/>
  <c r="O75"/>
  <c r="O102" i="3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01"/>
  <c r="O73" i="4"/>
  <c r="O400" i="1"/>
  <c r="O485"/>
  <c r="O416"/>
  <c r="O443"/>
  <c r="O421"/>
  <c r="O438"/>
  <c r="O428"/>
  <c r="O419"/>
  <c r="O435"/>
  <c r="O436"/>
  <c r="O457"/>
  <c r="O432"/>
  <c r="O433"/>
  <c r="O431"/>
  <c r="O414"/>
  <c r="O427"/>
  <c r="O425"/>
  <c r="O411"/>
  <c r="O420"/>
  <c r="O418"/>
  <c r="O426"/>
  <c r="O417"/>
  <c r="O412"/>
  <c r="O573"/>
  <c r="O572"/>
  <c r="O574"/>
  <c r="O576"/>
  <c r="O575"/>
  <c r="O578"/>
  <c r="O577"/>
  <c r="O456"/>
  <c r="O455"/>
  <c r="O453"/>
  <c r="O454"/>
  <c r="O451"/>
  <c r="Q255" i="2"/>
  <c r="Q256"/>
  <c r="Q257"/>
  <c r="O483" i="1"/>
  <c r="O72" i="4"/>
  <c r="O71"/>
  <c r="O70"/>
  <c r="O69"/>
  <c r="O68"/>
  <c r="O67"/>
  <c r="O66"/>
  <c r="Q233" i="2"/>
  <c r="Q234"/>
  <c r="Q235"/>
  <c r="Q236"/>
  <c r="Q237"/>
  <c r="Q238"/>
  <c r="O394" i="1"/>
  <c r="O390"/>
  <c r="O391"/>
  <c r="O793"/>
  <c r="O785"/>
  <c r="O795"/>
  <c r="O787"/>
  <c r="O792"/>
  <c r="O794"/>
  <c r="O799"/>
  <c r="O786"/>
  <c r="O797"/>
  <c r="O715"/>
  <c r="O722"/>
  <c r="O727"/>
  <c r="O725"/>
  <c r="O724"/>
  <c r="O723"/>
  <c r="O728"/>
  <c r="O726"/>
  <c r="O729"/>
  <c r="O735"/>
  <c r="O732"/>
  <c r="O730"/>
  <c r="O731"/>
  <c r="O734"/>
  <c r="O737"/>
  <c r="O736"/>
  <c r="O742"/>
  <c r="O739"/>
  <c r="O747"/>
  <c r="O796"/>
  <c r="O788"/>
  <c r="O789"/>
  <c r="O740"/>
  <c r="O745"/>
  <c r="O741"/>
  <c r="O749"/>
  <c r="O744"/>
  <c r="O743"/>
  <c r="O746"/>
  <c r="O748"/>
  <c r="O757"/>
  <c r="O774"/>
  <c r="O773"/>
  <c r="O768"/>
  <c r="O778"/>
  <c r="O777"/>
  <c r="O424"/>
  <c r="O422"/>
  <c r="O477"/>
  <c r="O473"/>
  <c r="O468"/>
  <c r="O471"/>
  <c r="O470"/>
  <c r="O469"/>
  <c r="O464"/>
  <c r="O462"/>
  <c r="O466"/>
  <c r="O439"/>
  <c r="O448"/>
  <c r="O413"/>
  <c r="O415"/>
  <c r="O430"/>
  <c r="O429"/>
  <c r="O442"/>
  <c r="O484"/>
  <c r="O476"/>
  <c r="O482"/>
  <c r="O478"/>
  <c r="O487"/>
  <c r="O486"/>
  <c r="O481"/>
  <c r="O479"/>
  <c r="O474"/>
  <c r="O475"/>
  <c r="O537"/>
  <c r="O534"/>
  <c r="O544"/>
  <c r="O533"/>
  <c r="O551"/>
  <c r="O545"/>
  <c r="O559"/>
  <c r="O536"/>
  <c r="O539"/>
  <c r="O543"/>
  <c r="O535"/>
  <c r="O542"/>
  <c r="O553"/>
  <c r="O568"/>
  <c r="O564"/>
  <c r="O563"/>
  <c r="O557"/>
  <c r="O546"/>
  <c r="O548"/>
  <c r="O552"/>
  <c r="O540"/>
  <c r="O541"/>
  <c r="O538"/>
  <c r="O555"/>
  <c r="O549"/>
  <c r="O547"/>
  <c r="O556"/>
  <c r="O550"/>
  <c r="O554"/>
  <c r="O562"/>
  <c r="O569"/>
  <c r="O561"/>
  <c r="O571"/>
  <c r="O566"/>
  <c r="O565"/>
  <c r="O567"/>
  <c r="O560"/>
  <c r="O570"/>
  <c r="O525"/>
  <c r="O524"/>
  <c r="O522"/>
  <c r="O520"/>
  <c r="O517"/>
  <c r="O515"/>
  <c r="O513"/>
  <c r="O511"/>
  <c r="O509"/>
  <c r="O507"/>
  <c r="O506"/>
  <c r="O504"/>
  <c r="O494"/>
  <c r="O492"/>
  <c r="O529"/>
  <c r="O527"/>
  <c r="O502"/>
  <c r="O488"/>
  <c r="O500"/>
  <c r="O499"/>
  <c r="O496"/>
  <c r="O490"/>
  <c r="O4"/>
  <c r="O480"/>
  <c r="O558"/>
  <c r="O1013"/>
  <c r="O988"/>
  <c r="O1057"/>
  <c r="O434"/>
  <c r="O459"/>
  <c r="O445"/>
  <c r="O461"/>
  <c r="O444"/>
  <c r="O441"/>
  <c r="O460"/>
  <c r="O446"/>
  <c r="O440"/>
  <c r="O449"/>
  <c r="O437"/>
  <c r="O447"/>
  <c r="O472"/>
  <c r="O392"/>
  <c r="O397"/>
  <c r="O395"/>
  <c r="O396"/>
  <c r="O368"/>
  <c r="O398"/>
  <c r="O388"/>
  <c r="O399"/>
  <c r="O404"/>
  <c r="Q272" i="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8"/>
  <c r="Q389"/>
  <c r="Q390"/>
  <c r="Q391"/>
  <c r="Q392"/>
  <c r="Q393"/>
  <c r="Q394"/>
  <c r="Q395"/>
  <c r="Q396"/>
  <c r="Q397"/>
  <c r="Q398"/>
  <c r="Q399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5"/>
  <c r="Q556"/>
  <c r="Q557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8"/>
  <c r="Q599"/>
  <c r="Q600"/>
  <c r="Q601"/>
  <c r="Q602"/>
  <c r="Q603"/>
  <c r="Q604"/>
  <c r="Q605"/>
  <c r="Q606"/>
  <c r="Q607"/>
  <c r="Q608"/>
  <c r="Q609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9"/>
  <c r="Q240"/>
  <c r="Q241"/>
  <c r="Q242"/>
  <c r="Q243"/>
  <c r="Q244"/>
  <c r="Q245"/>
  <c r="Q246"/>
  <c r="Q247"/>
  <c r="Q248"/>
  <c r="Q249"/>
  <c r="Q250"/>
  <c r="Q251"/>
  <c r="Q252"/>
  <c r="Q253"/>
  <c r="Q254"/>
  <c r="Q258"/>
  <c r="Q259"/>
  <c r="Q260"/>
  <c r="Q261"/>
  <c r="Q262"/>
  <c r="Q263"/>
  <c r="Q264"/>
  <c r="Q265"/>
  <c r="Q266"/>
  <c r="Q267"/>
  <c r="Q268"/>
  <c r="Q269"/>
  <c r="Q270"/>
  <c r="Q132"/>
  <c r="Q131"/>
  <c r="Q130"/>
  <c r="Q129"/>
  <c r="Q128"/>
  <c r="P128" s="1"/>
  <c r="Q127"/>
  <c r="Q126"/>
  <c r="Q125"/>
  <c r="Q124"/>
  <c r="Q123"/>
  <c r="Q122"/>
  <c r="Q121"/>
  <c r="Q120"/>
  <c r="Q119"/>
  <c r="Q118"/>
  <c r="O227" i="1"/>
  <c r="O225"/>
  <c r="O222"/>
  <c r="O228"/>
  <c r="O229"/>
  <c r="O234"/>
  <c r="O260"/>
  <c r="O45"/>
  <c r="O46"/>
  <c r="O265"/>
  <c r="O262"/>
  <c r="O226"/>
  <c r="O233"/>
  <c r="O263"/>
  <c r="O245"/>
  <c r="O247"/>
  <c r="O269"/>
  <c r="O272"/>
  <c r="O1110"/>
  <c r="O270"/>
  <c r="O267"/>
  <c r="O276"/>
  <c r="O277"/>
  <c r="O268"/>
  <c r="O278"/>
  <c r="O279"/>
  <c r="O271"/>
  <c r="O274"/>
  <c r="O275"/>
  <c r="O273"/>
  <c r="O283"/>
  <c r="O286"/>
  <c r="O281"/>
  <c r="O284"/>
  <c r="O285"/>
  <c r="O282"/>
  <c r="O280"/>
  <c r="O287"/>
  <c r="O288"/>
  <c r="O290"/>
  <c r="O291"/>
  <c r="O292"/>
  <c r="O293"/>
  <c r="O289"/>
  <c r="O294"/>
  <c r="O295"/>
  <c r="O302"/>
  <c r="O307"/>
  <c r="O299"/>
  <c r="O300"/>
  <c r="O298"/>
  <c r="O297"/>
  <c r="O296"/>
  <c r="O232"/>
  <c r="O301"/>
  <c r="O306"/>
  <c r="O303"/>
  <c r="O304"/>
  <c r="O308"/>
  <c r="O305"/>
  <c r="O320"/>
  <c r="O321"/>
  <c r="O317"/>
  <c r="O316"/>
  <c r="O319"/>
  <c r="O312"/>
  <c r="O313"/>
  <c r="O311"/>
  <c r="O309"/>
  <c r="O310"/>
  <c r="O315"/>
  <c r="O314"/>
  <c r="O343"/>
  <c r="O334"/>
  <c r="O331"/>
  <c r="O332"/>
  <c r="O330"/>
  <c r="O323"/>
  <c r="O324"/>
  <c r="O325"/>
  <c r="O322"/>
  <c r="O328"/>
  <c r="O318"/>
  <c r="O335"/>
  <c r="O327"/>
  <c r="O329"/>
  <c r="O349"/>
  <c r="O337"/>
  <c r="O339"/>
  <c r="O333"/>
  <c r="O336"/>
  <c r="O357"/>
  <c r="O342"/>
  <c r="O358"/>
  <c r="O352"/>
  <c r="O347"/>
  <c r="O348"/>
  <c r="O354"/>
  <c r="O338"/>
  <c r="O351"/>
  <c r="O344"/>
  <c r="O235"/>
  <c r="O341"/>
  <c r="O356"/>
  <c r="O359"/>
  <c r="O355"/>
  <c r="O363"/>
  <c r="O361"/>
  <c r="O353"/>
  <c r="O346"/>
  <c r="O360"/>
  <c r="O340"/>
  <c r="O370"/>
  <c r="O371"/>
  <c r="O372"/>
  <c r="O374"/>
  <c r="O376"/>
  <c r="O367"/>
  <c r="O373"/>
  <c r="O364"/>
  <c r="O345"/>
  <c r="O350"/>
  <c r="O362"/>
  <c r="O365"/>
  <c r="O378"/>
  <c r="O379"/>
  <c r="O377"/>
  <c r="O375"/>
  <c r="O369"/>
  <c r="O380"/>
  <c r="O382"/>
  <c r="O385"/>
  <c r="O383"/>
  <c r="O384"/>
  <c r="O386"/>
  <c r="O389"/>
  <c r="O387"/>
  <c r="O406"/>
  <c r="O409"/>
  <c r="O408"/>
  <c r="O407"/>
  <c r="O405"/>
  <c r="O402"/>
  <c r="O410"/>
  <c r="O261"/>
  <c r="O266"/>
  <c r="Q117" i="2"/>
  <c r="Q116"/>
  <c r="Q115"/>
  <c r="Q114"/>
  <c r="Q113"/>
  <c r="Q112"/>
  <c r="Q111"/>
  <c r="Q110"/>
  <c r="Q109"/>
  <c r="Q108"/>
  <c r="O238" i="1"/>
  <c r="O246"/>
  <c r="O237"/>
  <c r="O236"/>
  <c r="O240"/>
  <c r="Q107" i="2"/>
  <c r="Q106"/>
  <c r="Q105"/>
  <c r="Q104"/>
  <c r="Q103"/>
  <c r="Q102"/>
  <c r="Q101"/>
  <c r="Q100"/>
  <c r="Q99"/>
  <c r="O41" i="3"/>
  <c r="Q98" i="2"/>
  <c r="Q96"/>
  <c r="Q95"/>
  <c r="Q94"/>
  <c r="Q93"/>
  <c r="Q92"/>
  <c r="Q91"/>
  <c r="Q90"/>
  <c r="Q89"/>
  <c r="O6" i="4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Q6" i="2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7"/>
  <c r="Q78"/>
  <c r="Q79"/>
  <c r="Q80"/>
  <c r="Q81"/>
  <c r="Q82"/>
  <c r="Q83"/>
  <c r="Q84"/>
  <c r="Q85"/>
  <c r="Q86"/>
  <c r="Q87"/>
  <c r="Q88"/>
  <c r="O7" i="1"/>
  <c r="O26"/>
  <c r="O38"/>
  <c r="O29"/>
  <c r="O25"/>
  <c r="O21"/>
  <c r="O13"/>
  <c r="O19"/>
  <c r="O15"/>
  <c r="O16"/>
  <c r="O14"/>
  <c r="O18"/>
  <c r="O11"/>
  <c r="O12"/>
  <c r="O22"/>
  <c r="O24"/>
  <c r="O27"/>
  <c r="O10"/>
  <c r="O59"/>
  <c r="O48"/>
  <c r="O43"/>
  <c r="O63"/>
  <c r="O41"/>
  <c r="O36"/>
  <c r="O34"/>
  <c r="O35"/>
  <c r="O31"/>
  <c r="O30"/>
  <c r="O37"/>
  <c r="O40"/>
  <c r="O61"/>
  <c r="O50"/>
  <c r="O55"/>
  <c r="O53"/>
  <c r="O49"/>
  <c r="O62"/>
  <c r="O51"/>
  <c r="O70"/>
  <c r="O77"/>
  <c r="O76"/>
  <c r="O79"/>
  <c r="O1109"/>
  <c r="O39"/>
  <c r="O97"/>
  <c r="O95"/>
  <c r="O96"/>
  <c r="O73"/>
  <c r="O87"/>
  <c r="O91"/>
  <c r="O86"/>
  <c r="O94"/>
  <c r="O93"/>
  <c r="O89"/>
  <c r="O88"/>
  <c r="O90"/>
  <c r="O75"/>
  <c r="O44"/>
  <c r="O74"/>
  <c r="O82"/>
  <c r="O81"/>
  <c r="O85"/>
  <c r="O92"/>
  <c r="O68"/>
  <c r="O84"/>
  <c r="O71"/>
  <c r="O65"/>
  <c r="O66"/>
  <c r="O67"/>
  <c r="O69"/>
  <c r="O64"/>
  <c r="O83"/>
  <c r="O78"/>
  <c r="O54"/>
  <c r="O60"/>
  <c r="O58"/>
  <c r="O56"/>
  <c r="O52"/>
  <c r="O47"/>
  <c r="O42"/>
  <c r="O80"/>
  <c r="O72"/>
  <c r="O20"/>
  <c r="O17"/>
  <c r="O98"/>
  <c r="O99"/>
  <c r="O100"/>
  <c r="O9"/>
  <c r="O113"/>
  <c r="O109"/>
  <c r="O115"/>
  <c r="O103"/>
  <c r="O104"/>
  <c r="O102"/>
  <c r="O101"/>
  <c r="O108"/>
  <c r="O134"/>
  <c r="O137"/>
  <c r="O131"/>
  <c r="O135"/>
  <c r="O111"/>
  <c r="O112"/>
  <c r="O106"/>
  <c r="O129"/>
  <c r="O124"/>
  <c r="O119"/>
  <c r="O123"/>
  <c r="O118"/>
  <c r="O133"/>
  <c r="O127"/>
  <c r="O117"/>
  <c r="O121"/>
  <c r="O125"/>
  <c r="O105"/>
  <c r="O107"/>
  <c r="O116"/>
  <c r="O132"/>
  <c r="O122"/>
  <c r="O120"/>
  <c r="O136"/>
  <c r="O128"/>
  <c r="O126"/>
  <c r="O140"/>
  <c r="O139"/>
  <c r="O57"/>
  <c r="O144"/>
  <c r="O152"/>
  <c r="O146"/>
  <c r="O148"/>
  <c r="O150"/>
  <c r="O147"/>
  <c r="O142"/>
  <c r="O181"/>
  <c r="O186"/>
  <c r="O177"/>
  <c r="O179"/>
  <c r="O188"/>
  <c r="O182"/>
  <c r="O184"/>
  <c r="O185"/>
  <c r="O183"/>
  <c r="O176"/>
  <c r="O189"/>
  <c r="O167"/>
  <c r="O175"/>
  <c r="O172"/>
  <c r="O157"/>
  <c r="O164"/>
  <c r="O170"/>
  <c r="O161"/>
  <c r="O156"/>
  <c r="O158"/>
  <c r="O154"/>
  <c r="O159"/>
  <c r="O165"/>
  <c r="O173"/>
  <c r="O171"/>
  <c r="O168"/>
  <c r="O155"/>
  <c r="O166"/>
  <c r="O162"/>
  <c r="O174"/>
  <c r="O1108"/>
  <c r="O160"/>
  <c r="O141"/>
  <c r="O149"/>
  <c r="O153"/>
  <c r="O151"/>
  <c r="O145"/>
  <c r="O143"/>
  <c r="O195"/>
  <c r="O194"/>
  <c r="O190"/>
  <c r="O193"/>
  <c r="O192"/>
  <c r="O191"/>
  <c r="O163"/>
  <c r="O199"/>
  <c r="O196"/>
  <c r="O197"/>
  <c r="O198"/>
  <c r="O169"/>
  <c r="O178"/>
  <c r="O180"/>
  <c r="O187"/>
  <c r="O202"/>
  <c r="O204"/>
  <c r="O210"/>
  <c r="O211"/>
  <c r="O212"/>
  <c r="O214"/>
  <c r="O203"/>
  <c r="O201"/>
  <c r="O213"/>
  <c r="O218"/>
  <c r="O216"/>
  <c r="O217"/>
  <c r="O215"/>
  <c r="O223"/>
  <c r="O219"/>
  <c r="O224"/>
  <c r="O230"/>
  <c r="O231"/>
  <c r="O221"/>
  <c r="O208"/>
  <c r="O207"/>
  <c r="O209"/>
  <c r="O220"/>
  <c r="O138"/>
  <c r="O259"/>
  <c r="O258"/>
  <c r="O256"/>
  <c r="O252"/>
  <c r="O257"/>
  <c r="O244"/>
  <c r="O248"/>
  <c r="O243"/>
  <c r="O241"/>
  <c r="O239"/>
  <c r="O253"/>
  <c r="O254"/>
  <c r="O251"/>
  <c r="O242"/>
  <c r="O249"/>
  <c r="O255"/>
  <c r="O250"/>
  <c r="O8"/>
  <c r="O5" i="4"/>
  <c r="O23" i="1"/>
  <c r="Q5" i="2"/>
  <c r="O540" i="3"/>
  <c r="O539"/>
  <c r="O538"/>
  <c r="O537"/>
  <c r="O536"/>
  <c r="O535"/>
  <c r="O534"/>
  <c r="O533"/>
  <c r="O25"/>
  <c r="O26"/>
  <c r="O27"/>
  <c r="O28"/>
  <c r="O29"/>
  <c r="O30"/>
  <c r="O31"/>
  <c r="O32"/>
  <c r="O33"/>
  <c r="O34"/>
  <c r="O35"/>
  <c r="O36"/>
  <c r="O37"/>
  <c r="O38"/>
  <c r="O39"/>
  <c r="O40"/>
  <c r="O42"/>
  <c r="O43"/>
  <c r="O44"/>
  <c r="O45"/>
  <c r="O46"/>
  <c r="O47"/>
  <c r="O48"/>
  <c r="O49"/>
  <c r="O50"/>
  <c r="O51"/>
  <c r="O52"/>
  <c r="O53"/>
  <c r="O54"/>
  <c r="O55"/>
  <c r="O56"/>
  <c r="O57"/>
  <c r="N57" s="1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A14" i="2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D476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0" s="1"/>
  <c r="D551" s="1"/>
  <c r="D552" s="1"/>
  <c r="D553" s="1"/>
  <c r="D554" s="1"/>
  <c r="D555" s="1"/>
  <c r="D556" s="1"/>
  <c r="D557" s="1"/>
  <c r="D558" s="1"/>
  <c r="D559" s="1"/>
  <c r="D560" s="1"/>
  <c r="D561" s="1"/>
  <c r="D562" s="1"/>
  <c r="D563" s="1"/>
  <c r="D564" s="1"/>
  <c r="D565" s="1"/>
  <c r="D566" s="1"/>
  <c r="D567" s="1"/>
  <c r="D568" s="1"/>
  <c r="D569" s="1"/>
  <c r="D570" s="1"/>
  <c r="D571" s="1"/>
  <c r="D572" s="1"/>
  <c r="A1141" i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5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D759" i="2"/>
  <c r="D760" s="1"/>
  <c r="D761" s="1"/>
  <c r="D762" s="1"/>
</calcChain>
</file>

<file path=xl/sharedStrings.xml><?xml version="1.0" encoding="utf-8"?>
<sst xmlns="http://schemas.openxmlformats.org/spreadsheetml/2006/main" count="32604" uniqueCount="4942">
  <si>
    <t>NR CRT</t>
  </si>
  <si>
    <t>RESP CONTR.</t>
  </si>
  <si>
    <t>DENUMIRE PROCEDURA</t>
  </si>
  <si>
    <t>FIRMA</t>
  </si>
  <si>
    <t>NR ACT ADITIONAL</t>
  </si>
  <si>
    <t>NR. ACORD CADRU</t>
  </si>
  <si>
    <t>NR.CONTRACT</t>
  </si>
  <si>
    <t>VAL. CONTR.CU TVA</t>
  </si>
  <si>
    <t>DURATA CONTR/AA</t>
  </si>
  <si>
    <t>TIPUL CONTR.</t>
  </si>
  <si>
    <t>TIPULPROCEDURA</t>
  </si>
  <si>
    <t>TRIMIS</t>
  </si>
  <si>
    <t>VALOARE SGB</t>
  </si>
  <si>
    <t>SGB</t>
  </si>
  <si>
    <t>VAL. CONTR. FARA TVA</t>
  </si>
  <si>
    <t>TERM. DE PLATA</t>
  </si>
  <si>
    <t>OBSERVATII</t>
  </si>
  <si>
    <t>FURNIZARE</t>
  </si>
  <si>
    <t>ALINA</t>
  </si>
  <si>
    <t>CITO</t>
  </si>
  <si>
    <t>TIPUL PROCEDURII</t>
  </si>
  <si>
    <t>MEDICAMENTE</t>
  </si>
  <si>
    <t>UNIFARM</t>
  </si>
  <si>
    <t>dosar</t>
  </si>
  <si>
    <t>AC</t>
  </si>
  <si>
    <t>LUNA</t>
  </si>
  <si>
    <t>LOT</t>
  </si>
  <si>
    <t>NEG</t>
  </si>
  <si>
    <t xml:space="preserve">      </t>
  </si>
  <si>
    <t>IAN</t>
  </si>
  <si>
    <t>SERVICII</t>
  </si>
  <si>
    <t>VICTOR</t>
  </si>
  <si>
    <t>LD/AC 2018</t>
  </si>
  <si>
    <t>BIROU</t>
  </si>
  <si>
    <t>IANUARIE</t>
  </si>
  <si>
    <t>FARMEXIM</t>
  </si>
  <si>
    <t>FRESENIUS</t>
  </si>
  <si>
    <t>REMEDIA</t>
  </si>
  <si>
    <t>MEDIPLUS</t>
  </si>
  <si>
    <t>VIKI</t>
  </si>
  <si>
    <t>ALIMENTE</t>
  </si>
  <si>
    <t>LECONFEX</t>
  </si>
  <si>
    <t>GRIGORE</t>
  </si>
  <si>
    <t>DOSAR</t>
  </si>
  <si>
    <t>MARIAN</t>
  </si>
  <si>
    <t>VARINAK</t>
  </si>
  <si>
    <t>NICONSULTING</t>
  </si>
  <si>
    <t>11752/17.12.2018</t>
  </si>
  <si>
    <t>11752/4/17.12.2018</t>
  </si>
  <si>
    <t>PHM COMSERV</t>
  </si>
  <si>
    <t>11752/10/17.12.2018</t>
  </si>
  <si>
    <t>PAPAPOSTOLOU</t>
  </si>
  <si>
    <t>DRAGER</t>
  </si>
  <si>
    <t>CRISTEA</t>
  </si>
  <si>
    <t>DAWAL</t>
  </si>
  <si>
    <t>MEDIST IMAGING&amp;POC</t>
  </si>
  <si>
    <t>ZORICA</t>
  </si>
  <si>
    <t>PHARMAFARM</t>
  </si>
  <si>
    <t>FIDELIO</t>
  </si>
  <si>
    <t>REACTIVI DE LABORATOR</t>
  </si>
  <si>
    <t>HAEMOLAB</t>
  </si>
  <si>
    <t>4952/9/23.05.2018</t>
  </si>
  <si>
    <t>COLECTARE CARTUSE TONER</t>
  </si>
  <si>
    <t>BENE INTERNATIONAL</t>
  </si>
  <si>
    <t>31.12.2019</t>
  </si>
  <si>
    <t>MS</t>
  </si>
  <si>
    <t>FILDAS</t>
  </si>
  <si>
    <t>PICIU</t>
  </si>
  <si>
    <t>COPIE</t>
  </si>
  <si>
    <t>ROMASTRU</t>
  </si>
  <si>
    <t>copie</t>
  </si>
  <si>
    <t>LD/AC 2019</t>
  </si>
  <si>
    <t>CHEMICAL COMPANY</t>
  </si>
  <si>
    <t>4952/6/23.05.2018</t>
  </si>
  <si>
    <t>BUIGA</t>
  </si>
  <si>
    <t>MATERIALE DE CURATENIE</t>
  </si>
  <si>
    <t xml:space="preserve">COLECTARE DESEURI </t>
  </si>
  <si>
    <t>SERGENT PAPER</t>
  </si>
  <si>
    <t>7706/2/20.08.2018</t>
  </si>
  <si>
    <t>RUBICON</t>
  </si>
  <si>
    <t>35/</t>
  </si>
  <si>
    <t>39/</t>
  </si>
  <si>
    <t>78/</t>
  </si>
  <si>
    <t>LECOM</t>
  </si>
  <si>
    <t>19/</t>
  </si>
  <si>
    <t>DA</t>
  </si>
  <si>
    <t>11752/2/17.12.2018</t>
  </si>
  <si>
    <t>80/</t>
  </si>
  <si>
    <t>76/</t>
  </si>
  <si>
    <t>32/</t>
  </si>
  <si>
    <t>88/</t>
  </si>
  <si>
    <t>3/</t>
  </si>
  <si>
    <t>7/</t>
  </si>
  <si>
    <t>FAN COURIER</t>
  </si>
  <si>
    <t>MEDICAMENTE+CITO</t>
  </si>
  <si>
    <t>ANDRADA</t>
  </si>
  <si>
    <t>SERVICII CURIERAT</t>
  </si>
  <si>
    <t>3220/1/01.04.2019</t>
  </si>
  <si>
    <t>3220/6/01.04.2019</t>
  </si>
  <si>
    <t>3220/7/01.04.2019</t>
  </si>
  <si>
    <t>31.03.2020</t>
  </si>
  <si>
    <t>11752/11/17.12.2018</t>
  </si>
  <si>
    <t>3433/2/08.04.2019</t>
  </si>
  <si>
    <t>3433/6/08.04.2019</t>
  </si>
  <si>
    <t>3433/7/08.04.2019</t>
  </si>
  <si>
    <t>TEST TRADING</t>
  </si>
  <si>
    <t>3800/10/17.04.2019</t>
  </si>
  <si>
    <t>D</t>
  </si>
  <si>
    <t>5138/3/31.05.2019</t>
  </si>
  <si>
    <t>5138/15/31.05.2019</t>
  </si>
  <si>
    <t>CONTROL EXTERN</t>
  </si>
  <si>
    <t>31.07.2019</t>
  </si>
  <si>
    <t>21/</t>
  </si>
  <si>
    <t>90/</t>
  </si>
  <si>
    <t>36/</t>
  </si>
  <si>
    <t>6806/1/22.07.2019</t>
  </si>
  <si>
    <t>71/</t>
  </si>
  <si>
    <t>LISENCU</t>
  </si>
  <si>
    <t>57/</t>
  </si>
  <si>
    <t>39/49/</t>
  </si>
  <si>
    <t>ALLIANCE</t>
  </si>
  <si>
    <t>87/</t>
  </si>
  <si>
    <t>31.12.2020</t>
  </si>
  <si>
    <t>48/55/57/</t>
  </si>
  <si>
    <t>9860/1/24.09.2019</t>
  </si>
  <si>
    <t>9860/4/24.09.2019</t>
  </si>
  <si>
    <t>9860/5/24.09.2019</t>
  </si>
  <si>
    <t>9860/6/24.09.2019</t>
  </si>
  <si>
    <t>9860/10/24.09.2019</t>
  </si>
  <si>
    <t>56/</t>
  </si>
  <si>
    <t>104/</t>
  </si>
  <si>
    <t>10560/3/14.10.2019</t>
  </si>
  <si>
    <t>10560/8/14.10.2019</t>
  </si>
  <si>
    <t>7922/4/11.06.2019</t>
  </si>
  <si>
    <t>iul</t>
  </si>
  <si>
    <t>NOV</t>
  </si>
  <si>
    <t>57/58/</t>
  </si>
  <si>
    <t>58/</t>
  </si>
  <si>
    <t>CINA CARMANGERIE</t>
  </si>
  <si>
    <t>11925/3/20.11.2019</t>
  </si>
  <si>
    <t>33/34/38/</t>
  </si>
  <si>
    <t>11925/2/20.11.2019</t>
  </si>
  <si>
    <t xml:space="preserve">ALLIANCE </t>
  </si>
  <si>
    <t>11925/4/20.11.2019</t>
  </si>
  <si>
    <t>11925/5/20.11.2019</t>
  </si>
  <si>
    <t>23/41/42/65/118/119/124/</t>
  </si>
  <si>
    <t>11955/1/21.11.2019</t>
  </si>
  <si>
    <t>70/71/</t>
  </si>
  <si>
    <t>11995/14/22.11.2019</t>
  </si>
  <si>
    <t>11995/12/22.11.2019</t>
  </si>
  <si>
    <t>DEC</t>
  </si>
  <si>
    <t>POSTA 24.12</t>
  </si>
  <si>
    <t>13001/1/19.12.2019</t>
  </si>
  <si>
    <t>89/</t>
  </si>
  <si>
    <t>PROCEDURI 2020</t>
  </si>
  <si>
    <t>253/13.01.2020</t>
  </si>
  <si>
    <t>13023/19.12.2019</t>
  </si>
  <si>
    <t>AD/2020</t>
  </si>
  <si>
    <t>POSTA 20.01</t>
  </si>
  <si>
    <t>254/13.01.2020</t>
  </si>
  <si>
    <t xml:space="preserve">TODY LABORATORIES </t>
  </si>
  <si>
    <t>445/16.01.2020</t>
  </si>
  <si>
    <t>376/15.01.2020</t>
  </si>
  <si>
    <t xml:space="preserve">HARTIE ONAC </t>
  </si>
  <si>
    <t xml:space="preserve">FURNIZARE </t>
  </si>
  <si>
    <t xml:space="preserve">DOZIMED </t>
  </si>
  <si>
    <t>315/13.01.2020</t>
  </si>
  <si>
    <t>SERV.DOZIMETRIE</t>
  </si>
  <si>
    <t>210/1/10.01.2020</t>
  </si>
  <si>
    <t>210/2/10.01.2020</t>
  </si>
  <si>
    <t>210/3/10.01.2020</t>
  </si>
  <si>
    <t>210/4/10.01.2020</t>
  </si>
  <si>
    <t>210/5/10.01.2020</t>
  </si>
  <si>
    <t>210/6/10.01.2020</t>
  </si>
  <si>
    <t>SIEMENS</t>
  </si>
  <si>
    <t>210/7/10.01.2020</t>
  </si>
  <si>
    <t>210/8/10.01.2020</t>
  </si>
  <si>
    <t>210/9/10.01.2020</t>
  </si>
  <si>
    <t>3433/08.04.2020</t>
  </si>
  <si>
    <t>210/10/10.01.2020</t>
  </si>
  <si>
    <t>273/1/13.01.2020</t>
  </si>
  <si>
    <t>273/2/13.01.2020</t>
  </si>
  <si>
    <t>ARCA MONDO</t>
  </si>
  <si>
    <t>211/10.01.2020</t>
  </si>
  <si>
    <t>326/14.01.2020</t>
  </si>
  <si>
    <t>442/1/16.01.2020</t>
  </si>
  <si>
    <t>442/2/16.01.2020</t>
  </si>
  <si>
    <t>zorica</t>
  </si>
  <si>
    <t>VITROBIOCHEM</t>
  </si>
  <si>
    <t>5540/9/12.06.2019</t>
  </si>
  <si>
    <t>505/5/17.01.2020</t>
  </si>
  <si>
    <t>27/</t>
  </si>
  <si>
    <t>ANTISEL</t>
  </si>
  <si>
    <t>4952/2/23.05.2018</t>
  </si>
  <si>
    <t>505/3/17.01.2020</t>
  </si>
  <si>
    <t>305/</t>
  </si>
  <si>
    <t>BIO ZYME</t>
  </si>
  <si>
    <t>4952/3/23.05.2018</t>
  </si>
  <si>
    <t>505/2/17.01.2020</t>
  </si>
  <si>
    <t>289/</t>
  </si>
  <si>
    <t>505/1/17.01.2020</t>
  </si>
  <si>
    <t>248/249/250/251/252/253//255/256/257/258/259/260/261/262/263/264/265/266/267/268/271/272/273/277/279</t>
  </si>
  <si>
    <t>ADCON</t>
  </si>
  <si>
    <t>3800/1/17.04.2019</t>
  </si>
  <si>
    <t>504/1/17.01.2020</t>
  </si>
  <si>
    <t>24/45/51/54</t>
  </si>
  <si>
    <t>Nr.crt</t>
  </si>
  <si>
    <t>Responsabil ctr</t>
  </si>
  <si>
    <t>5138/10/31.02.2019</t>
  </si>
  <si>
    <t>375/8/15.01.2020</t>
  </si>
  <si>
    <t>81/182/214/232/279</t>
  </si>
  <si>
    <t>937/12/30.01.2019</t>
  </si>
  <si>
    <t>375/1/15.01.2020</t>
  </si>
  <si>
    <t>119/199/210</t>
  </si>
  <si>
    <t>10430/11/09.10.2019</t>
  </si>
  <si>
    <t>376/15/15.01.2020</t>
  </si>
  <si>
    <t>61/50/</t>
  </si>
  <si>
    <t>5138/19/31.05.2019</t>
  </si>
  <si>
    <t>375/5/15.01.2020</t>
  </si>
  <si>
    <t>24/111/154/210/242</t>
  </si>
  <si>
    <t>5138/12/31.05.2019</t>
  </si>
  <si>
    <t>375/7/15.01.2020</t>
  </si>
  <si>
    <t>253/</t>
  </si>
  <si>
    <t>937/14/30.01.2019</t>
  </si>
  <si>
    <t>375/4/15.01.2020</t>
  </si>
  <si>
    <t>50/65/72</t>
  </si>
  <si>
    <t>THREE PHARM</t>
  </si>
  <si>
    <t>5138/17/31.05.2019</t>
  </si>
  <si>
    <t>375/10/15.01.2020</t>
  </si>
  <si>
    <t>162/</t>
  </si>
  <si>
    <t>5138/9/31.05.2019</t>
  </si>
  <si>
    <t>375/9/15.01.2020</t>
  </si>
  <si>
    <t>169/231/</t>
  </si>
  <si>
    <t>937/11/30.01.2019</t>
  </si>
  <si>
    <t>375/2/15.01.2020</t>
  </si>
  <si>
    <t>15/215/</t>
  </si>
  <si>
    <t>FELSIN</t>
  </si>
  <si>
    <t>937/2/30.01.2019</t>
  </si>
  <si>
    <t>375/3/15.01.2020</t>
  </si>
  <si>
    <t>18/187/</t>
  </si>
  <si>
    <t>5138/11/31.05.2019</t>
  </si>
  <si>
    <t>375/6/15.01.2020</t>
  </si>
  <si>
    <t>1/</t>
  </si>
  <si>
    <t>396/15.01.2020</t>
  </si>
  <si>
    <t>31.01.2020</t>
  </si>
  <si>
    <t>NEGOCIERE</t>
  </si>
  <si>
    <t>EUROPHARM</t>
  </si>
  <si>
    <t>5138/8/31.05.2019</t>
  </si>
  <si>
    <t>325/16/14.01.2020</t>
  </si>
  <si>
    <t>53/</t>
  </si>
  <si>
    <t>325/13/14.01.2020</t>
  </si>
  <si>
    <t>325/14/14.01.2020</t>
  </si>
  <si>
    <t>PFIZER</t>
  </si>
  <si>
    <t>5480/9/11.06.2019</t>
  </si>
  <si>
    <t>325/12/14.01.2020</t>
  </si>
  <si>
    <t>65/</t>
  </si>
  <si>
    <t>5480/1/11.06.2019</t>
  </si>
  <si>
    <t>325/11/14.01.2020</t>
  </si>
  <si>
    <t>325/15/14.01.2020</t>
  </si>
  <si>
    <t>33/38/</t>
  </si>
  <si>
    <t>325/9/14.01.2020</t>
  </si>
  <si>
    <t>41/42/32/124/</t>
  </si>
  <si>
    <t>325/8/14.01.2020</t>
  </si>
  <si>
    <t>87/89/</t>
  </si>
  <si>
    <t>325/7/14.01.2020</t>
  </si>
  <si>
    <t>70/71/128</t>
  </si>
  <si>
    <t>5480/13/11.06.2019</t>
  </si>
  <si>
    <t>325/10/14.01.2020</t>
  </si>
  <si>
    <t>937/3/30.01.2019</t>
  </si>
  <si>
    <t>230/</t>
  </si>
  <si>
    <t>BRAUN</t>
  </si>
  <si>
    <t>937/9/30.01.2019</t>
  </si>
  <si>
    <t>325/1/14.01.2020</t>
  </si>
  <si>
    <t>169/170/</t>
  </si>
  <si>
    <t>5138/7/31.05.2019</t>
  </si>
  <si>
    <t>325/2/14.01.2020</t>
  </si>
  <si>
    <t>36/69/70/123/126/128/164/185/206/208/</t>
  </si>
  <si>
    <t>937/1/30.01.2019</t>
  </si>
  <si>
    <t>325/5/14.01.2020</t>
  </si>
  <si>
    <t>164/165/166</t>
  </si>
  <si>
    <t>PHARM AHEAD</t>
  </si>
  <si>
    <t>5138/14/31.05.2019</t>
  </si>
  <si>
    <t>325/4/14.01.2020</t>
  </si>
  <si>
    <t>180/225/228</t>
  </si>
  <si>
    <t>325/6/14.01.2020</t>
  </si>
  <si>
    <t>172/</t>
  </si>
  <si>
    <t>325/3/14.01.2020</t>
  </si>
  <si>
    <t>280/</t>
  </si>
  <si>
    <t>255/1/13.01.2020</t>
  </si>
  <si>
    <t>255/2/13.01.2020</t>
  </si>
  <si>
    <t>255/3/13.01.2020</t>
  </si>
  <si>
    <t>937/6/30.01.2019</t>
  </si>
  <si>
    <t>441/5/16.01.2020</t>
  </si>
  <si>
    <t>55/180/190/220</t>
  </si>
  <si>
    <t>441/3/16.01.2020</t>
  </si>
  <si>
    <t>139/</t>
  </si>
  <si>
    <t>5138/5/31.05.2019</t>
  </si>
  <si>
    <t>375/11/15.01.2020</t>
  </si>
  <si>
    <t>78/94/102/187</t>
  </si>
  <si>
    <t>10430/8/09.10.2019</t>
  </si>
  <si>
    <t>375/14/15.01.2020</t>
  </si>
  <si>
    <t>8960/1/24.09.2019</t>
  </si>
  <si>
    <t>375/13/15.01.2019</t>
  </si>
  <si>
    <t>56/94/</t>
  </si>
  <si>
    <t>5480/8/11.06.2019</t>
  </si>
  <si>
    <t>375/12/15.01.2020</t>
  </si>
  <si>
    <t>64/</t>
  </si>
  <si>
    <t>2790/8/20.03.2019</t>
  </si>
  <si>
    <t>375/15/15.01.2020</t>
  </si>
  <si>
    <t>16/</t>
  </si>
  <si>
    <t>441/1/16.01.2020</t>
  </si>
  <si>
    <t>5480/3/11.06.2019</t>
  </si>
  <si>
    <t>441/2/16.01.2020</t>
  </si>
  <si>
    <t>441/4/16.01.2020</t>
  </si>
  <si>
    <t>97/</t>
  </si>
  <si>
    <t>5480/6/11.06.2019</t>
  </si>
  <si>
    <t>441/6/16.01.2020</t>
  </si>
  <si>
    <t>441/8/16.01.2020</t>
  </si>
  <si>
    <t>140/167/</t>
  </si>
  <si>
    <t>PARHAN</t>
  </si>
  <si>
    <t>5970/5/26.06.2019</t>
  </si>
  <si>
    <t>442/4/16.01.2020</t>
  </si>
  <si>
    <t>CO&amp;SI</t>
  </si>
  <si>
    <t>5970/2/26.06.2019</t>
  </si>
  <si>
    <t>442/3/16.01.2020</t>
  </si>
  <si>
    <t>23/35/</t>
  </si>
  <si>
    <t>COREX</t>
  </si>
  <si>
    <t>3800/6/17.04.2019</t>
  </si>
  <si>
    <t>442/5/16.01.2020</t>
  </si>
  <si>
    <t>2/10/17/83/84/85</t>
  </si>
  <si>
    <t>ANASTYL</t>
  </si>
  <si>
    <t>3800/3/17.04.2019</t>
  </si>
  <si>
    <t>442/6/16.01.2020</t>
  </si>
  <si>
    <t>60/62/64</t>
  </si>
  <si>
    <t>AMARIEI</t>
  </si>
  <si>
    <t>3800/2/17.04.2019</t>
  </si>
  <si>
    <t>442/7/16.01.2020</t>
  </si>
  <si>
    <t>55/81/86</t>
  </si>
  <si>
    <t>442/8/16.01.2020</t>
  </si>
  <si>
    <t>1/3/9/12/15/20/21/23/29/33/38/39/40/42/43/46/49/67/79/82/89</t>
  </si>
  <si>
    <t>ROCHE</t>
  </si>
  <si>
    <t>541/17.01.2020</t>
  </si>
  <si>
    <t>16.01.2022</t>
  </si>
  <si>
    <t>EXIMAL</t>
  </si>
  <si>
    <t>5970/4/26.06.2019</t>
  </si>
  <si>
    <t>504/8/17.01.2020</t>
  </si>
  <si>
    <t>DRAGON RC</t>
  </si>
  <si>
    <t>10560/5/14.10.2019</t>
  </si>
  <si>
    <t>504/7/17.01.2020</t>
  </si>
  <si>
    <t>6/47/</t>
  </si>
  <si>
    <t>10560/10/14.010.2019</t>
  </si>
  <si>
    <t>504/6/17.01.2020</t>
  </si>
  <si>
    <t>1/2/3/4/5/12/13/15/17/18/22/23/26/27/31/32/33/34/36/38/40/41/42/44</t>
  </si>
  <si>
    <t>METRO</t>
  </si>
  <si>
    <t>3800/11/17.04.2019</t>
  </si>
  <si>
    <t>504/5/17.01.2020</t>
  </si>
  <si>
    <t>7/34/44</t>
  </si>
  <si>
    <t>COMLACT</t>
  </si>
  <si>
    <t>3800/5/17.04.2019</t>
  </si>
  <si>
    <t>504/4/17.01.2020</t>
  </si>
  <si>
    <t>3800/8/17.04.2019</t>
  </si>
  <si>
    <t>504/3/17.01.2020</t>
  </si>
  <si>
    <t>13/37/59/75/88/</t>
  </si>
  <si>
    <t>3800/14/17.04.2019</t>
  </si>
  <si>
    <t>504/2/17.01.2020</t>
  </si>
  <si>
    <t>6/8/25/61/63/65/90</t>
  </si>
  <si>
    <t>MONI</t>
  </si>
  <si>
    <t>LUAN VISION</t>
  </si>
  <si>
    <t>10902/21/23.01.2019</t>
  </si>
  <si>
    <t>567/7/20.01.2020</t>
  </si>
  <si>
    <t xml:space="preserve">STERIL </t>
  </si>
  <si>
    <t>10902/48/23.10.2019</t>
  </si>
  <si>
    <t>567/6/20.01.2020</t>
  </si>
  <si>
    <t>PHARMICS</t>
  </si>
  <si>
    <t>5055/55/29.05.2019</t>
  </si>
  <si>
    <t>567/3/20.01.2020</t>
  </si>
  <si>
    <t>247/248/</t>
  </si>
  <si>
    <t>5055/67/29.05.2019</t>
  </si>
  <si>
    <t>567/1/20.01.2020</t>
  </si>
  <si>
    <t>202/</t>
  </si>
  <si>
    <t>SERV SALUBRIZARE</t>
  </si>
  <si>
    <t>ROSAL</t>
  </si>
  <si>
    <t>AD 2020</t>
  </si>
  <si>
    <t>441/7/16.01.2020</t>
  </si>
  <si>
    <t>5138/16/31.05.2019</t>
  </si>
  <si>
    <t>503/1/17.01.2020</t>
  </si>
  <si>
    <t>503/3/17.01.2020</t>
  </si>
  <si>
    <t>127/207/</t>
  </si>
  <si>
    <t>SERVICII CONTROL EXTERN</t>
  </si>
  <si>
    <t>744/22.01.2020</t>
  </si>
  <si>
    <t>LD /AC 2019</t>
  </si>
  <si>
    <t>12/</t>
  </si>
  <si>
    <t>MATERIALE SANITARE</t>
  </si>
  <si>
    <t>MEDIMAX</t>
  </si>
  <si>
    <t>10902/24/23.10.2019</t>
  </si>
  <si>
    <t>741/2/22.01.2020</t>
  </si>
  <si>
    <t>POSTA 27.01</t>
  </si>
  <si>
    <t>211/</t>
  </si>
  <si>
    <t>10902/42/23.10.2019</t>
  </si>
  <si>
    <t>741/1/22.01.2020</t>
  </si>
  <si>
    <t>DIALAB</t>
  </si>
  <si>
    <t>938/6/30.01.2019</t>
  </si>
  <si>
    <t>570/1/20.01.2020</t>
  </si>
  <si>
    <t>7706/3/20.08.2018</t>
  </si>
  <si>
    <t>686/2/21.01.2020</t>
  </si>
  <si>
    <t>28/29/30/31</t>
  </si>
  <si>
    <t>10652/5/14.11.2018</t>
  </si>
  <si>
    <t>686/1/21.01.2020</t>
  </si>
  <si>
    <t>4/</t>
  </si>
  <si>
    <t>684/1/21.01.2020</t>
  </si>
  <si>
    <t>47/</t>
  </si>
  <si>
    <t>GROSSO</t>
  </si>
  <si>
    <t>3508/4/12.04.2018</t>
  </si>
  <si>
    <t>685/1/21.01.2020</t>
  </si>
  <si>
    <t>3/4/5/6</t>
  </si>
  <si>
    <t>GRAFOPRESS</t>
  </si>
  <si>
    <t>3508/3/12.04.2018</t>
  </si>
  <si>
    <t>685/2/21.01.2020</t>
  </si>
  <si>
    <t>3/4/6/12</t>
  </si>
  <si>
    <t>SELADO</t>
  </si>
  <si>
    <t>3508/5/12.04.2018</t>
  </si>
  <si>
    <t>685/3/21.01.2020</t>
  </si>
  <si>
    <t>6/</t>
  </si>
  <si>
    <t>ROMBIOMEDICA</t>
  </si>
  <si>
    <t>5055/59/29.05.2019</t>
  </si>
  <si>
    <t>683/2/21.01.2020</t>
  </si>
  <si>
    <t>164/165/</t>
  </si>
  <si>
    <t>EUROEXPAND</t>
  </si>
  <si>
    <t>5055/18/29.05.2019</t>
  </si>
  <si>
    <t>683/1/21.01.2020</t>
  </si>
  <si>
    <t>100/132/</t>
  </si>
  <si>
    <t>937/16/30.01.2019</t>
  </si>
  <si>
    <t>740/1/22.01.2020</t>
  </si>
  <si>
    <t>109/</t>
  </si>
  <si>
    <t>HYPERICUM</t>
  </si>
  <si>
    <t>937/5/30.01.2019</t>
  </si>
  <si>
    <t>740/2/22.01.2020</t>
  </si>
  <si>
    <t>177/</t>
  </si>
  <si>
    <t>NUTRIENT</t>
  </si>
  <si>
    <t>937/7/30.01.2019</t>
  </si>
  <si>
    <t>740/3/22.01.2020</t>
  </si>
  <si>
    <t>551/17.01.2020</t>
  </si>
  <si>
    <t>682/8/21.01.2020</t>
  </si>
  <si>
    <t>18/</t>
  </si>
  <si>
    <t>682/1/21.01.2020</t>
  </si>
  <si>
    <t>682/2/21.01.2020</t>
  </si>
  <si>
    <t>682/3/21.01.2020</t>
  </si>
  <si>
    <t>PHARMA SA</t>
  </si>
  <si>
    <t>798/1/23.01.2020</t>
  </si>
  <si>
    <t>125/251/</t>
  </si>
  <si>
    <t>798/4/23.01.2020</t>
  </si>
  <si>
    <t>19/27/66/84/85/93/119/120/198/210</t>
  </si>
  <si>
    <t>682/5/21.01.2020</t>
  </si>
  <si>
    <t>682/6/21.01.2020</t>
  </si>
  <si>
    <t>682/7/21.01.2020</t>
  </si>
  <si>
    <t>PAUL HARTMANN</t>
  </si>
  <si>
    <t>5055/54/29.05.2019</t>
  </si>
  <si>
    <t>567/4/20.01.2020</t>
  </si>
  <si>
    <t>200/</t>
  </si>
  <si>
    <t>BIOMEDICA</t>
  </si>
  <si>
    <t>4952/5/23.05.2018</t>
  </si>
  <si>
    <t>505/4/17.01.2020</t>
  </si>
  <si>
    <t>NICOLA CARM</t>
  </si>
  <si>
    <t>3800/12/17.04.2019</t>
  </si>
  <si>
    <t>569/1/20.01.2020</t>
  </si>
  <si>
    <t>68/</t>
  </si>
  <si>
    <t>569/2/20.01.2020</t>
  </si>
  <si>
    <t>EUROGROUP</t>
  </si>
  <si>
    <t>5970/3/26.06.2019</t>
  </si>
  <si>
    <t>569/3/20.01.2020</t>
  </si>
  <si>
    <t>31/</t>
  </si>
  <si>
    <t>DEZINFECTANTI</t>
  </si>
  <si>
    <t>GB INDCO</t>
  </si>
  <si>
    <t>10652/4/14.11.2018</t>
  </si>
  <si>
    <t>568/11/20.01.2020</t>
  </si>
  <si>
    <t>7730/4/21.08.2018</t>
  </si>
  <si>
    <t>568/9/21.01.2020</t>
  </si>
  <si>
    <t>5/6/8/12/16/17</t>
  </si>
  <si>
    <t>CLEANING LOGISTIC</t>
  </si>
  <si>
    <t>7730/2/21.08.2018</t>
  </si>
  <si>
    <t>568/2/20.01.2020</t>
  </si>
  <si>
    <t>G&amp;M 2000</t>
  </si>
  <si>
    <t>7730/5/21.08.2018</t>
  </si>
  <si>
    <t>568/1/20.01.2020</t>
  </si>
  <si>
    <t>1/2/</t>
  </si>
  <si>
    <t>COSELI</t>
  </si>
  <si>
    <t>10652/3/14.11.2018</t>
  </si>
  <si>
    <t>568/7/20.01.2020</t>
  </si>
  <si>
    <t>2/</t>
  </si>
  <si>
    <t>ALBA CLEAN</t>
  </si>
  <si>
    <t>10652/1/14.11.2018</t>
  </si>
  <si>
    <t>568/8/20.01.2020</t>
  </si>
  <si>
    <t>5/7/</t>
  </si>
  <si>
    <t>7706/1/20.08.2018</t>
  </si>
  <si>
    <t>568/5/20.01.2020</t>
  </si>
  <si>
    <t>16/25/27</t>
  </si>
  <si>
    <t>PIESE DE SCHIMB</t>
  </si>
  <si>
    <t>597/20.01.2020</t>
  </si>
  <si>
    <t>RADU</t>
  </si>
  <si>
    <t>SERVICII ROBINETE</t>
  </si>
  <si>
    <t>ANVA</t>
  </si>
  <si>
    <t>226/09.01.2018</t>
  </si>
  <si>
    <t>584/20.01.2020</t>
  </si>
  <si>
    <t>568/3/20.01.2020</t>
  </si>
  <si>
    <t>23/26/</t>
  </si>
  <si>
    <t>INEDIT</t>
  </si>
  <si>
    <t>7706/7/20.08.2018</t>
  </si>
  <si>
    <t>568/4/20.01.2020</t>
  </si>
  <si>
    <t>4/8/18/32/</t>
  </si>
  <si>
    <t>FLYNG</t>
  </si>
  <si>
    <t>1457/4/13.02.2019</t>
  </si>
  <si>
    <t>568/6/20.01.2020</t>
  </si>
  <si>
    <t>3/5/</t>
  </si>
  <si>
    <t>TERRA PLAST</t>
  </si>
  <si>
    <t>7706/6/20.08.2018</t>
  </si>
  <si>
    <t>568/10/20.01.2020</t>
  </si>
  <si>
    <t>1/9/10/11/12/13/14</t>
  </si>
  <si>
    <t>503/2/17.01.2020</t>
  </si>
  <si>
    <t>38/57/58</t>
  </si>
  <si>
    <t>441/9/16.01.2020</t>
  </si>
  <si>
    <t>59/</t>
  </si>
  <si>
    <t>COMBUSTIBIL</t>
  </si>
  <si>
    <t>OMV</t>
  </si>
  <si>
    <t>16/21.03.2018</t>
  </si>
  <si>
    <t>523/17.01.2020</t>
  </si>
  <si>
    <t>VOICU</t>
  </si>
  <si>
    <t>6330/1/05.07.2019</t>
  </si>
  <si>
    <t>508/1/17.01.2020</t>
  </si>
  <si>
    <t>ZINVEST</t>
  </si>
  <si>
    <t>TZMO</t>
  </si>
  <si>
    <t>5055/73/29.05.2019</t>
  </si>
  <si>
    <t>506/2/17.01.2020</t>
  </si>
  <si>
    <t>8900/35/26.09.2018</t>
  </si>
  <si>
    <t>506/1/17.01.2020</t>
  </si>
  <si>
    <t>28/</t>
  </si>
  <si>
    <t>MERCATOR</t>
  </si>
  <si>
    <t>5055/42/29.05.2019</t>
  </si>
  <si>
    <t>506/4/17.01.2020</t>
  </si>
  <si>
    <t>5055/7/29.05.2019</t>
  </si>
  <si>
    <t>506/3/17.01.2020</t>
  </si>
  <si>
    <t>13/87/89/92/93/126/141/88</t>
  </si>
  <si>
    <t>10560/1/14.010.2019</t>
  </si>
  <si>
    <t>20/46/</t>
  </si>
  <si>
    <t>TRANS MENTOR</t>
  </si>
  <si>
    <t>5055/70/29.05.2019</t>
  </si>
  <si>
    <t>567/2/20.01.2020</t>
  </si>
  <si>
    <t>MEDICAL GRUP</t>
  </si>
  <si>
    <t>5055/34/29.05.2019</t>
  </si>
  <si>
    <t>567/5/20.01.2020</t>
  </si>
  <si>
    <t>135/</t>
  </si>
  <si>
    <t>3433/12/08.04.2019</t>
  </si>
  <si>
    <t>210/12/10.01.2020</t>
  </si>
  <si>
    <t>RAFI</t>
  </si>
  <si>
    <t>3433/8/08.04.2019</t>
  </si>
  <si>
    <t>210/11/10.01.2020</t>
  </si>
  <si>
    <t>13/</t>
  </si>
  <si>
    <t>GAZE MEDICALE</t>
  </si>
  <si>
    <t>MESSER</t>
  </si>
  <si>
    <t>382/2/14.01.2019</t>
  </si>
  <si>
    <t>803/3/23.01.2020</t>
  </si>
  <si>
    <t>CALIN /RADU</t>
  </si>
  <si>
    <t>5/</t>
  </si>
  <si>
    <t>10198/2/31.10.2018</t>
  </si>
  <si>
    <t>803/2/23.01.2020</t>
  </si>
  <si>
    <t>SIAD</t>
  </si>
  <si>
    <t>10198/3/31.10.2018</t>
  </si>
  <si>
    <t>803/1/23.01.2020</t>
  </si>
  <si>
    <t>2/4/</t>
  </si>
  <si>
    <t>740/5/22.01.2020</t>
  </si>
  <si>
    <t>94/121/129/187/206/225/226</t>
  </si>
  <si>
    <t>740/9/22.01.2020</t>
  </si>
  <si>
    <t>20/164/165/166</t>
  </si>
  <si>
    <t>740/6/22.01.2020</t>
  </si>
  <si>
    <t>22/38/62/94/95/121/188</t>
  </si>
  <si>
    <t>937/15/30.01.2019</t>
  </si>
  <si>
    <t>740/7/22.01.2020</t>
  </si>
  <si>
    <t>58/70/</t>
  </si>
  <si>
    <t>740/4/22.01.2020</t>
  </si>
  <si>
    <t>740/8/22.01.2020</t>
  </si>
  <si>
    <t>15/24/76/133/215/</t>
  </si>
  <si>
    <t>682/4/21.01.2020</t>
  </si>
  <si>
    <t>740/10/22.01.2020</t>
  </si>
  <si>
    <t>5138/2/31.05.2019</t>
  </si>
  <si>
    <t>740/17/22.01.2020</t>
  </si>
  <si>
    <t>184/200/</t>
  </si>
  <si>
    <t>740/13/22.01.2020</t>
  </si>
  <si>
    <t>1/124/141/</t>
  </si>
  <si>
    <t>740/14/22.01.2020</t>
  </si>
  <si>
    <t>178/195/280/</t>
  </si>
  <si>
    <t>798/6/23.01.2020</t>
  </si>
  <si>
    <t>50/64/65/71/72/</t>
  </si>
  <si>
    <t>798/5/23.01.2020</t>
  </si>
  <si>
    <t>61/</t>
  </si>
  <si>
    <t>740/11/22.01.2020</t>
  </si>
  <si>
    <t>5138/10/31.05.2019</t>
  </si>
  <si>
    <t>740/12/22.01.2020</t>
  </si>
  <si>
    <t>170/56/79/115/229/231/</t>
  </si>
  <si>
    <t>180/</t>
  </si>
  <si>
    <t>740/16/22.01.2020</t>
  </si>
  <si>
    <t>22/36/68/69/70/104/123/126/128/164/185/206/208/</t>
  </si>
  <si>
    <t>ALFA MEDICAL</t>
  </si>
  <si>
    <t>5138/6/31.05.2019</t>
  </si>
  <si>
    <t>740/15/22.01.2020</t>
  </si>
  <si>
    <t>25/127/277/</t>
  </si>
  <si>
    <t>798/3/23.01.2020</t>
  </si>
  <si>
    <t>73/132/253/</t>
  </si>
  <si>
    <t>dovada</t>
  </si>
  <si>
    <t>DESEURI PERICULOASE</t>
  </si>
  <si>
    <t>STERICYCLE</t>
  </si>
  <si>
    <t>9864/24.09.2019</t>
  </si>
  <si>
    <t>195/09.01.2020</t>
  </si>
  <si>
    <t>998/3/29.01.2020</t>
  </si>
  <si>
    <t>51/</t>
  </si>
  <si>
    <t>932/1/28.01.2020</t>
  </si>
  <si>
    <t>JOLDOS</t>
  </si>
  <si>
    <t>817/1/23.01.2020</t>
  </si>
  <si>
    <t>RADU/CALIN</t>
  </si>
  <si>
    <t>LINDE GAZ</t>
  </si>
  <si>
    <t>382/1/14.01.2019</t>
  </si>
  <si>
    <t>943/28.01.2020</t>
  </si>
  <si>
    <t>938/8/30.01.2019</t>
  </si>
  <si>
    <t>935/3/28.01.2020</t>
  </si>
  <si>
    <t>75/</t>
  </si>
  <si>
    <t>5540/07.06.2019</t>
  </si>
  <si>
    <t>935/2/28.01.2020</t>
  </si>
  <si>
    <t>30/31/</t>
  </si>
  <si>
    <t>934/1/28.01.2020</t>
  </si>
  <si>
    <t>10/</t>
  </si>
  <si>
    <t>TYD ELAN</t>
  </si>
  <si>
    <t>4952/20/23.05.2018</t>
  </si>
  <si>
    <t>935/1/28.01.2020</t>
  </si>
  <si>
    <t>6/12/328/</t>
  </si>
  <si>
    <t>877/1/27.01.2020</t>
  </si>
  <si>
    <t>334/335/</t>
  </si>
  <si>
    <t>MEDIST LS</t>
  </si>
  <si>
    <t>4952/11/23.05.2018</t>
  </si>
  <si>
    <t>877/2/27.01.2020</t>
  </si>
  <si>
    <t>37/</t>
  </si>
  <si>
    <t>INTERNATIONAL LABORATORY</t>
  </si>
  <si>
    <t>4952/10/23.05.2018</t>
  </si>
  <si>
    <t>877/3/27.01.2020</t>
  </si>
  <si>
    <t>INFOMED</t>
  </si>
  <si>
    <t>7730/6/21.08.2018</t>
  </si>
  <si>
    <t>880/1/27.01.2020</t>
  </si>
  <si>
    <t>20/</t>
  </si>
  <si>
    <t>ECOLAB</t>
  </si>
  <si>
    <t>1457/3/13.02.2019</t>
  </si>
  <si>
    <t>880/2/27.01.2020</t>
  </si>
  <si>
    <t>SANPRODMED</t>
  </si>
  <si>
    <t>8900/36/26.09.2018</t>
  </si>
  <si>
    <t>997/14/29.01.2020</t>
  </si>
  <si>
    <t>117/</t>
  </si>
  <si>
    <t>8900/13/26.09.2018</t>
  </si>
  <si>
    <t>997/15/29.01.2020</t>
  </si>
  <si>
    <t>170/</t>
  </si>
  <si>
    <t>RICOMED</t>
  </si>
  <si>
    <t>8900/33/26.09.2018</t>
  </si>
  <si>
    <t>997/13/29.01.2020</t>
  </si>
  <si>
    <t>103/</t>
  </si>
  <si>
    <t>SANROTEX</t>
  </si>
  <si>
    <t>997/10/29.01.2020</t>
  </si>
  <si>
    <t>112/</t>
  </si>
  <si>
    <t>MAGACONS-BRILLAGO</t>
  </si>
  <si>
    <t>10902/27/23.10.2019</t>
  </si>
  <si>
    <t>933/2/28.01.2020</t>
  </si>
  <si>
    <t>9/29/30/32/</t>
  </si>
  <si>
    <t>8900/28/26.09.2018</t>
  </si>
  <si>
    <t>933/1/28.01.2020</t>
  </si>
  <si>
    <t>91/</t>
  </si>
  <si>
    <t>5055/43/29.05.2019</t>
  </si>
  <si>
    <t>878/2/27.01.2020</t>
  </si>
  <si>
    <t>178/</t>
  </si>
  <si>
    <t>5055/48/29.05.2019</t>
  </si>
  <si>
    <t>997/16/29.01.2020</t>
  </si>
  <si>
    <t>26/27/</t>
  </si>
  <si>
    <t xml:space="preserve">DASCO </t>
  </si>
  <si>
    <t>5055/15/29.05.2019</t>
  </si>
  <si>
    <t>997/7/29.01.2020</t>
  </si>
  <si>
    <t>9/</t>
  </si>
  <si>
    <t>997/8/29.01.2020</t>
  </si>
  <si>
    <t>200/252/</t>
  </si>
  <si>
    <t>LIMAS</t>
  </si>
  <si>
    <t>5055/28/29.05.2019</t>
  </si>
  <si>
    <t>997/9/29.01.2020</t>
  </si>
  <si>
    <t>28/225/</t>
  </si>
  <si>
    <t>MDW MEDICAL</t>
  </si>
  <si>
    <t>5055/31/29.05.2019</t>
  </si>
  <si>
    <t>997/1/29.01.2020</t>
  </si>
  <si>
    <t>182/</t>
  </si>
  <si>
    <t>BIOSAN</t>
  </si>
  <si>
    <t>997/2/29.01.2020</t>
  </si>
  <si>
    <t>15/</t>
  </si>
  <si>
    <t>5055/74/29.05.2019</t>
  </si>
  <si>
    <t>997/3/29.01.2020</t>
  </si>
  <si>
    <t>201/</t>
  </si>
  <si>
    <t xml:space="preserve">NAFKA </t>
  </si>
  <si>
    <t>10902/30/23.10.2019</t>
  </si>
  <si>
    <t>997/5/29.01.2020</t>
  </si>
  <si>
    <t xml:space="preserve">ALPHA BRIO </t>
  </si>
  <si>
    <t>10902/1/23.10.2019</t>
  </si>
  <si>
    <t>997/4//29.01.2020</t>
  </si>
  <si>
    <t>8900/19/26.09.2018</t>
  </si>
  <si>
    <t>997/6/29.01.2020</t>
  </si>
  <si>
    <t>163/</t>
  </si>
  <si>
    <t>MEDIMPACT</t>
  </si>
  <si>
    <t>8900/24/26.09.2018</t>
  </si>
  <si>
    <t>MEDIST SRL</t>
  </si>
  <si>
    <t>5540/12.06.2019</t>
  </si>
  <si>
    <t>877/4/27.01.2020</t>
  </si>
  <si>
    <t>877/5/27.01.2020</t>
  </si>
  <si>
    <t>1.3/1.5/1.8/1.16/1.17/1.18/1.23/1.47/1.50/1.51/1.52/</t>
  </si>
  <si>
    <t>LD/AC 2020</t>
  </si>
  <si>
    <t>POSTA 3.02</t>
  </si>
  <si>
    <t>798/8/23.01.2020</t>
  </si>
  <si>
    <t>27/55/56/89/93/96/124/180/190/214/220</t>
  </si>
  <si>
    <t>798/9/23.01.2020</t>
  </si>
  <si>
    <t>66/</t>
  </si>
  <si>
    <t>937/17/30.01.2019</t>
  </si>
  <si>
    <t>798/13/23.01.2020</t>
  </si>
  <si>
    <t>937/10/30.01.2019</t>
  </si>
  <si>
    <t>798/15/23.01.2020</t>
  </si>
  <si>
    <t>53/205/</t>
  </si>
  <si>
    <t>789/10/23.01.2020</t>
  </si>
  <si>
    <t>16/26/</t>
  </si>
  <si>
    <t>998/1/29.01.2020</t>
  </si>
  <si>
    <t>932/2/28.01.2020</t>
  </si>
  <si>
    <t>127/</t>
  </si>
  <si>
    <t>234/</t>
  </si>
  <si>
    <t>BIO EEL</t>
  </si>
  <si>
    <t>5138/1/31.05.2019</t>
  </si>
  <si>
    <t>789/12/23.01.2020</t>
  </si>
  <si>
    <t>63/</t>
  </si>
  <si>
    <t>789/11/23.01.2020</t>
  </si>
  <si>
    <t>85/235/</t>
  </si>
  <si>
    <t>PRISUM</t>
  </si>
  <si>
    <t>5138/20/31.05.2019</t>
  </si>
  <si>
    <t>798/14/23.01.2020</t>
  </si>
  <si>
    <t>14/</t>
  </si>
  <si>
    <t>798/16/23.01.2020</t>
  </si>
  <si>
    <t>19/53/75/194/260/271/</t>
  </si>
  <si>
    <t>798/7/23.01.2020</t>
  </si>
  <si>
    <t>2/17/78/82/89/90/92/93/94/95/102/169/187/194/215/243/246/271/101/225/</t>
  </si>
  <si>
    <t>2790/5/20.03.2019</t>
  </si>
  <si>
    <t>8/</t>
  </si>
  <si>
    <t>1062/29.01.2020</t>
  </si>
  <si>
    <t>113/110/</t>
  </si>
  <si>
    <t>1102/30.01.2020</t>
  </si>
  <si>
    <t>1097/30.01.2020</t>
  </si>
  <si>
    <t>POSTA 03.02</t>
  </si>
  <si>
    <t>BIOLIFE</t>
  </si>
  <si>
    <t>10902/5/23.10.2019</t>
  </si>
  <si>
    <t>997/11/29.01.2020</t>
  </si>
  <si>
    <t>8900/34/26.09.2018</t>
  </si>
  <si>
    <t>997/12/29.01.2020</t>
  </si>
  <si>
    <t>132/</t>
  </si>
  <si>
    <t>CRIO 2</t>
  </si>
  <si>
    <t>5055/13/29.05.2019</t>
  </si>
  <si>
    <t>997/20/29.01.2020</t>
  </si>
  <si>
    <t>22/52/71/102/112/205/</t>
  </si>
  <si>
    <t>CO&amp;CO</t>
  </si>
  <si>
    <t>5055/12/29.05.2019</t>
  </si>
  <si>
    <t>54/79/105/</t>
  </si>
  <si>
    <t>TEHNOPLUS</t>
  </si>
  <si>
    <t>5055/66/29.05.2019</t>
  </si>
  <si>
    <t>997/18/29.01.2020</t>
  </si>
  <si>
    <t>227/</t>
  </si>
  <si>
    <t>5055/45/29.05.2019</t>
  </si>
  <si>
    <t>997/19/29.01.2020</t>
  </si>
  <si>
    <t>5055/39/29.05.2019</t>
  </si>
  <si>
    <t>997/17/29.01.2020</t>
  </si>
  <si>
    <t>85/</t>
  </si>
  <si>
    <t>5055/29/29.05.2019</t>
  </si>
  <si>
    <t>1109/30.01.2020</t>
  </si>
  <si>
    <t>52/60/77/</t>
  </si>
  <si>
    <t>1130/1/30.01.2020</t>
  </si>
  <si>
    <t>23/32/41/118/</t>
  </si>
  <si>
    <t>SERVICII DE CONTROL EXTERN</t>
  </si>
  <si>
    <t>BADEA</t>
  </si>
  <si>
    <t>1135/30.01.2020</t>
  </si>
  <si>
    <t xml:space="preserve">SERVICII DE INTRETINERE LIFTURI SI CENTRALE </t>
  </si>
  <si>
    <t>6330/2/05.07.2019</t>
  </si>
  <si>
    <t>508/2/17.01.2020</t>
  </si>
  <si>
    <t>2/3/</t>
  </si>
  <si>
    <t>1194/3/31.01.2020</t>
  </si>
  <si>
    <t>1194/8/31.01.2020</t>
  </si>
  <si>
    <t>PHARMNET PLUS</t>
  </si>
  <si>
    <t>1194/11/31.01.2020</t>
  </si>
  <si>
    <t>1194/5/31.01.2020</t>
  </si>
  <si>
    <t>1194/1/31.01.2020</t>
  </si>
  <si>
    <t>1148/1/31.01.2020</t>
  </si>
  <si>
    <t>1148/3/31.01.2020</t>
  </si>
  <si>
    <t>5/63/85/86/</t>
  </si>
  <si>
    <t>1148/4/31.01.2020</t>
  </si>
  <si>
    <t>8900/5/26.09.2018</t>
  </si>
  <si>
    <t>1150/9/31.01.2020</t>
  </si>
  <si>
    <t>POSTA 05.02</t>
  </si>
  <si>
    <t>8900/3/26.09.2018</t>
  </si>
  <si>
    <t>1150/10/31.01.2020</t>
  </si>
  <si>
    <t>1150/2/31.01.2020</t>
  </si>
  <si>
    <t>90/107/135/</t>
  </si>
  <si>
    <t>5055/61/29.05.2019</t>
  </si>
  <si>
    <t>1150/1/31.01.2020</t>
  </si>
  <si>
    <t>122/201/</t>
  </si>
  <si>
    <t>1150/6/31.01.2020</t>
  </si>
  <si>
    <t>1150/8/31.01.2020</t>
  </si>
  <si>
    <t>55/56/</t>
  </si>
  <si>
    <t>1150/12/31.01.2020</t>
  </si>
  <si>
    <t>13/87/88/89/92/93/94/95/126/128/129/</t>
  </si>
  <si>
    <t>1199/4/04.02.2020</t>
  </si>
  <si>
    <t>FEB</t>
  </si>
  <si>
    <t>45/</t>
  </si>
  <si>
    <t>NOVITRADE</t>
  </si>
  <si>
    <t>10902/35/23.10.2019</t>
  </si>
  <si>
    <t>1200/3/04.02.2020</t>
  </si>
  <si>
    <t>113/</t>
  </si>
  <si>
    <t>8900/42/26.09.2018</t>
  </si>
  <si>
    <t>1200/10/04.02.2020</t>
  </si>
  <si>
    <t>158/</t>
  </si>
  <si>
    <t>1200/8/04.02.2020</t>
  </si>
  <si>
    <t>1200/9/04.02.2020</t>
  </si>
  <si>
    <t>270/</t>
  </si>
  <si>
    <t>EUROMEDICAL</t>
  </si>
  <si>
    <t>5055/19/29.05.2019</t>
  </si>
  <si>
    <t>1200/7/04.02.2020</t>
  </si>
  <si>
    <t>81/82/</t>
  </si>
  <si>
    <t>5055/49/29.05.2019</t>
  </si>
  <si>
    <t>1200/6/04.02.2020</t>
  </si>
  <si>
    <t>33/34/53/35/76/</t>
  </si>
  <si>
    <t>PANSIPROD</t>
  </si>
  <si>
    <t>5055/51/29.05.2019</t>
  </si>
  <si>
    <t>1200/5/04.02.2020</t>
  </si>
  <si>
    <t>224/</t>
  </si>
  <si>
    <t>10902/50/23.10.2019</t>
  </si>
  <si>
    <t>1200/2/04.02.2020</t>
  </si>
  <si>
    <t>10902/36/23.10.2019</t>
  </si>
  <si>
    <t>NOVOMED</t>
  </si>
  <si>
    <t>1200/4/04.02.2020</t>
  </si>
  <si>
    <t>74/148/</t>
  </si>
  <si>
    <t>1200/1/04.02.2020</t>
  </si>
  <si>
    <t>29/30/32</t>
  </si>
  <si>
    <t>1200/11/04.02.2020</t>
  </si>
  <si>
    <t>111/242/</t>
  </si>
  <si>
    <t>OLIMPIA</t>
  </si>
  <si>
    <t>REDOX</t>
  </si>
  <si>
    <t>5880/24.06.2019</t>
  </si>
  <si>
    <t>1140/1/03.02.2020</t>
  </si>
  <si>
    <t>90/91/</t>
  </si>
  <si>
    <t>1199/2/04.02.2020</t>
  </si>
  <si>
    <t>48/55/</t>
  </si>
  <si>
    <t>1199/1/04.02.2020</t>
  </si>
  <si>
    <t>33/</t>
  </si>
  <si>
    <t>5540/8/12.06.2019</t>
  </si>
  <si>
    <t>1140/19/03.02.2020</t>
  </si>
  <si>
    <t>MOBILIER</t>
  </si>
  <si>
    <t>12384/03.12.2019</t>
  </si>
  <si>
    <t>1144/1/03.02.2020</t>
  </si>
  <si>
    <t>7/18/</t>
  </si>
  <si>
    <t>POC</t>
  </si>
  <si>
    <t>TRAFFIC CHAIRS</t>
  </si>
  <si>
    <t>1140/4/03.02.2020</t>
  </si>
  <si>
    <t>13170/5/31.12.2019</t>
  </si>
  <si>
    <t>50/</t>
  </si>
  <si>
    <t>13170/9/31.12.2019</t>
  </si>
  <si>
    <t>1140/3/03.02.2020</t>
  </si>
  <si>
    <t>14/47/51/56/</t>
  </si>
  <si>
    <t>13170/11/31.12.2019</t>
  </si>
  <si>
    <t>1140/2/03.02.2020</t>
  </si>
  <si>
    <t>12/13/</t>
  </si>
  <si>
    <t>DELTAMED</t>
  </si>
  <si>
    <t>13170/6/31.12.2019</t>
  </si>
  <si>
    <t>1140/5/03.02.2020</t>
  </si>
  <si>
    <t>60/62/63/</t>
  </si>
  <si>
    <t>AGILROM</t>
  </si>
  <si>
    <t>13170/1/31.12.2019</t>
  </si>
  <si>
    <t>1140/6/03.02.2020</t>
  </si>
  <si>
    <t>46/48/49</t>
  </si>
  <si>
    <t>AMS 2000</t>
  </si>
  <si>
    <t>13170/2/31.12.2019</t>
  </si>
  <si>
    <t>1140/7/03.02.2020</t>
  </si>
  <si>
    <t>BIO AQUA</t>
  </si>
  <si>
    <t>13170/4/31.12.2019</t>
  </si>
  <si>
    <t>1140/8/03.02.2020</t>
  </si>
  <si>
    <t>13170/3/31.12.2019</t>
  </si>
  <si>
    <t>1140/9/03.02.2020</t>
  </si>
  <si>
    <t>21/22/.30/31/36/37/38/39</t>
  </si>
  <si>
    <t>PARTNERS</t>
  </si>
  <si>
    <t>13170/10/31.12.2019</t>
  </si>
  <si>
    <t>1140/10/03.02.2020</t>
  </si>
  <si>
    <t>TUNIC</t>
  </si>
  <si>
    <t>13170/14/31.12.2019</t>
  </si>
  <si>
    <t>1140/11/03.02.2020</t>
  </si>
  <si>
    <t>15/17/</t>
  </si>
  <si>
    <t>SAPACO</t>
  </si>
  <si>
    <t>13170/13/31.12.2019</t>
  </si>
  <si>
    <t>25/26/27/28</t>
  </si>
  <si>
    <t>1140/12/03.02.2020</t>
  </si>
  <si>
    <t>6467/3/14.06.2017</t>
  </si>
  <si>
    <t>1140/13/03.02.2020</t>
  </si>
  <si>
    <t>LD/AC 2017</t>
  </si>
  <si>
    <t>6467/4/14.06.2017</t>
  </si>
  <si>
    <t>1140/14/03.02.2020</t>
  </si>
  <si>
    <t>5/9/174/175/</t>
  </si>
  <si>
    <t>6467/19/14.06.2017</t>
  </si>
  <si>
    <t>1140/15/03.02.2020</t>
  </si>
  <si>
    <t>165/</t>
  </si>
  <si>
    <t>5880/4/24.06.2019</t>
  </si>
  <si>
    <t>1140/16/03.02.2020</t>
  </si>
  <si>
    <t>7730/3/21.08.2018</t>
  </si>
  <si>
    <t>1142/1/03.02.2020</t>
  </si>
  <si>
    <t>CINA</t>
  </si>
  <si>
    <t>817/2/23.01.2020</t>
  </si>
  <si>
    <t>31.03.2002</t>
  </si>
  <si>
    <t>SERVICII TELEFONIE</t>
  </si>
  <si>
    <t>RDS</t>
  </si>
  <si>
    <t>DIANA</t>
  </si>
  <si>
    <t>SERVICII CONSULTANTA</t>
  </si>
  <si>
    <t>AOS RADU PINTEA</t>
  </si>
  <si>
    <t>1153/03.02.2020</t>
  </si>
  <si>
    <t>30.10.2020</t>
  </si>
  <si>
    <t>BIZMED</t>
  </si>
  <si>
    <t>5055/929.05.2019</t>
  </si>
  <si>
    <t>1150/7/31.01.2020</t>
  </si>
  <si>
    <t>POSTA 06.02</t>
  </si>
  <si>
    <t>5055/63/29.05.2019</t>
  </si>
  <si>
    <t>1150/13/31.01.2020</t>
  </si>
  <si>
    <t>1150/5/31.01.2020</t>
  </si>
  <si>
    <t>55/56/251</t>
  </si>
  <si>
    <t>1139/2/03.02.2020</t>
  </si>
  <si>
    <t>1139/3/03.02.2020</t>
  </si>
  <si>
    <t>CITTO</t>
  </si>
  <si>
    <t>1139/4/03.02.2020</t>
  </si>
  <si>
    <t>1139/03.02.2020</t>
  </si>
  <si>
    <t>92/</t>
  </si>
  <si>
    <t>1150/3/31.01.2020</t>
  </si>
  <si>
    <t>1150/11/31.01.2020</t>
  </si>
  <si>
    <t>138/</t>
  </si>
  <si>
    <t>ARTISANA</t>
  </si>
  <si>
    <t>5055/4/29.05.2019</t>
  </si>
  <si>
    <t>1150/4/31.01.2020</t>
  </si>
  <si>
    <t>17/36/38/101/119/120/123/140/222</t>
  </si>
  <si>
    <t>1194/13/31.01.2020</t>
  </si>
  <si>
    <t>1148/9/31.01.2020</t>
  </si>
  <si>
    <t>166/</t>
  </si>
  <si>
    <t>1148/8/31.01.2020</t>
  </si>
  <si>
    <t>51/64/71/188/138</t>
  </si>
  <si>
    <t>1194/4/31.01.2020</t>
  </si>
  <si>
    <t>1194/10/31.01.2020</t>
  </si>
  <si>
    <t>1194/7/31.01.2020</t>
  </si>
  <si>
    <t>1148/7/31.01.2020</t>
  </si>
  <si>
    <t>51/254/</t>
  </si>
  <si>
    <t>1148/6/31.01.2020</t>
  </si>
  <si>
    <t>1194/9/31.01.2020</t>
  </si>
  <si>
    <t>1194/6/31.01.2020</t>
  </si>
  <si>
    <t>YORK FARM</t>
  </si>
  <si>
    <t>1194/12/31.01.2020</t>
  </si>
  <si>
    <t>1148/1/29.01.2020</t>
  </si>
  <si>
    <t>67/</t>
  </si>
  <si>
    <t>1148/5/31.01.2020</t>
  </si>
  <si>
    <t>59/207/210</t>
  </si>
  <si>
    <t>1194/2/31.01.2020</t>
  </si>
  <si>
    <t>1250/4/05.02.2020</t>
  </si>
  <si>
    <t>5480/10/11.06.2019</t>
  </si>
  <si>
    <t>1250/5/05.02.2020</t>
  </si>
  <si>
    <t>ROVAL MED</t>
  </si>
  <si>
    <t>1251/1/05.02.2020</t>
  </si>
  <si>
    <t>11/</t>
  </si>
  <si>
    <t>1250/1/05.02.2020</t>
  </si>
  <si>
    <t>24/</t>
  </si>
  <si>
    <t>1250/2/05.02.2020</t>
  </si>
  <si>
    <t>247/</t>
  </si>
  <si>
    <t>1199/5/04.02.2020</t>
  </si>
  <si>
    <t>1062/2/29.01.2020</t>
  </si>
  <si>
    <t>191/</t>
  </si>
  <si>
    <t>5055/64/29.05.2019</t>
  </si>
  <si>
    <t>1251/2/05.02.2020</t>
  </si>
  <si>
    <t>1253/3/05.02.2020</t>
  </si>
  <si>
    <t>2/236/</t>
  </si>
  <si>
    <t>NOVAINTERMED</t>
  </si>
  <si>
    <t>5540/12/12.06.2019</t>
  </si>
  <si>
    <t>1253/2/05.02.2020</t>
  </si>
  <si>
    <t xml:space="preserve">LD/AC 2019 </t>
  </si>
  <si>
    <t>1253/1/05.02.2020</t>
  </si>
  <si>
    <t>77/</t>
  </si>
  <si>
    <t>10902/21/23.10.2019</t>
  </si>
  <si>
    <t>1251/3/05.02.2020</t>
  </si>
  <si>
    <t>9860/1/24.06.2019</t>
  </si>
  <si>
    <t>1329/1/06.02.2020</t>
  </si>
  <si>
    <t>1329/2/06.02.2020</t>
  </si>
  <si>
    <t>10902/12/23.10.2019</t>
  </si>
  <si>
    <t>1330/3/06.02.2020</t>
  </si>
  <si>
    <t>1330/2/06.02.2020</t>
  </si>
  <si>
    <t>MEDICARE TEHNICS</t>
  </si>
  <si>
    <t>5055/36/29.05.2019</t>
  </si>
  <si>
    <t>1330/1/06.02.2020</t>
  </si>
  <si>
    <t>49/</t>
  </si>
  <si>
    <t>1331/1/06.02.2020</t>
  </si>
  <si>
    <t>201.8/</t>
  </si>
  <si>
    <t>30.06.2020</t>
  </si>
  <si>
    <t>LABORSISTEM</t>
  </si>
  <si>
    <t>13170/8/31.12.2019</t>
  </si>
  <si>
    <t>1201/3/04.02.2020</t>
  </si>
  <si>
    <t>34/</t>
  </si>
  <si>
    <t>13170/7/31.12.2019</t>
  </si>
  <si>
    <t>1201/2/04.02.2020</t>
  </si>
  <si>
    <t>44/</t>
  </si>
  <si>
    <t>9510/2/11.10.2018</t>
  </si>
  <si>
    <t>1201/1/04.02.2020</t>
  </si>
  <si>
    <t>78/79/80/</t>
  </si>
  <si>
    <t>NICULA</t>
  </si>
  <si>
    <t>SCRIERE PROIECT POCU SAN 2</t>
  </si>
  <si>
    <t>GLOBAL COMMERCIUM</t>
  </si>
  <si>
    <t>1443/07.02.2020</t>
  </si>
  <si>
    <t>POSTA 12.02</t>
  </si>
  <si>
    <t>MELENTI</t>
  </si>
  <si>
    <t>MENTENANTA SOFT</t>
  </si>
  <si>
    <t>INFO WORLD</t>
  </si>
  <si>
    <t>1478/10.02.2020</t>
  </si>
  <si>
    <t>09.02.2020</t>
  </si>
  <si>
    <t>PS/AC 2020</t>
  </si>
  <si>
    <t>1479/10.02.2020</t>
  </si>
  <si>
    <t>1550/2/11.02.2020</t>
  </si>
  <si>
    <t>1550/1/11.02.2020</t>
  </si>
  <si>
    <t>4875/2/23.05.2019</t>
  </si>
  <si>
    <t>1465/1/10.02.2020</t>
  </si>
  <si>
    <t>RADIOIZOTOPI</t>
  </si>
  <si>
    <t>8/9/</t>
  </si>
  <si>
    <t>4875/1/23.05.2019</t>
  </si>
  <si>
    <t>1465/2/10.02.2020</t>
  </si>
  <si>
    <t>3/5/6/</t>
  </si>
  <si>
    <t>1548/1/11.02.2020</t>
  </si>
  <si>
    <t>94/</t>
  </si>
  <si>
    <t>9860/8/24.09.2019</t>
  </si>
  <si>
    <t>1462/8/10.02.2020</t>
  </si>
  <si>
    <t>93/</t>
  </si>
  <si>
    <t>1548/2/11.02.2020</t>
  </si>
  <si>
    <t>ECHIPAMENTE DE PROTECTIE</t>
  </si>
  <si>
    <t>RENANIA</t>
  </si>
  <si>
    <t>2955/4/25.03.2019</t>
  </si>
  <si>
    <t>1549/1/11.02.2020</t>
  </si>
  <si>
    <t>4/2/</t>
  </si>
  <si>
    <t>GENERAL MEDICALS ACTIVE</t>
  </si>
  <si>
    <t>2955/1/25.03.2019</t>
  </si>
  <si>
    <t>1549/2/11.02.2020</t>
  </si>
  <si>
    <t>1462/6/10.02.2020</t>
  </si>
  <si>
    <t>1462/5/10.02.2020</t>
  </si>
  <si>
    <t>1462/7/10.02.2020</t>
  </si>
  <si>
    <t>122/</t>
  </si>
  <si>
    <t>1470/1/10.02.2020</t>
  </si>
  <si>
    <t>09.02.2021</t>
  </si>
  <si>
    <t>II AMARIEI</t>
  </si>
  <si>
    <t>1470/3/10.02.2020</t>
  </si>
  <si>
    <t>1462/4/10.02.2020</t>
  </si>
  <si>
    <t>118/124/</t>
  </si>
  <si>
    <t>1462/3/10.02.2020</t>
  </si>
  <si>
    <t>106/</t>
  </si>
  <si>
    <t>1462/1/10.02.2020</t>
  </si>
  <si>
    <t>1462/2/10.02.2020</t>
  </si>
  <si>
    <t>4/63/</t>
  </si>
  <si>
    <t>1566/4/11.02.2020</t>
  </si>
  <si>
    <t>1566/6/11.02.2020</t>
  </si>
  <si>
    <t>1566/5/11.02.2020</t>
  </si>
  <si>
    <t>MERCK</t>
  </si>
  <si>
    <t>1566/10/11.02.2020</t>
  </si>
  <si>
    <t>1566/8/11.02.2020</t>
  </si>
  <si>
    <t>1548/3/11.02.2020</t>
  </si>
  <si>
    <t>1561/1/11.02.2020</t>
  </si>
  <si>
    <t>LA/AC 2019</t>
  </si>
  <si>
    <t>2/3/5/7</t>
  </si>
  <si>
    <t>MATERIALE DE LABORATOR</t>
  </si>
  <si>
    <t>3953/7/25.04.2018</t>
  </si>
  <si>
    <t>1611/1/12.02.2020</t>
  </si>
  <si>
    <t>1566/11/11.02.2020</t>
  </si>
  <si>
    <t>1566/2/11.02.2020</t>
  </si>
  <si>
    <t>1566/3/11.02.2020</t>
  </si>
  <si>
    <t xml:space="preserve"> </t>
  </si>
  <si>
    <t>255/4/13.01.2020</t>
  </si>
  <si>
    <t>1566/7/11.02.2020</t>
  </si>
  <si>
    <t>1566/9/11.02.2020</t>
  </si>
  <si>
    <t>1803/17.02.2020</t>
  </si>
  <si>
    <t>167/</t>
  </si>
  <si>
    <t>1748/14.02.2020</t>
  </si>
  <si>
    <t>6467/14/14.06.2017</t>
  </si>
  <si>
    <t>1609/1/12.02.2020</t>
  </si>
  <si>
    <t>POSTA 20.02</t>
  </si>
  <si>
    <t>82/</t>
  </si>
  <si>
    <t>9510/1/11.10.2018</t>
  </si>
  <si>
    <t>1609/3/12.02.2020</t>
  </si>
  <si>
    <t>27/38/39/</t>
  </si>
  <si>
    <t>1609/2/12.02.2020</t>
  </si>
  <si>
    <t>69/</t>
  </si>
  <si>
    <t>6467/14/16.06.2017</t>
  </si>
  <si>
    <t>1663/11/13.02.2020</t>
  </si>
  <si>
    <t>74/122/</t>
  </si>
  <si>
    <t>9510/13/11.10.2018</t>
  </si>
  <si>
    <t>1609/4/12.02.2020</t>
  </si>
  <si>
    <t>1662/4/13.02.2020</t>
  </si>
  <si>
    <t>277/</t>
  </si>
  <si>
    <t>1663/10/13.02.2020</t>
  </si>
  <si>
    <t>1663/3/13.02.2020</t>
  </si>
  <si>
    <t>5540/14/12.06.2020</t>
  </si>
  <si>
    <t>1663/2/13.02.2020</t>
  </si>
  <si>
    <t>25/</t>
  </si>
  <si>
    <t>HELLIMED</t>
  </si>
  <si>
    <t>8900/16/26.09.2018</t>
  </si>
  <si>
    <t>1610/3/12.02.2020</t>
  </si>
  <si>
    <t>175/</t>
  </si>
  <si>
    <t>1593/1/11.02.2020</t>
  </si>
  <si>
    <t>1470/2/10.02.2020</t>
  </si>
  <si>
    <t>1593/2/11.02.2020</t>
  </si>
  <si>
    <t>2/3/4/5/</t>
  </si>
  <si>
    <t>1593/3/11.02.2020</t>
  </si>
  <si>
    <t>1608/1/12.02.2020</t>
  </si>
  <si>
    <t>1625/12.02.2020</t>
  </si>
  <si>
    <t>5480/5/11.06.2019</t>
  </si>
  <si>
    <t>1548/4/11.02.2020</t>
  </si>
  <si>
    <t>1548/5/11.02.2020</t>
  </si>
  <si>
    <t>48/55/57/58/</t>
  </si>
  <si>
    <t>HDL UNION</t>
  </si>
  <si>
    <t>5055/23/29.05.2019</t>
  </si>
  <si>
    <t>1610/1/12.02.2020</t>
  </si>
  <si>
    <t>1943/3/20.02.2020</t>
  </si>
  <si>
    <t>128/</t>
  </si>
  <si>
    <t>1943/2/20.02.2020</t>
  </si>
  <si>
    <t>34/228/</t>
  </si>
  <si>
    <t>1943/1/20.02.2020</t>
  </si>
  <si>
    <t>POSTA 24.02</t>
  </si>
  <si>
    <t>43/</t>
  </si>
  <si>
    <t>1970/2/20.02.2020</t>
  </si>
  <si>
    <t>1970/4/20.02.2020</t>
  </si>
  <si>
    <t>1970/1/20.02.2020</t>
  </si>
  <si>
    <t>1970/3/20.02.2020</t>
  </si>
  <si>
    <t>SERVICII SSM</t>
  </si>
  <si>
    <t>IC PROTECT</t>
  </si>
  <si>
    <t>1065/29.01.2020</t>
  </si>
  <si>
    <t>1947/20.02.2020</t>
  </si>
  <si>
    <t>1945/5/20.02.2020</t>
  </si>
  <si>
    <t>231/</t>
  </si>
  <si>
    <t>1945/4/20.02.2020</t>
  </si>
  <si>
    <t>1945/3/20.02.2020</t>
  </si>
  <si>
    <t>1945/2/20.02.2020</t>
  </si>
  <si>
    <t>111/</t>
  </si>
  <si>
    <t>1887/8/19.02.2020</t>
  </si>
  <si>
    <t>HEXAMEDICAL</t>
  </si>
  <si>
    <t>5055/24/29.05.2019</t>
  </si>
  <si>
    <t>1887/7/19.02.2020</t>
  </si>
  <si>
    <t>84/</t>
  </si>
  <si>
    <t>1887/6/19.02.2020</t>
  </si>
  <si>
    <t>110/131/</t>
  </si>
  <si>
    <t>1887/5/19.02.2020</t>
  </si>
  <si>
    <t xml:space="preserve">MACRO </t>
  </si>
  <si>
    <t>5055/30/29.05.2019</t>
  </si>
  <si>
    <t>1887/3/19.02.2020</t>
  </si>
  <si>
    <t>96/</t>
  </si>
  <si>
    <t>1944/2/20.02.2020</t>
  </si>
  <si>
    <t>51/161/</t>
  </si>
  <si>
    <t>1944/1/20.02.2020</t>
  </si>
  <si>
    <t>41/56/60/62/66/78/80/81/84/95/98/100/119/129/133/137/148/157/162/165/171/</t>
  </si>
  <si>
    <t>8900/4/26.09.2018</t>
  </si>
  <si>
    <t>1945/1/20.02.2020</t>
  </si>
  <si>
    <t>1887/4/19.02.2020</t>
  </si>
  <si>
    <t>150/</t>
  </si>
  <si>
    <t>3953/6/25.04.2019</t>
  </si>
  <si>
    <t>1946/1/20.02.2020</t>
  </si>
  <si>
    <t>136/</t>
  </si>
  <si>
    <t>OMNIVET</t>
  </si>
  <si>
    <t>4952/13/23.05.2018</t>
  </si>
  <si>
    <t>1944/4/20.02.2020</t>
  </si>
  <si>
    <t>322/323/</t>
  </si>
  <si>
    <t>1944/3/20.02.2020</t>
  </si>
  <si>
    <t>1886/3/19.02.2020</t>
  </si>
  <si>
    <t xml:space="preserve">CALIN </t>
  </si>
  <si>
    <t>SERVICII SPALATORIE RUFE</t>
  </si>
  <si>
    <t>MEDIA SISNET</t>
  </si>
  <si>
    <t>48/06.01.2020</t>
  </si>
  <si>
    <t>1886/1/19.02.2020</t>
  </si>
  <si>
    <t>1886/2/19.02.2020</t>
  </si>
  <si>
    <t>107/282/</t>
  </si>
  <si>
    <t>1886/4/19.02.2020</t>
  </si>
  <si>
    <t>1888/1/19.02.2020</t>
  </si>
  <si>
    <t>1888/2/19.02.2020</t>
  </si>
  <si>
    <t>6467/4/174.06.2017</t>
  </si>
  <si>
    <t>1888/3/19.02.2020</t>
  </si>
  <si>
    <t>1890/19.02.2020</t>
  </si>
  <si>
    <t xml:space="preserve">INEDIT </t>
  </si>
  <si>
    <t>1889/1/19.02.2020</t>
  </si>
  <si>
    <t>9860/7/24.09.2019</t>
  </si>
  <si>
    <t>1662/1/13.02.2020</t>
  </si>
  <si>
    <t>1842/1/18.02.2020</t>
  </si>
  <si>
    <t>1842/4/18.02.2020</t>
  </si>
  <si>
    <t>1842/8/18.02.2020</t>
  </si>
  <si>
    <t>1842/11/18.02.2020</t>
  </si>
  <si>
    <t>23/41/</t>
  </si>
  <si>
    <t>1842/6/18.02.2020</t>
  </si>
  <si>
    <t>1842/7/18.02.2020</t>
  </si>
  <si>
    <t>33/137/</t>
  </si>
  <si>
    <t>1842/12/18.02.2020</t>
  </si>
  <si>
    <t>83/</t>
  </si>
  <si>
    <t>1842/10/18.02.2020</t>
  </si>
  <si>
    <t>1842/9/18.02.2020</t>
  </si>
  <si>
    <t>93/94/95/</t>
  </si>
  <si>
    <t>1842/13/18.02.2020</t>
  </si>
  <si>
    <t>58/62/</t>
  </si>
  <si>
    <t>1842/5/18.02.2020</t>
  </si>
  <si>
    <t>39/182/</t>
  </si>
  <si>
    <t>1842/2/18.02.2020</t>
  </si>
  <si>
    <t>5/85/</t>
  </si>
  <si>
    <t>1842/3/18.02.2020</t>
  </si>
  <si>
    <t>2032/1/24.02.2020</t>
  </si>
  <si>
    <t>2030/3/21.02.2020</t>
  </si>
  <si>
    <t>8900/41/25.09.2018</t>
  </si>
  <si>
    <t>2030/2/21.02.2020</t>
  </si>
  <si>
    <t>145/</t>
  </si>
  <si>
    <t>2030/1/21.02.2020</t>
  </si>
  <si>
    <t>174/176/</t>
  </si>
  <si>
    <t>3800/9/17.04.2019</t>
  </si>
  <si>
    <t>504/10/17.01.2020</t>
  </si>
  <si>
    <t>16/30/66/72/</t>
  </si>
  <si>
    <t>10560/7/14.10.2019</t>
  </si>
  <si>
    <t>504/9/17.01.2020</t>
  </si>
  <si>
    <t>7/11/14/25/</t>
  </si>
  <si>
    <t>???</t>
  </si>
  <si>
    <t>8900/41/26.09.2018</t>
  </si>
  <si>
    <t>POSTA 25.02</t>
  </si>
  <si>
    <t>1663/8/13.02.2020</t>
  </si>
  <si>
    <t>38/175/</t>
  </si>
  <si>
    <t>5540/5/12.06.2019</t>
  </si>
  <si>
    <t>1663/7/13.02.2020</t>
  </si>
  <si>
    <t>5540/1/12.06.2019</t>
  </si>
  <si>
    <t>1663/6/13.02.2020</t>
  </si>
  <si>
    <t>1663/5/13.02.2020</t>
  </si>
  <si>
    <t>69/79/134/</t>
  </si>
  <si>
    <t>1663/4/13.02.2020</t>
  </si>
  <si>
    <t>42/52/70/85/107/120/123/124/</t>
  </si>
  <si>
    <t>TODY</t>
  </si>
  <si>
    <t>4952/18/23.05.2018</t>
  </si>
  <si>
    <t>1663/9/13.02.2020</t>
  </si>
  <si>
    <t>ESMED</t>
  </si>
  <si>
    <t>SANITARE</t>
  </si>
  <si>
    <t>1641/12.02.2020</t>
  </si>
  <si>
    <t>DEXTER</t>
  </si>
  <si>
    <t>3953/8/25.04.2018</t>
  </si>
  <si>
    <t>1665/1/13.02.2020</t>
  </si>
  <si>
    <t>4/5/</t>
  </si>
  <si>
    <t>1664/1/13.02.2020</t>
  </si>
  <si>
    <t>1662/2/13.02.2020</t>
  </si>
  <si>
    <t>143/144/</t>
  </si>
  <si>
    <t>2123/2/25.02.2020</t>
  </si>
  <si>
    <t>2030/4/21.02.2020</t>
  </si>
  <si>
    <t>2085/24.02.2020</t>
  </si>
  <si>
    <t>VALDOMEDICA</t>
  </si>
  <si>
    <t>1887/2/19.02.2020</t>
  </si>
  <si>
    <t>116/</t>
  </si>
  <si>
    <t>5055/20/29.05.2019</t>
  </si>
  <si>
    <t>1887/1/19.02.2020</t>
  </si>
  <si>
    <t>268/</t>
  </si>
  <si>
    <t>4952/16/23.05.2018</t>
  </si>
  <si>
    <t>2124/1/25.02.2020</t>
  </si>
  <si>
    <t>123/</t>
  </si>
  <si>
    <t>VODIMEDICOR</t>
  </si>
  <si>
    <t>5055/75/29.05.2019</t>
  </si>
  <si>
    <t>2125/1/25.02.2020</t>
  </si>
  <si>
    <t>SARBU MARIUS</t>
  </si>
  <si>
    <t>SERV. CONSULTANTA PROFESIONALA</t>
  </si>
  <si>
    <t>SRC</t>
  </si>
  <si>
    <t>120799-53</t>
  </si>
  <si>
    <t>18.08.2020</t>
  </si>
  <si>
    <t>LD  2020</t>
  </si>
  <si>
    <t>2123/4/25.02.2020</t>
  </si>
  <si>
    <t>244/</t>
  </si>
  <si>
    <t>2125/3/25.02.2020</t>
  </si>
  <si>
    <t>2125/2/25.02.2020</t>
  </si>
  <si>
    <t>220/223/224/</t>
  </si>
  <si>
    <t>2219/2/27.02.2020</t>
  </si>
  <si>
    <t>POSTA 02.03</t>
  </si>
  <si>
    <t>5540/7/12.06.2019</t>
  </si>
  <si>
    <t>2219/1/27.02.2020</t>
  </si>
  <si>
    <t>2220/1/27.02.2020</t>
  </si>
  <si>
    <t>2/3/5/7/</t>
  </si>
  <si>
    <t>2220/2/27.02.2020</t>
  </si>
  <si>
    <t>3/7/</t>
  </si>
  <si>
    <t>2123/5/25.02.2020</t>
  </si>
  <si>
    <t>154/</t>
  </si>
  <si>
    <t>2123/3/25.02.2020</t>
  </si>
  <si>
    <t>119/</t>
  </si>
  <si>
    <t>2123/1/25.02.2020</t>
  </si>
  <si>
    <t>ORION</t>
  </si>
  <si>
    <t>4952/14/23.05.2018</t>
  </si>
  <si>
    <t>2176/2/26.02.2020</t>
  </si>
  <si>
    <t>2175/1/26.02.2020</t>
  </si>
  <si>
    <t>2176/1/26.02.2020</t>
  </si>
  <si>
    <t>43/102/</t>
  </si>
  <si>
    <t>MG EXIM</t>
  </si>
  <si>
    <t>2329/1/02.03.2020</t>
  </si>
  <si>
    <t>MAR</t>
  </si>
  <si>
    <t>2329/2/02.03.2020</t>
  </si>
  <si>
    <t>POSTA 04.03</t>
  </si>
  <si>
    <t>2329/3/02.03.2020</t>
  </si>
  <si>
    <t>2329/5/02.03.2020</t>
  </si>
  <si>
    <t>TOP TRADE</t>
  </si>
  <si>
    <t>5055/69/29.05.2019</t>
  </si>
  <si>
    <t>2329/4/02.03.2020</t>
  </si>
  <si>
    <t>173/178/</t>
  </si>
  <si>
    <t>MEDICAL TEHNOLOGIES INFINITY</t>
  </si>
  <si>
    <t>8900/21/26.09.2018</t>
  </si>
  <si>
    <t>2329/6/02.03.2020</t>
  </si>
  <si>
    <t>148/</t>
  </si>
  <si>
    <t>CANBERRA</t>
  </si>
  <si>
    <t>3433/1/08.04.2019</t>
  </si>
  <si>
    <t>2331/02.03.2020</t>
  </si>
  <si>
    <t>2416/10/03.03.2020</t>
  </si>
  <si>
    <t>2416/9/03.03.2020</t>
  </si>
  <si>
    <t>2416/7/03.03.2020</t>
  </si>
  <si>
    <t>2416/6/03.03.2020</t>
  </si>
  <si>
    <t>2416/5/03.03.2020</t>
  </si>
  <si>
    <t>2416/4/03.03.2020</t>
  </si>
  <si>
    <t>2416/3/03.03.2020</t>
  </si>
  <si>
    <t>2416/2/03.03.2020</t>
  </si>
  <si>
    <t>2416/1/03.03.2020</t>
  </si>
  <si>
    <t>2388/1/03.03.2020</t>
  </si>
  <si>
    <t>2328/14/02.03.2020</t>
  </si>
  <si>
    <t>85/86/</t>
  </si>
  <si>
    <t>2328/15/02.03.2020</t>
  </si>
  <si>
    <t>2328/3/02.03.2020</t>
  </si>
  <si>
    <t>167/112/</t>
  </si>
  <si>
    <t>2328/13/02.03.2020</t>
  </si>
  <si>
    <t>2328/4/02.03.2020</t>
  </si>
  <si>
    <t>41/42/65/118/</t>
  </si>
  <si>
    <t>2328/11/02.03.2020</t>
  </si>
  <si>
    <t>2328/1/02.03.2020</t>
  </si>
  <si>
    <t>2328/2/02.03.2020</t>
  </si>
  <si>
    <t>2328/10/02.03.2020</t>
  </si>
  <si>
    <t>90/98/</t>
  </si>
  <si>
    <t>2328/8/02.03.2020</t>
  </si>
  <si>
    <t>2328/9/02.03.2020</t>
  </si>
  <si>
    <t>2328/7/02.03.2020</t>
  </si>
  <si>
    <t>2328/6/02.03.2020</t>
  </si>
  <si>
    <t>2328/12/02.03.2020</t>
  </si>
  <si>
    <t>120/</t>
  </si>
  <si>
    <t>2328/5/02.03.2020</t>
  </si>
  <si>
    <t>2386/2/03.03.2020</t>
  </si>
  <si>
    <t>2386/1/03.03.2020</t>
  </si>
  <si>
    <t>938/5/30.01.2019</t>
  </si>
  <si>
    <t>2387/1/03.03.2020</t>
  </si>
  <si>
    <t>2387/2/03.03.2020</t>
  </si>
  <si>
    <t>108/</t>
  </si>
  <si>
    <t>2386/3/03.03.2020</t>
  </si>
  <si>
    <t>2386/4/03.03.2020</t>
  </si>
  <si>
    <t>189/</t>
  </si>
  <si>
    <t>SAB TRANS</t>
  </si>
  <si>
    <t>10902/43/23.10.2019</t>
  </si>
  <si>
    <t>2386/5/03.03.2020</t>
  </si>
  <si>
    <t>152/</t>
  </si>
  <si>
    <t>2386/6/03.03.2020</t>
  </si>
  <si>
    <t>2367/1/02.03.2020</t>
  </si>
  <si>
    <t>01.03.2020</t>
  </si>
  <si>
    <t xml:space="preserve"> LD AC/2020</t>
  </si>
  <si>
    <t>DIRECT PHARMA</t>
  </si>
  <si>
    <t>2367/4/02.03.2020</t>
  </si>
  <si>
    <t>2367/6/02.03.2020</t>
  </si>
  <si>
    <t>2367/5/02.03.2020</t>
  </si>
  <si>
    <t>2367/7/02.03.2020</t>
  </si>
  <si>
    <t>2367/8/02.03.2020</t>
  </si>
  <si>
    <t>2367/3/02.03.2020</t>
  </si>
  <si>
    <t>2367/2/02.03.2020</t>
  </si>
  <si>
    <t>2493/1/05.03.2020</t>
  </si>
  <si>
    <t>2493/2/05.03.2020</t>
  </si>
  <si>
    <t>2549/2/06.03.2020</t>
  </si>
  <si>
    <t>2549/1/06.03.2020</t>
  </si>
  <si>
    <t>17/</t>
  </si>
  <si>
    <t>8900/44/25.09.2018</t>
  </si>
  <si>
    <t>2439/2/04.03.2020</t>
  </si>
  <si>
    <t>2439/1/04.03.2020</t>
  </si>
  <si>
    <t>8900/32/26.09.2018</t>
  </si>
  <si>
    <t>2439/3/04.03.2020</t>
  </si>
  <si>
    <t>2416/8/03.03.2020</t>
  </si>
  <si>
    <t>2438/1/04.03.2020</t>
  </si>
  <si>
    <t>2438/2/04.03.2020</t>
  </si>
  <si>
    <t>2438/3/04.03.2020</t>
  </si>
  <si>
    <t>MS COST VOL</t>
  </si>
  <si>
    <t xml:space="preserve"> LD AC/2019</t>
  </si>
  <si>
    <t>2438/4/04.03.2020</t>
  </si>
  <si>
    <t>2438/5/04.03.2020</t>
  </si>
  <si>
    <t>2438/6/04.03.2020</t>
  </si>
  <si>
    <t>2439/4/04.03.2020</t>
  </si>
  <si>
    <t>2441/1/04.03.2020</t>
  </si>
  <si>
    <t>23/</t>
  </si>
  <si>
    <t>1663/1/13.02.2020</t>
  </si>
  <si>
    <t>147/153/</t>
  </si>
  <si>
    <t>798/2/23.01.2020</t>
  </si>
  <si>
    <t>2/81/112/117/140/167/168/173/182/193/214/230/232/261/275/276/279/</t>
  </si>
  <si>
    <t>Dosar</t>
  </si>
  <si>
    <t>2494/1/05.03.2020</t>
  </si>
  <si>
    <t>POSTA 10.03</t>
  </si>
  <si>
    <t>100/</t>
  </si>
  <si>
    <t>2548/1/06.03.2020</t>
  </si>
  <si>
    <t>2548/3/06.03.2020</t>
  </si>
  <si>
    <t>173/</t>
  </si>
  <si>
    <t>2548/2/06.03.2020</t>
  </si>
  <si>
    <t>2563/06.03.2020</t>
  </si>
  <si>
    <t>2549/3/06.03.2020</t>
  </si>
  <si>
    <t>7/13/</t>
  </si>
  <si>
    <t>2549/4/06.03.2020</t>
  </si>
  <si>
    <t>2657/9/10.03.2020</t>
  </si>
  <si>
    <t>POSTA 16.03</t>
  </si>
  <si>
    <t>2785/2/12.03.2020</t>
  </si>
  <si>
    <t>36/93/</t>
  </si>
  <si>
    <t>2785/1/12.03.2020</t>
  </si>
  <si>
    <t>12/16/</t>
  </si>
  <si>
    <t xml:space="preserve">MOBILIER </t>
  </si>
  <si>
    <t>2780/12.03.2020</t>
  </si>
  <si>
    <t>2657/10/10.03.2020</t>
  </si>
  <si>
    <t>2955/2/25.03.2019</t>
  </si>
  <si>
    <t>2805/1/12.03.2020</t>
  </si>
  <si>
    <t>NORD PHARMA</t>
  </si>
  <si>
    <t>10430/4/09.10.2019</t>
  </si>
  <si>
    <t>2778/6/12.03.2020</t>
  </si>
  <si>
    <t>12/15/74/88/96/</t>
  </si>
  <si>
    <t>2778/2/12.03.2020</t>
  </si>
  <si>
    <t>2778/1/12.03.2020</t>
  </si>
  <si>
    <t>2778/4/12.03.2020</t>
  </si>
  <si>
    <t>74/</t>
  </si>
  <si>
    <t>2778/3/12.03.2020</t>
  </si>
  <si>
    <t>41/</t>
  </si>
  <si>
    <t>1782/1/12.03.2020</t>
  </si>
  <si>
    <t>2778/5/12.03.2020</t>
  </si>
  <si>
    <t>2712/4/11.03.2020</t>
  </si>
  <si>
    <t>2712/2/11.03.2020</t>
  </si>
  <si>
    <t xml:space="preserve">MS </t>
  </si>
  <si>
    <t>2712/3/11.03.2020</t>
  </si>
  <si>
    <t>2712/5/11.03.2020</t>
  </si>
  <si>
    <t>2712/6/11.03.2020</t>
  </si>
  <si>
    <t>2657/1/10.03.2020</t>
  </si>
  <si>
    <t>2657/2/10.03.2020</t>
  </si>
  <si>
    <t>39/40/</t>
  </si>
  <si>
    <t>23/65/</t>
  </si>
  <si>
    <t>2657/4/10.03.2020</t>
  </si>
  <si>
    <t>57/71/</t>
  </si>
  <si>
    <t>2657/5/10.03.2020</t>
  </si>
  <si>
    <t>21/106/</t>
  </si>
  <si>
    <t>2657/3/10.03.2020</t>
  </si>
  <si>
    <t>2657/6/10.03.2020</t>
  </si>
  <si>
    <t>2657/7/10.03.2020</t>
  </si>
  <si>
    <t>COST V</t>
  </si>
  <si>
    <t>2657/8/10.03.2020</t>
  </si>
  <si>
    <t>2658/3/10.03.2020</t>
  </si>
  <si>
    <t>2659/2/10.03.2020</t>
  </si>
  <si>
    <t>2659/1/10.03.2020</t>
  </si>
  <si>
    <t>222/</t>
  </si>
  <si>
    <t>2599/1/09.03.2020</t>
  </si>
  <si>
    <t>2658/2/10.03.2020</t>
  </si>
  <si>
    <t>2658/1/10.03.2020</t>
  </si>
  <si>
    <t>249/250/253/261/262/263/</t>
  </si>
  <si>
    <t>2660/1/10.03.2020</t>
  </si>
  <si>
    <t>2595/1/09.03.2020</t>
  </si>
  <si>
    <t>2595/2/09.03.2020</t>
  </si>
  <si>
    <t>2595/3/09.03.2020</t>
  </si>
  <si>
    <t>2595/4/09.03.2020</t>
  </si>
  <si>
    <t>2595/5/09.03.2020</t>
  </si>
  <si>
    <t>??</t>
  </si>
  <si>
    <t>2595/6/09.03.2020</t>
  </si>
  <si>
    <t>4/5/64/69/85/86/</t>
  </si>
  <si>
    <t>2595/7/09.03.2020</t>
  </si>
  <si>
    <t>38/48/55/</t>
  </si>
  <si>
    <t>2595/8/09.03.2020</t>
  </si>
  <si>
    <t>38/</t>
  </si>
  <si>
    <t>TORUS</t>
  </si>
  <si>
    <t>3020/23/18.03.2020</t>
  </si>
  <si>
    <t>POSTA 19.03</t>
  </si>
  <si>
    <t>3020/22/18.03.2020</t>
  </si>
  <si>
    <t>PHARMA VISION PLUS</t>
  </si>
  <si>
    <t>3020/19/18.03.2020</t>
  </si>
  <si>
    <t>17.03.2022</t>
  </si>
  <si>
    <t>3020/20/18.03.2020</t>
  </si>
  <si>
    <t>3020/21/18.03.2020</t>
  </si>
  <si>
    <t>3020/12/18.03.2020</t>
  </si>
  <si>
    <t>3020/18/18.03.2020</t>
  </si>
  <si>
    <t>3020/10/18.03.2020</t>
  </si>
  <si>
    <t>3020/11/18.03.2020</t>
  </si>
  <si>
    <t>3020/1/18.03.2020</t>
  </si>
  <si>
    <t>3020/13/18.03.2020</t>
  </si>
  <si>
    <t>3020/15/18.03.2020</t>
  </si>
  <si>
    <t>3020/16/18.03.2020</t>
  </si>
  <si>
    <t>3020/17/18.03.2020</t>
  </si>
  <si>
    <t>3020/9/18.03.2020</t>
  </si>
  <si>
    <t>3020/4/19.03.2020</t>
  </si>
  <si>
    <t>3020/5/18.03.2020</t>
  </si>
  <si>
    <t>3020/6/18.03.2020</t>
  </si>
  <si>
    <t>3020/7/18.03.2020</t>
  </si>
  <si>
    <t>3020/3/18.03.2020</t>
  </si>
  <si>
    <t>3020/14/18.03.2020</t>
  </si>
  <si>
    <t>3011/2/18.03.2020</t>
  </si>
  <si>
    <t>30.04.2020</t>
  </si>
  <si>
    <t>219/</t>
  </si>
  <si>
    <t>2945/2/17.03.2020</t>
  </si>
  <si>
    <t>4952/19/23.05.2018</t>
  </si>
  <si>
    <t>2847/1/16.03.2020</t>
  </si>
  <si>
    <t>31//30/</t>
  </si>
  <si>
    <t>2945/1/17.03.2020</t>
  </si>
  <si>
    <t>COVID19</t>
  </si>
  <si>
    <t>2899/1/16.03.2020</t>
  </si>
  <si>
    <t>2846/1/13.03.2020</t>
  </si>
  <si>
    <t>2846/3/13.03.2020</t>
  </si>
  <si>
    <t>10902/23/23.10.2019</t>
  </si>
  <si>
    <t>2846/2/13.03.2020</t>
  </si>
  <si>
    <t>2846/4/13.03.2020</t>
  </si>
  <si>
    <t>POSTA 19.03.</t>
  </si>
  <si>
    <t>11752/13/17.12.2018</t>
  </si>
  <si>
    <t>2892/16.03.2020</t>
  </si>
  <si>
    <t>2845/2/13.03.2020</t>
  </si>
  <si>
    <t>2845/1/13.03.2020</t>
  </si>
  <si>
    <t>4875/1/25.05.2019</t>
  </si>
  <si>
    <t>2782/2/12.03.2020</t>
  </si>
  <si>
    <t>31.03.2019</t>
  </si>
  <si>
    <t>2944/1/17.03.2020</t>
  </si>
  <si>
    <t>2845/3/16.03.2020</t>
  </si>
  <si>
    <t>30.09.2020</t>
  </si>
  <si>
    <t>2/92/93/94/95/100/187/215/245/271/</t>
  </si>
  <si>
    <t>2901/1/16.03.2020</t>
  </si>
  <si>
    <t>16/30/72/</t>
  </si>
  <si>
    <t>2901/2/16.03.2020</t>
  </si>
  <si>
    <t>2979/3/17.03.2020</t>
  </si>
  <si>
    <t>3012/2/18.03.2020</t>
  </si>
  <si>
    <t>436/</t>
  </si>
  <si>
    <t>3012/1/18.03.2020</t>
  </si>
  <si>
    <t>3012/3/18.03.2020</t>
  </si>
  <si>
    <t>310/</t>
  </si>
  <si>
    <t>10560/10/14.10.2019</t>
  </si>
  <si>
    <t>2946/1/17.03.2020</t>
  </si>
  <si>
    <t>2946/2/17.03.2020</t>
  </si>
  <si>
    <t>2979/1/17.03.2020</t>
  </si>
  <si>
    <t>2979/2/17.03.2020</t>
  </si>
  <si>
    <t>2979/5/17.03.2020</t>
  </si>
  <si>
    <t>2979/4/17.03.2020</t>
  </si>
  <si>
    <t>2845/5/16.03.2020</t>
  </si>
  <si>
    <t>22/36/69/70/104/123/126/128/164/185/206/208/</t>
  </si>
  <si>
    <t>2845/4/16.03.2020</t>
  </si>
  <si>
    <t>115/222/229/231/277/</t>
  </si>
  <si>
    <t>2845/1/16.03.2020</t>
  </si>
  <si>
    <t>125/</t>
  </si>
  <si>
    <t>2845/7/16.03.2020</t>
  </si>
  <si>
    <t>2845/6/16.03.2020</t>
  </si>
  <si>
    <t>53/271</t>
  </si>
  <si>
    <t>2845/2/16.03.2020</t>
  </si>
  <si>
    <t>59/253/</t>
  </si>
  <si>
    <t>dOSAR</t>
  </si>
  <si>
    <t>GRAZY PRICE</t>
  </si>
  <si>
    <t>8900/15/26.09.2018</t>
  </si>
  <si>
    <t>3011/14/18.03.2020</t>
  </si>
  <si>
    <t>8900/22/26.09.2018</t>
  </si>
  <si>
    <t>3011/4/18.03.2020</t>
  </si>
  <si>
    <t>POSTA 20.03</t>
  </si>
  <si>
    <t>10902/15/23.10.2019</t>
  </si>
  <si>
    <t>3011/5/18.03.2020</t>
  </si>
  <si>
    <t>205/</t>
  </si>
  <si>
    <t>3022/14/18.03.2020</t>
  </si>
  <si>
    <t>22/</t>
  </si>
  <si>
    <t>3022/7/18.03.2020</t>
  </si>
  <si>
    <t>141/201/</t>
  </si>
  <si>
    <t>2493/3/17.03.2020</t>
  </si>
  <si>
    <t>107/192/195/</t>
  </si>
  <si>
    <t>2943/1/17.03.2020</t>
  </si>
  <si>
    <t>38/51/63/</t>
  </si>
  <si>
    <t>2943/2/17.03.2020</t>
  </si>
  <si>
    <t>2/81/140/173/182/193/214/232/261/276/279/</t>
  </si>
  <si>
    <t>3010/3/18.03.2020</t>
  </si>
  <si>
    <t>192/</t>
  </si>
  <si>
    <t>3010/4/18.03.2020</t>
  </si>
  <si>
    <t>3010/6/18.03.2020</t>
  </si>
  <si>
    <t>188/</t>
  </si>
  <si>
    <t>3022/9/18.03.2020</t>
  </si>
  <si>
    <t>29/211/</t>
  </si>
  <si>
    <t>3022/24/18.03.2020</t>
  </si>
  <si>
    <t>3022/10/18.03.2020</t>
  </si>
  <si>
    <t>7/29/193/209/</t>
  </si>
  <si>
    <t>3022/21/18.03.2020</t>
  </si>
  <si>
    <t>30.11.2020</t>
  </si>
  <si>
    <t>229/</t>
  </si>
  <si>
    <t>ATI</t>
  </si>
  <si>
    <t>3022/12/18.03.2020</t>
  </si>
  <si>
    <t>107/</t>
  </si>
  <si>
    <t>3022/17/18.03.2020</t>
  </si>
  <si>
    <t>TALASEMIE</t>
  </si>
  <si>
    <t>84/85/</t>
  </si>
  <si>
    <t>3022/18/18.03.2020</t>
  </si>
  <si>
    <t>3022/20/18.03.2020</t>
  </si>
  <si>
    <t>HEMOFILIE</t>
  </si>
  <si>
    <t>3022/5/18.03.2020</t>
  </si>
  <si>
    <t>15/16/24/38/177/240/</t>
  </si>
  <si>
    <t>3022/13/18.03.2020</t>
  </si>
  <si>
    <t>29/241/</t>
  </si>
  <si>
    <t>3022/1/18.03.2020</t>
  </si>
  <si>
    <t>71/162/</t>
  </si>
  <si>
    <t>3022/25/18.03.2020</t>
  </si>
  <si>
    <t>3022/11/18.03.2020</t>
  </si>
  <si>
    <t>8/62/</t>
  </si>
  <si>
    <t>3020/4/18.03.2020</t>
  </si>
  <si>
    <t>3022/8/18.03.2020</t>
  </si>
  <si>
    <t>131/155/168/244/</t>
  </si>
  <si>
    <t>3010/5/18.03.2020</t>
  </si>
  <si>
    <t>3022/23/18.03.2020</t>
  </si>
  <si>
    <t>168/</t>
  </si>
  <si>
    <t>3020/2/18.03.2020</t>
  </si>
  <si>
    <t>3022/3/18.03.2020</t>
  </si>
  <si>
    <t>48/176/223/233/236/242/</t>
  </si>
  <si>
    <t>3022/22/18.03.2020</t>
  </si>
  <si>
    <t>212/233/236/242/</t>
  </si>
  <si>
    <t>3022/26/18.03.2020</t>
  </si>
  <si>
    <t>235/</t>
  </si>
  <si>
    <t>3022/15/18.03.2020</t>
  </si>
  <si>
    <t>16/114/129/190/234/235/240/</t>
  </si>
  <si>
    <t>3022/2/18.03.2020</t>
  </si>
  <si>
    <t>151/161/238/</t>
  </si>
  <si>
    <t>3022/6/18.03.2020</t>
  </si>
  <si>
    <t>29/97/136/170/217/237/</t>
  </si>
  <si>
    <t>3022/4/18.03.2020</t>
  </si>
  <si>
    <t>26/28/29/60/70/116/127/151/185/192/206/221/228/</t>
  </si>
  <si>
    <t>3011/19/18.03.2020</t>
  </si>
  <si>
    <t>3011/6/18.03.2020</t>
  </si>
  <si>
    <t>3011/12/18.03.2020</t>
  </si>
  <si>
    <t>3011/9/18.03.2020</t>
  </si>
  <si>
    <t>55/</t>
  </si>
  <si>
    <t>APR</t>
  </si>
  <si>
    <t>5055/9/29.05.2019</t>
  </si>
  <si>
    <t>3011/15/18.03.2020</t>
  </si>
  <si>
    <t>3011/10/18.03.2020</t>
  </si>
  <si>
    <t>3011/3/18.03.2020</t>
  </si>
  <si>
    <t>109/85/</t>
  </si>
  <si>
    <t>3011/8/18.02.2020</t>
  </si>
  <si>
    <t>3011/1/18.03.2020</t>
  </si>
  <si>
    <t>189/182/</t>
  </si>
  <si>
    <t>3011/11/18.03.2020</t>
  </si>
  <si>
    <t>70/</t>
  </si>
  <si>
    <t>3011/16/18.03.2020</t>
  </si>
  <si>
    <t>3010/1/18.03.2020</t>
  </si>
  <si>
    <t>180/228/</t>
  </si>
  <si>
    <t>3010/2/18.03.2020</t>
  </si>
  <si>
    <t>24/92/111/137/166/210/242/247/</t>
  </si>
  <si>
    <t>3081/6/19.03.2020</t>
  </si>
  <si>
    <t>3081/3/19.03.2020</t>
  </si>
  <si>
    <t>5480/7/11.06.2019</t>
  </si>
  <si>
    <t>3081/4/19.03.2020</t>
  </si>
  <si>
    <t>3081/5/19.03.2020</t>
  </si>
  <si>
    <t>3081/2/19.03.2020</t>
  </si>
  <si>
    <t>62/</t>
  </si>
  <si>
    <t>3082/1/19.03.2020</t>
  </si>
  <si>
    <t>3082/2/19.03.2020</t>
  </si>
  <si>
    <t>BALMED</t>
  </si>
  <si>
    <t>5540/3/12.06.2019</t>
  </si>
  <si>
    <t>3082/3/19.03.2020</t>
  </si>
  <si>
    <t>29/</t>
  </si>
  <si>
    <t>3081/7/19.03.2020</t>
  </si>
  <si>
    <t>144/200/</t>
  </si>
  <si>
    <t>3081/9/19.03.2020</t>
  </si>
  <si>
    <t>3081/8/19.03.2020</t>
  </si>
  <si>
    <t>3011/18/18.03.2020</t>
  </si>
  <si>
    <t>NAFKA</t>
  </si>
  <si>
    <t>3011/7/18.03.2020</t>
  </si>
  <si>
    <t>3083/1/19.03.2020</t>
  </si>
  <si>
    <t>13/87/88/89/92/93/126/128/</t>
  </si>
  <si>
    <t>3011/17/18.03.2020</t>
  </si>
  <si>
    <t>52/60/</t>
  </si>
  <si>
    <t>da</t>
  </si>
  <si>
    <t>SERVICE AP.MED</t>
  </si>
  <si>
    <t>GE</t>
  </si>
  <si>
    <t>3232/23.03.2020</t>
  </si>
  <si>
    <t>3205/1/23.03.2020</t>
  </si>
  <si>
    <t>221/</t>
  </si>
  <si>
    <t>3222/2/23.03.2020</t>
  </si>
  <si>
    <t>3222/1/23.03.2020</t>
  </si>
  <si>
    <t>3222/3/23.03.2020</t>
  </si>
  <si>
    <t>30.06.2021</t>
  </si>
  <si>
    <t>30.06.2022</t>
  </si>
  <si>
    <t>POSTA 25.03</t>
  </si>
  <si>
    <t>MS FARA AVIZ</t>
  </si>
  <si>
    <t>3953/5/25.04.2019</t>
  </si>
  <si>
    <t>3273/1/24.03.2020</t>
  </si>
  <si>
    <t>140/</t>
  </si>
  <si>
    <t>3271/1/24.03.2020</t>
  </si>
  <si>
    <t>79/105/</t>
  </si>
  <si>
    <t>55/191/239/</t>
  </si>
  <si>
    <t>3162/1/20.03.2020</t>
  </si>
  <si>
    <t>134/</t>
  </si>
  <si>
    <t>3162/2/20.03.2020</t>
  </si>
  <si>
    <t>242/</t>
  </si>
  <si>
    <t>3206/2/23.03.2020</t>
  </si>
  <si>
    <t>3206/1/23.03.2020</t>
  </si>
  <si>
    <t>3083/3/19.03.2020</t>
  </si>
  <si>
    <t>224/38/</t>
  </si>
  <si>
    <t>3011/13/18.03.2020</t>
  </si>
  <si>
    <t>8900/23/26.09.2018</t>
  </si>
  <si>
    <t>3083/2/19.03.2020</t>
  </si>
  <si>
    <t>3082/4/19.03.2020</t>
  </si>
  <si>
    <t>3772/4/24.03.2020</t>
  </si>
  <si>
    <t>POSTA 26.03</t>
  </si>
  <si>
    <t>248/249/250/251/252/253/255/256/257/258/259/260/261/262/263/264/265/266/267/268/271/277/</t>
  </si>
  <si>
    <t>3772/3/24.03.2020</t>
  </si>
  <si>
    <t>MEDIST</t>
  </si>
  <si>
    <t>3772/2/24.03.2020</t>
  </si>
  <si>
    <t>3272/1/24.03.2020</t>
  </si>
  <si>
    <t>290/292/294/300/305/</t>
  </si>
  <si>
    <t>3207/23.03.2020</t>
  </si>
  <si>
    <t>90/107/</t>
  </si>
  <si>
    <t>3336/1/25.03.2020</t>
  </si>
  <si>
    <t>207/208/</t>
  </si>
  <si>
    <t>3336/2/25.03.2020</t>
  </si>
  <si>
    <t>289/299/</t>
  </si>
  <si>
    <t>3335/5/25.03.2020</t>
  </si>
  <si>
    <t>3335/3/25.03.2020</t>
  </si>
  <si>
    <t>3335/4/25.03.2020</t>
  </si>
  <si>
    <t>3335/1/25.03.2020</t>
  </si>
  <si>
    <t>3335/2/25.03.2020</t>
  </si>
  <si>
    <t>3337/1/25.03.2020</t>
  </si>
  <si>
    <t>3336/3/25.03.2020</t>
  </si>
  <si>
    <t>ALEX</t>
  </si>
  <si>
    <t>CATTUS</t>
  </si>
  <si>
    <t>136/25.03.2020</t>
  </si>
  <si>
    <t>24.03.2021</t>
  </si>
  <si>
    <t>LD/2020</t>
  </si>
  <si>
    <t>135/25.03.2020</t>
  </si>
  <si>
    <t>LD/ 2020</t>
  </si>
  <si>
    <t>3415/26.03.2020</t>
  </si>
  <si>
    <t>3335/8/25.03.2020</t>
  </si>
  <si>
    <t>183/</t>
  </si>
  <si>
    <t>3335/9/25.03.2020</t>
  </si>
  <si>
    <t>3335/7/25.03.2020</t>
  </si>
  <si>
    <t>3335/6/25.03.2020</t>
  </si>
  <si>
    <t>3205/2/23.03.2020</t>
  </si>
  <si>
    <t>3416/26.03.2020</t>
  </si>
  <si>
    <t>DYOMEDICA</t>
  </si>
  <si>
    <t>3514/1/31.03.2020</t>
  </si>
  <si>
    <t>POSTA 31.03.</t>
  </si>
  <si>
    <t>COVID 19</t>
  </si>
  <si>
    <t>3625/1/01.04.2020</t>
  </si>
  <si>
    <t>3626/2/01.04.2020</t>
  </si>
  <si>
    <t>5/71/72/</t>
  </si>
  <si>
    <t>3626/1/01.04.2020</t>
  </si>
  <si>
    <t>110/</t>
  </si>
  <si>
    <t>3577/1/31.03.2020</t>
  </si>
  <si>
    <t>INFOMED FLUIDS</t>
  </si>
  <si>
    <t>3602/31.03.2020</t>
  </si>
  <si>
    <t>10902/51/23.10.2019</t>
  </si>
  <si>
    <t>3624/1/01.04.2020</t>
  </si>
  <si>
    <t>81/</t>
  </si>
  <si>
    <t>3623/2/01.04.2020</t>
  </si>
  <si>
    <t>225/</t>
  </si>
  <si>
    <t>3623/3/01.04.2020</t>
  </si>
  <si>
    <t>124/</t>
  </si>
  <si>
    <t>3581/3/31.03.2020</t>
  </si>
  <si>
    <t>3623/1/01.04.2020</t>
  </si>
  <si>
    <t>3581/4/31.03.2020</t>
  </si>
  <si>
    <t>53/135/</t>
  </si>
  <si>
    <t>3515/1/30.03.2020</t>
  </si>
  <si>
    <t>POSTA 10.04</t>
  </si>
  <si>
    <t>46/</t>
  </si>
  <si>
    <t>3512/1/30.03.2020</t>
  </si>
  <si>
    <t>3581/2/31.03.2020</t>
  </si>
  <si>
    <t>176/</t>
  </si>
  <si>
    <t>3581/1/31.03.2020</t>
  </si>
  <si>
    <t>89/90/95</t>
  </si>
  <si>
    <t>CALIN</t>
  </si>
  <si>
    <t>3583/31.03.2020</t>
  </si>
  <si>
    <t>3582/1/31.03.2020</t>
  </si>
  <si>
    <t>33/34/35/122/</t>
  </si>
  <si>
    <t>CAVROM</t>
  </si>
  <si>
    <t>3477/1/27.03.2020</t>
  </si>
  <si>
    <t>31.05.2020</t>
  </si>
  <si>
    <t>3477/2/27.03.2020</t>
  </si>
  <si>
    <t>ANAIS</t>
  </si>
  <si>
    <t>3477/3/27.03.2020</t>
  </si>
  <si>
    <t>3516/1/30.03.2020</t>
  </si>
  <si>
    <t>3406/5/26.03.2020</t>
  </si>
  <si>
    <t>3461/1/27.03.2020</t>
  </si>
  <si>
    <t>3464/1/27.03.2020</t>
  </si>
  <si>
    <t>ALPHA BRIO</t>
  </si>
  <si>
    <t>3250/23.03.2020</t>
  </si>
  <si>
    <t>30..06.2020</t>
  </si>
  <si>
    <t>29/30/32/33/</t>
  </si>
  <si>
    <t>MATERILALE DE LABORATOR</t>
  </si>
  <si>
    <t>3465/1/27.03.2020</t>
  </si>
  <si>
    <t>3463/2/27.03.2020</t>
  </si>
  <si>
    <t>48/225/</t>
  </si>
  <si>
    <t>3463/1/27.03.2020</t>
  </si>
  <si>
    <t>3335/10/25.03.2020</t>
  </si>
  <si>
    <t>3405/1/26.03.2020</t>
  </si>
  <si>
    <t>3406/2/26.03.2020</t>
  </si>
  <si>
    <t>LD/AC 2029</t>
  </si>
  <si>
    <t>3406/1/26.03.2020</t>
  </si>
  <si>
    <t>76/77/78/</t>
  </si>
  <si>
    <t>3405/3/26.03.2020</t>
  </si>
  <si>
    <t>125/171/174/</t>
  </si>
  <si>
    <t>3924/1/08.04.2020</t>
  </si>
  <si>
    <t>2/3.</t>
  </si>
  <si>
    <t>3790/6/06.04.2020</t>
  </si>
  <si>
    <t>3/4/</t>
  </si>
  <si>
    <t>PICIU/CRISTEA</t>
  </si>
  <si>
    <t>3433/5/08.04.2019</t>
  </si>
  <si>
    <t>3790/5/06.04.2020</t>
  </si>
  <si>
    <t>2/14/</t>
  </si>
  <si>
    <t>3790/3/06.04.2020</t>
  </si>
  <si>
    <t xml:space="preserve">RAFI </t>
  </si>
  <si>
    <t>3790/4/06.04.2020</t>
  </si>
  <si>
    <t>3835/1/07.04.2020</t>
  </si>
  <si>
    <t>3790/2/06.04.2020</t>
  </si>
  <si>
    <t>3790/1/06.04.2020</t>
  </si>
  <si>
    <t>14/15/</t>
  </si>
  <si>
    <t>3835/3/07.04.2020</t>
  </si>
  <si>
    <t>3790/7/06.04.2020</t>
  </si>
  <si>
    <t>3835/2/07.04.2020</t>
  </si>
  <si>
    <t>3780/03.04.2020</t>
  </si>
  <si>
    <t>APRILIE</t>
  </si>
  <si>
    <t>POSTA 13.04</t>
  </si>
  <si>
    <t>4145/5/14.04.2020</t>
  </si>
  <si>
    <t>POSTA 22.04</t>
  </si>
  <si>
    <t>3/4/5/</t>
  </si>
  <si>
    <t>3863/5/07.04.2020</t>
  </si>
  <si>
    <t>3991/4/09.04.2020</t>
  </si>
  <si>
    <t>6/7/</t>
  </si>
  <si>
    <t>4243/3/17.04.2019</t>
  </si>
  <si>
    <t>4160/1/14.04.2020</t>
  </si>
  <si>
    <t>13.04.2022</t>
  </si>
  <si>
    <t>4160/2/14.04.2020</t>
  </si>
  <si>
    <t>4160/3/14.04.2020</t>
  </si>
  <si>
    <t>AXIOMED</t>
  </si>
  <si>
    <t>4160/4/14.04.2020</t>
  </si>
  <si>
    <t>4160/5/14.04.2020</t>
  </si>
  <si>
    <t>4160/6/14.04.2020</t>
  </si>
  <si>
    <t>ELTA 90</t>
  </si>
  <si>
    <t>4160/7/14.04.2020</t>
  </si>
  <si>
    <t>GLOBAL EVENT</t>
  </si>
  <si>
    <t>4160/8/14.04.2020</t>
  </si>
  <si>
    <t>HYPO TECH</t>
  </si>
  <si>
    <t>4160/9/14.04.2020</t>
  </si>
  <si>
    <t>LABORATORIUM</t>
  </si>
  <si>
    <t>4160/10/14.04.2020</t>
  </si>
  <si>
    <t>4160/11/14.04.2020</t>
  </si>
  <si>
    <t>MEDILABS</t>
  </si>
  <si>
    <t>4160/12/14.04.2020</t>
  </si>
  <si>
    <t>4160/13/14.04.2020</t>
  </si>
  <si>
    <t>MEDITECH CMA</t>
  </si>
  <si>
    <t>4160/14/14.04.2020</t>
  </si>
  <si>
    <t>MERC INTERNATIONAL</t>
  </si>
  <si>
    <t>4160/15/14.04.2020</t>
  </si>
  <si>
    <t>MLM MEDICAL</t>
  </si>
  <si>
    <t>4160/16/14.04.2020</t>
  </si>
  <si>
    <t>NITECH</t>
  </si>
  <si>
    <t>4160/17/14.04.2020</t>
  </si>
  <si>
    <t>NOVA GROUP</t>
  </si>
  <si>
    <t>4160/18/14.04.2020</t>
  </si>
  <si>
    <t>4160/19/14.04.2020</t>
  </si>
  <si>
    <t>4160/20/14.04.2020</t>
  </si>
  <si>
    <t xml:space="preserve">TODY </t>
  </si>
  <si>
    <t>4160/21/14.04.2020</t>
  </si>
  <si>
    <t>4160/22/14.04.2020</t>
  </si>
  <si>
    <t>4160/23/14.04.2020</t>
  </si>
  <si>
    <t>4240/4/16.04.2020</t>
  </si>
  <si>
    <t>4240/2/16.04.2020</t>
  </si>
  <si>
    <t>4240/1/16.04.2020</t>
  </si>
  <si>
    <t>1/7/9/10/11/12/14/</t>
  </si>
  <si>
    <t>4243/1/16.04.2020</t>
  </si>
  <si>
    <t>4243/2/16.04.2020</t>
  </si>
  <si>
    <t>1/2/3/4/5/12/13/17/18/27/33/34/40/41/42/44/</t>
  </si>
  <si>
    <t>4140/9/14.04.2020</t>
  </si>
  <si>
    <t>4237/2/16.04.2020</t>
  </si>
  <si>
    <t>4237/3/16.04.2020</t>
  </si>
  <si>
    <t>4237/4/16.04.2020</t>
  </si>
  <si>
    <t>4237/7/16.04.2020</t>
  </si>
  <si>
    <t>4237/6/16.04.2020</t>
  </si>
  <si>
    <t>4237/5/16.04.2020</t>
  </si>
  <si>
    <t>4237/1/16.04.2020</t>
  </si>
  <si>
    <t>4240/3/16.04.2020</t>
  </si>
  <si>
    <t>5/6/8/12/16/</t>
  </si>
  <si>
    <t>5480/12/11.06.2019</t>
  </si>
  <si>
    <t>4237/8/16.04.2020</t>
  </si>
  <si>
    <t>4239/3/16.04.2020</t>
  </si>
  <si>
    <t>4239/2/16.04.2020</t>
  </si>
  <si>
    <t>POSTA 23.04</t>
  </si>
  <si>
    <t>6/12/</t>
  </si>
  <si>
    <t>4239/1/16.04.2020</t>
  </si>
  <si>
    <t>236/</t>
  </si>
  <si>
    <t>4142/1/14.04.2020</t>
  </si>
  <si>
    <t>4141/1/14.04.2020</t>
  </si>
  <si>
    <t>4141/2/14.04.2020</t>
  </si>
  <si>
    <t>4141/3/14.04.2020</t>
  </si>
  <si>
    <t>5055/6/29.05.2019</t>
  </si>
  <si>
    <t>4141/4/14.04.2020</t>
  </si>
  <si>
    <t>4141/5/14.04.2020</t>
  </si>
  <si>
    <t>4144/1/14.04.2020</t>
  </si>
  <si>
    <t>55/81/86/</t>
  </si>
  <si>
    <t>4144/3/14.04.2020</t>
  </si>
  <si>
    <t>11/36/56/71/73/80/</t>
  </si>
  <si>
    <t>4144/4/14.04.2020</t>
  </si>
  <si>
    <t>60/62/64/</t>
  </si>
  <si>
    <t>4144/5/14.04.2020</t>
  </si>
  <si>
    <t>6/8/25/61/63/65/90/</t>
  </si>
  <si>
    <t>4144/6/14.04.2020</t>
  </si>
  <si>
    <t>2/10/17/83/85/</t>
  </si>
  <si>
    <t>4144/7/14.04.2020</t>
  </si>
  <si>
    <t>EUROGROUP BOGDAN</t>
  </si>
  <si>
    <t>4144/8/14.04.2020</t>
  </si>
  <si>
    <t>4140/7/14.04.2020</t>
  </si>
  <si>
    <t>4140/8/14.04.2020</t>
  </si>
  <si>
    <t>5138/20/31.05.2018</t>
  </si>
  <si>
    <t>4140/6/14.04.2020</t>
  </si>
  <si>
    <t>4140/1/14.04.2020</t>
  </si>
  <si>
    <t>126/</t>
  </si>
  <si>
    <t>4140/2/14.04.2020</t>
  </si>
  <si>
    <t>95/</t>
  </si>
  <si>
    <t>3974/4/09.04.2020</t>
  </si>
  <si>
    <t>3690/5/02.04.2020</t>
  </si>
  <si>
    <t>143/240/</t>
  </si>
  <si>
    <t>BIOPHARM</t>
  </si>
  <si>
    <t>3944/2/08.04.2020</t>
  </si>
  <si>
    <t>4242/1/16.04.2020</t>
  </si>
  <si>
    <t>3944/1/08.04.2020</t>
  </si>
  <si>
    <t>4242/2/16.04.2020</t>
  </si>
  <si>
    <t>4/6/7/8/9/10/13/16/17/19/</t>
  </si>
  <si>
    <t>3944/3/08.04.2020</t>
  </si>
  <si>
    <t>4242/3/16.04.2020</t>
  </si>
  <si>
    <t>4144/9/14.04.2020</t>
  </si>
  <si>
    <t>4144/10/14.04.2020</t>
  </si>
  <si>
    <t>10/19/29/</t>
  </si>
  <si>
    <t>4144/11/14.04.2020</t>
  </si>
  <si>
    <t>4144/12/14.04.2020</t>
  </si>
  <si>
    <t>9/37/</t>
  </si>
  <si>
    <t>4144/14/14.04.2020</t>
  </si>
  <si>
    <t>4144/15/14.04.2020</t>
  </si>
  <si>
    <t>2/3/4/</t>
  </si>
  <si>
    <t>4198/15.04.2020</t>
  </si>
  <si>
    <t>1/7/15/20/42/43/46/</t>
  </si>
  <si>
    <t>ARCA MONDOCHIM</t>
  </si>
  <si>
    <t>4145/3/14.04.2020</t>
  </si>
  <si>
    <t>DNS BIROTICA</t>
  </si>
  <si>
    <t>4145/1/14.04.2020</t>
  </si>
  <si>
    <t>28/30/31/</t>
  </si>
  <si>
    <t>4145/2/14.04.2020</t>
  </si>
  <si>
    <t>3/10/11/</t>
  </si>
  <si>
    <t>4145/4/14.04.2020</t>
  </si>
  <si>
    <t>4144/2/14.04.2020</t>
  </si>
  <si>
    <t>66/72/</t>
  </si>
  <si>
    <t>INTERCOOP</t>
  </si>
  <si>
    <t>3863/4/07.04.2020</t>
  </si>
  <si>
    <t>3991/1/09.04.2020</t>
  </si>
  <si>
    <t>3863/1/07.04.2020</t>
  </si>
  <si>
    <t>3991/2/09.04.2020</t>
  </si>
  <si>
    <t>3863/2/07.04.2020</t>
  </si>
  <si>
    <t>3991/3/09.04.2020</t>
  </si>
  <si>
    <t>1/2/5/</t>
  </si>
  <si>
    <t>3990/1/09.04.2020</t>
  </si>
  <si>
    <t>3990/2/09.04.2020</t>
  </si>
  <si>
    <t>5/6/</t>
  </si>
  <si>
    <t>4140/4/14.04.2020</t>
  </si>
  <si>
    <t>236/242/</t>
  </si>
  <si>
    <t>4140/5/14.04.2020</t>
  </si>
  <si>
    <t>98/</t>
  </si>
  <si>
    <t>4140/3/14.04.2020</t>
  </si>
  <si>
    <t>4010/09.04.2020</t>
  </si>
  <si>
    <t>4047/1/10.04.2020</t>
  </si>
  <si>
    <t>4045/1/10.04.2020</t>
  </si>
  <si>
    <t>4045/4/10.04.2020</t>
  </si>
  <si>
    <t>4045/2/10.04.2020</t>
  </si>
  <si>
    <t>LD/AC 2002</t>
  </si>
  <si>
    <t>4045/3/10.04.2020</t>
  </si>
  <si>
    <t>228/</t>
  </si>
  <si>
    <t>4045/5/10.04.2020</t>
  </si>
  <si>
    <t>168/244</t>
  </si>
  <si>
    <t>4045/6/10.04.2020</t>
  </si>
  <si>
    <t>144/</t>
  </si>
  <si>
    <t>3976/2/09.04.2020</t>
  </si>
  <si>
    <t>43/47/53/54/56/64/</t>
  </si>
  <si>
    <t>3974/7/09.04.2020</t>
  </si>
  <si>
    <t>3974/6/09.04.2020</t>
  </si>
  <si>
    <t>3953/14/25.04.2018</t>
  </si>
  <si>
    <t>3977/1/09.04.2020</t>
  </si>
  <si>
    <t>130/120/</t>
  </si>
  <si>
    <t>3975/1/09.04.2020</t>
  </si>
  <si>
    <t>CRIO2</t>
  </si>
  <si>
    <t>3975/3/09.04.2020</t>
  </si>
  <si>
    <t>3974/5/09.04.2020</t>
  </si>
  <si>
    <t>3974/3/09.04.2020</t>
  </si>
  <si>
    <t>212/</t>
  </si>
  <si>
    <t>3920/8/08.04.2020</t>
  </si>
  <si>
    <t>3974/2/09.04.2020</t>
  </si>
  <si>
    <t>226/</t>
  </si>
  <si>
    <t>3974/1/09.04.2020</t>
  </si>
  <si>
    <t>3920/7/08.04.2020</t>
  </si>
  <si>
    <t>3976/1/09.04.2020</t>
  </si>
  <si>
    <t>3789/1/06.04.2020</t>
  </si>
  <si>
    <t>46/69/96</t>
  </si>
  <si>
    <t>3754/03.04.2020</t>
  </si>
  <si>
    <t>3735/1/03.04.2020</t>
  </si>
  <si>
    <t>3736/4/03.04.2020</t>
  </si>
  <si>
    <t>41/50/56/63/67/74/77/78/80/95/98/116/130/138/140/171/182/183/186/190/</t>
  </si>
  <si>
    <t>3831/1/07.04.2020</t>
  </si>
  <si>
    <t>ANDROMI</t>
  </si>
  <si>
    <t>10560/2/14.10.2019</t>
  </si>
  <si>
    <t>3963/1/02.04.2020</t>
  </si>
  <si>
    <t>30/</t>
  </si>
  <si>
    <t>3693/2/02.04.2020</t>
  </si>
  <si>
    <t>EMSAR</t>
  </si>
  <si>
    <t>3801/1/06.04.2020</t>
  </si>
  <si>
    <t>3953/9/25.04.2018</t>
  </si>
  <si>
    <t>8/94/107/108/</t>
  </si>
  <si>
    <t>3831/9/07.04.2020</t>
  </si>
  <si>
    <t>3831/13/07.04.2020</t>
  </si>
  <si>
    <t>21/25/33/106/</t>
  </si>
  <si>
    <t>3831/14/07.04.2020</t>
  </si>
  <si>
    <t>5/63/64/86</t>
  </si>
  <si>
    <t>3831/11/07.04.2020</t>
  </si>
  <si>
    <t>23/41/42/118/119/</t>
  </si>
  <si>
    <t>3831/15/07.04.2020</t>
  </si>
  <si>
    <t>3831/12/07.04.2020</t>
  </si>
  <si>
    <t>3831/10/07.04.2020</t>
  </si>
  <si>
    <t>3831/6/07.04.2020</t>
  </si>
  <si>
    <t>9860/1/24.09.2029</t>
  </si>
  <si>
    <t>3831/7/07.04.2020</t>
  </si>
  <si>
    <t>3831/8/07.04.2020</t>
  </si>
  <si>
    <t>8/46/</t>
  </si>
  <si>
    <t>3920/1/08.04.2020</t>
  </si>
  <si>
    <t>3920/4/08.04.2020</t>
  </si>
  <si>
    <t>3920/3/08.04.2020</t>
  </si>
  <si>
    <t>32/33/</t>
  </si>
  <si>
    <t>3920/2/08.04.2020</t>
  </si>
  <si>
    <t>24/90/</t>
  </si>
  <si>
    <t>SERVICII DOZIMETRIE</t>
  </si>
  <si>
    <t>DOZIMED</t>
  </si>
  <si>
    <t>3820/06.04.2020</t>
  </si>
  <si>
    <t>3821/06.04.2020</t>
  </si>
  <si>
    <t>07.04.2023</t>
  </si>
  <si>
    <t>938/7/30.01.2019</t>
  </si>
  <si>
    <t>3922/1/08.04.2020</t>
  </si>
  <si>
    <t>3922/2/08.04.2020</t>
  </si>
  <si>
    <t>64/111/112/119/196/</t>
  </si>
  <si>
    <t>3922/3/08.04.2020</t>
  </si>
  <si>
    <t>3953/10/25.04.2018</t>
  </si>
  <si>
    <t>3923/1/08.04.2020</t>
  </si>
  <si>
    <t>129/</t>
  </si>
  <si>
    <t>IMPARI LINE</t>
  </si>
  <si>
    <t>5055/25/29.05.2019</t>
  </si>
  <si>
    <t>3975/2/09.04.2020</t>
  </si>
  <si>
    <t>101/</t>
  </si>
  <si>
    <t>3977/2/09.04.2020</t>
  </si>
  <si>
    <t>3692/6/02.04.2020</t>
  </si>
  <si>
    <t>59/73/79/124/191/</t>
  </si>
  <si>
    <t>3690/2/02.04.2020</t>
  </si>
  <si>
    <t>223/</t>
  </si>
  <si>
    <t>3690/4/02.04.2020</t>
  </si>
  <si>
    <t>3690/1/02.04.2020</t>
  </si>
  <si>
    <t>240/</t>
  </si>
  <si>
    <t>3692/1/02.04.2020</t>
  </si>
  <si>
    <t>3623/4/01.04.2020</t>
  </si>
  <si>
    <t>3516/2/30.03.2020</t>
  </si>
  <si>
    <t>4011/1/09.04.2020</t>
  </si>
  <si>
    <t>3692/2/02.04.2020</t>
  </si>
  <si>
    <t>25/48/</t>
  </si>
  <si>
    <t>3789/2/06.04.2020</t>
  </si>
  <si>
    <t>3692/4/02.04.2020</t>
  </si>
  <si>
    <t>118/</t>
  </si>
  <si>
    <t>5880/5/24.06.2019</t>
  </si>
  <si>
    <t>3789/3/06.04.2020</t>
  </si>
  <si>
    <t>49/62/63/65/67/</t>
  </si>
  <si>
    <t>3736/1/03.04.2020</t>
  </si>
  <si>
    <t>3694/1/02.04.2020</t>
  </si>
  <si>
    <t>5880/3/24.06.2019</t>
  </si>
  <si>
    <t>3789/4/06.04.2020</t>
  </si>
  <si>
    <t>3788/1/06.04.2020</t>
  </si>
  <si>
    <t>3836/07.04.2020</t>
  </si>
  <si>
    <t>3831/5/07.04.2020</t>
  </si>
  <si>
    <t>3831/4/07.04.2020</t>
  </si>
  <si>
    <t>3831/3/07.04.2020</t>
  </si>
  <si>
    <t>3831/2/07.04.2020</t>
  </si>
  <si>
    <t>3736/5/03.04.2020</t>
  </si>
  <si>
    <t>89/186/</t>
  </si>
  <si>
    <t>541/17/17.01.2020</t>
  </si>
  <si>
    <t>3736/2/03.04.2020</t>
  </si>
  <si>
    <t>3736/3/03.04.2020</t>
  </si>
  <si>
    <t>168/182/183/186/196/</t>
  </si>
  <si>
    <t>10902/3/23.10.2019</t>
  </si>
  <si>
    <t>3691/5/02.04.2020</t>
  </si>
  <si>
    <t>3691/4/02.04.2020</t>
  </si>
  <si>
    <t>3691/6/02.04.2020</t>
  </si>
  <si>
    <t>8900/17/26.09.2018</t>
  </si>
  <si>
    <t>3691/7/02.04.2020</t>
  </si>
  <si>
    <t>86/</t>
  </si>
  <si>
    <t>3691/3/02.04.2020</t>
  </si>
  <si>
    <t>3691/1/02.04.2020</t>
  </si>
  <si>
    <t>4/270/</t>
  </si>
  <si>
    <t>3691/2/02.04.2020</t>
  </si>
  <si>
    <t>3691/8/02.04.2020</t>
  </si>
  <si>
    <t>60/102/112/71/</t>
  </si>
  <si>
    <t>3692/3/02.04.2020</t>
  </si>
  <si>
    <t>11/238/</t>
  </si>
  <si>
    <t>CERBANIC</t>
  </si>
  <si>
    <t>SERVICII PUBLICITATE</t>
  </si>
  <si>
    <t>VITRINA FELIX MEDIA</t>
  </si>
  <si>
    <t>170/21.04.2020</t>
  </si>
  <si>
    <t>LA 2020</t>
  </si>
  <si>
    <t>POSTA 24.04</t>
  </si>
  <si>
    <t>CEDICROM2</t>
  </si>
  <si>
    <t>PHARMA LIFE MED</t>
  </si>
  <si>
    <t>4294/21.04.2020</t>
  </si>
  <si>
    <t>VIIKI</t>
  </si>
  <si>
    <t>4313/1/22.04.2020</t>
  </si>
  <si>
    <t>4364/1/23.04.2020</t>
  </si>
  <si>
    <t>4366/1/23.04.2020</t>
  </si>
  <si>
    <t>4366/2/23.04.2020</t>
  </si>
  <si>
    <t>4366/3/23.04.2020</t>
  </si>
  <si>
    <t>4310/5/22.04.2020</t>
  </si>
  <si>
    <t>4310/1/22.04.2020</t>
  </si>
  <si>
    <t>4310/4/22.04.2020</t>
  </si>
  <si>
    <t>5138/10/31.05.2020</t>
  </si>
  <si>
    <t>4310/2/22.04.2020</t>
  </si>
  <si>
    <t>41/214/</t>
  </si>
  <si>
    <t>4310/3/22.04.2020</t>
  </si>
  <si>
    <t>196/</t>
  </si>
  <si>
    <t>4310/7/22.04.2020</t>
  </si>
  <si>
    <t>52/74/</t>
  </si>
  <si>
    <t>4310/6/22.04.2020</t>
  </si>
  <si>
    <t>4310/8/22.04.2020</t>
  </si>
  <si>
    <t>1/267/</t>
  </si>
  <si>
    <t>3863/3/07.04.2020</t>
  </si>
  <si>
    <t>06.04.2020</t>
  </si>
  <si>
    <t>3081/1/19.03.2020</t>
  </si>
  <si>
    <t>4363/2/23.04.2020</t>
  </si>
  <si>
    <t>251/</t>
  </si>
  <si>
    <t>4363/3/23.04.2020</t>
  </si>
  <si>
    <t>4363/1/23.04.2020</t>
  </si>
  <si>
    <t>4404/1/24.04.2020</t>
  </si>
  <si>
    <t>4425/24.04.2020</t>
  </si>
  <si>
    <t>apr</t>
  </si>
  <si>
    <t>4145/6/14.04.2020</t>
  </si>
  <si>
    <t xml:space="preserve">DOSAR </t>
  </si>
  <si>
    <t>CEDICROM 2</t>
  </si>
  <si>
    <t xml:space="preserve">CINA CARMANGERIE </t>
  </si>
  <si>
    <t>moni</t>
  </si>
  <si>
    <t>4172/15.04.2020</t>
  </si>
  <si>
    <t>ECHIPAMENTE MEDICALE</t>
  </si>
  <si>
    <t>TIMBERSTAR</t>
  </si>
  <si>
    <t>4971/13.05.2020</t>
  </si>
  <si>
    <t>5042/7/14.05.2020</t>
  </si>
  <si>
    <t>5042/10/14.05.2020</t>
  </si>
  <si>
    <t>5042/9/14.05.2020</t>
  </si>
  <si>
    <t>MAI</t>
  </si>
  <si>
    <t>5042/8/14.05.2020</t>
  </si>
  <si>
    <t>4465/27.04.2020</t>
  </si>
  <si>
    <t>4496/1/28.04.2020</t>
  </si>
  <si>
    <t>4419/1/24.04.2020</t>
  </si>
  <si>
    <t>4419/2/24.04.2020</t>
  </si>
  <si>
    <t>BRIGI</t>
  </si>
  <si>
    <t>4551/2/29.04.2020</t>
  </si>
  <si>
    <t>249/</t>
  </si>
  <si>
    <t>4496/2/28.04.2020</t>
  </si>
  <si>
    <t>4551/1/29.04.2020</t>
  </si>
  <si>
    <t>4551/3/29.04.2020</t>
  </si>
  <si>
    <t>TRANSEURO</t>
  </si>
  <si>
    <t>4760/12/06.05.2020</t>
  </si>
  <si>
    <t>4776/1/07.05.2020</t>
  </si>
  <si>
    <t>SERVICE AP MED</t>
  </si>
  <si>
    <t>PICOLACT</t>
  </si>
  <si>
    <t>4760/11/06.05.2020</t>
  </si>
  <si>
    <t>4760/9/06.05.2020</t>
  </si>
  <si>
    <t>4760/7/06.05.2020</t>
  </si>
  <si>
    <t>4760/5/06.05.2020</t>
  </si>
  <si>
    <t>4760/3/06.05.2020</t>
  </si>
  <si>
    <t>4974/1/13.05.2020</t>
  </si>
  <si>
    <t>12.05.2020</t>
  </si>
  <si>
    <t>4974/2/13.05.2020</t>
  </si>
  <si>
    <t>4974/3/13.05.2020</t>
  </si>
  <si>
    <t>4974/4/13.05.2020</t>
  </si>
  <si>
    <t>4974/5/13.05.2020</t>
  </si>
  <si>
    <t>4974/8/13.05.2020</t>
  </si>
  <si>
    <t>4974/9/13.05.2020</t>
  </si>
  <si>
    <t>4974/10/13.05.2020</t>
  </si>
  <si>
    <t>4974/11/13.05.2020</t>
  </si>
  <si>
    <t>4974/12/13.05.2020</t>
  </si>
  <si>
    <t>4974/13/13.05.2020</t>
  </si>
  <si>
    <t>5094/2/15.05.2020</t>
  </si>
  <si>
    <t>5094/6/15.05.2020</t>
  </si>
  <si>
    <t>4994/1/13.05.2020</t>
  </si>
  <si>
    <t>88/95/</t>
  </si>
  <si>
    <t>5042/4/14.05.2020</t>
  </si>
  <si>
    <t>5042/1/14.05.2020</t>
  </si>
  <si>
    <t>5042/6/14.05.2020</t>
  </si>
  <si>
    <t>5042/5/14.05.2020</t>
  </si>
  <si>
    <t>82/88/</t>
  </si>
  <si>
    <t>4975/7/13.05.2020</t>
  </si>
  <si>
    <t>5042/2/14.05.2020</t>
  </si>
  <si>
    <t>DONA</t>
  </si>
  <si>
    <t>4975/3/13.05.2020</t>
  </si>
  <si>
    <t>5094/1/15.05.2020</t>
  </si>
  <si>
    <t>10.07.2020</t>
  </si>
  <si>
    <t>4998/3/13.05.2020</t>
  </si>
  <si>
    <t>4998/2/13.05.2020</t>
  </si>
  <si>
    <t>4998/1/13.05.2020</t>
  </si>
  <si>
    <t>4760/10/06.05.2020</t>
  </si>
  <si>
    <t>05.05.2021</t>
  </si>
  <si>
    <t>40/</t>
  </si>
  <si>
    <t>42/</t>
  </si>
  <si>
    <t>4974/6/13.05.2020</t>
  </si>
  <si>
    <t>4975/1/13.05.2020</t>
  </si>
  <si>
    <t>12.05.2022</t>
  </si>
  <si>
    <t>4975/2/13.05.2020</t>
  </si>
  <si>
    <t>4975/4/13.05.2020</t>
  </si>
  <si>
    <t>4975/5/13.05.2020</t>
  </si>
  <si>
    <t>4975/6/13.05.2020</t>
  </si>
  <si>
    <t>FITERMAN</t>
  </si>
  <si>
    <t>4975/8/13.05.2020</t>
  </si>
  <si>
    <t>4975/9/13.05.2020</t>
  </si>
  <si>
    <t>4975/10/13.05.2020</t>
  </si>
  <si>
    <t>4975/11/13.05.2020</t>
  </si>
  <si>
    <t>4975/12/13.05.2020</t>
  </si>
  <si>
    <t>4975/13/13.05.2020</t>
  </si>
  <si>
    <t>4975/14/13.05.2020</t>
  </si>
  <si>
    <t>YORK PHARM</t>
  </si>
  <si>
    <t>4975/15/13.05.2020</t>
  </si>
  <si>
    <t>5182/1/19.05.2020</t>
  </si>
  <si>
    <t>3477/3/15.04.2020</t>
  </si>
  <si>
    <t>POSTA 21.05</t>
  </si>
  <si>
    <t>BRAUCH CAPITAL</t>
  </si>
  <si>
    <t>5184/2/19.05.2020</t>
  </si>
  <si>
    <t>LABO SHOP</t>
  </si>
  <si>
    <t>5184/1/19.05.2020</t>
  </si>
  <si>
    <t>5184/7/19.05.2020</t>
  </si>
  <si>
    <t>AVMED PLUS</t>
  </si>
  <si>
    <t>5184/4/19.05.2020</t>
  </si>
  <si>
    <t>5184/3/19.05.2020</t>
  </si>
  <si>
    <t>RIVER TRADE</t>
  </si>
  <si>
    <t>5184/5/19.05.2020</t>
  </si>
  <si>
    <t>5184/6/19.05.2020</t>
  </si>
  <si>
    <t xml:space="preserve">REACTIVI DE LABORATOR </t>
  </si>
  <si>
    <t>5069/1/14.05.2020</t>
  </si>
  <si>
    <t>5069/2/14.05.2020</t>
  </si>
  <si>
    <t>5280/22.05.2020</t>
  </si>
  <si>
    <t>POSTA 22.05</t>
  </si>
  <si>
    <t>5240/1/20.05.2020</t>
  </si>
  <si>
    <t>serv diverse</t>
  </si>
  <si>
    <t>14.04.2022</t>
  </si>
  <si>
    <t xml:space="preserve">POSTA </t>
  </si>
  <si>
    <t>AVENA</t>
  </si>
  <si>
    <t>MEDILABS IMPEX</t>
  </si>
  <si>
    <t>5308/4/25.05.2020</t>
  </si>
  <si>
    <t>5308/6/25.05.2020</t>
  </si>
  <si>
    <t>72/</t>
  </si>
  <si>
    <t>5308/3/25.05.2020</t>
  </si>
  <si>
    <t>48/56/</t>
  </si>
  <si>
    <t>5308/5/25.05.2020</t>
  </si>
  <si>
    <t>19.05.2022</t>
  </si>
  <si>
    <t xml:space="preserve">LIFEMOB PROD SRL </t>
  </si>
  <si>
    <t>5240/2/20.05.2020</t>
  </si>
  <si>
    <t xml:space="preserve">OVAMED EXPERT </t>
  </si>
  <si>
    <t>5240/3/20.05.2020</t>
  </si>
  <si>
    <t>PROMTINTER EXPERT</t>
  </si>
  <si>
    <t>5240/4/20.05.2020</t>
  </si>
  <si>
    <t>5308/7/25.05.2020</t>
  </si>
  <si>
    <t>5284/3/22.05.2020</t>
  </si>
  <si>
    <t>5284/2/22.05.2020</t>
  </si>
  <si>
    <t>131/133</t>
  </si>
  <si>
    <t>5284/1/22.05.2020</t>
  </si>
  <si>
    <t>127/132/</t>
  </si>
  <si>
    <t>5308/1/25.05.2020</t>
  </si>
  <si>
    <t>89/118/</t>
  </si>
  <si>
    <t>5263/21.05.2020</t>
  </si>
  <si>
    <t>POSTA 02.06</t>
  </si>
  <si>
    <t>5284/4/22.05.2020</t>
  </si>
  <si>
    <t>DONA LOGISTICA</t>
  </si>
  <si>
    <t>5284/5/22.05.2020</t>
  </si>
  <si>
    <t>5308/2/25.05.2020</t>
  </si>
  <si>
    <t>23/124/</t>
  </si>
  <si>
    <t>5214/3/20.05.2020</t>
  </si>
  <si>
    <t>5214/2/20.05.2020</t>
  </si>
  <si>
    <t>79/</t>
  </si>
  <si>
    <t>5214/1/20.05.2020</t>
  </si>
  <si>
    <t xml:space="preserve">MONI </t>
  </si>
  <si>
    <t>5184/10/19.05.2020</t>
  </si>
  <si>
    <t>5184/9/19.05.2020</t>
  </si>
  <si>
    <t>5184/8/19.05.2020</t>
  </si>
  <si>
    <t>5216/1/20.05.2020</t>
  </si>
  <si>
    <t>5220/20.05.2020</t>
  </si>
  <si>
    <t xml:space="preserve">MEDIST LS </t>
  </si>
  <si>
    <t>5138/1/19.05.2020</t>
  </si>
  <si>
    <t>5379/2/27.05.2020</t>
  </si>
  <si>
    <t>5379/1/27.05.2020</t>
  </si>
  <si>
    <t>5343/1/26.05.2020</t>
  </si>
  <si>
    <t>5343/2/26.05.2020</t>
  </si>
  <si>
    <t>5139/18.05.2020</t>
  </si>
  <si>
    <t>IMPRIMATE LA COMANDA</t>
  </si>
  <si>
    <t>C&amp;C PREVENT</t>
  </si>
  <si>
    <t>5350/1/26.05.2020</t>
  </si>
  <si>
    <t>25.05.2022</t>
  </si>
  <si>
    <t>5350/2/26.05.2020</t>
  </si>
  <si>
    <t>5350/3/26.05.2020</t>
  </si>
  <si>
    <t>5350/4/26.05.2020</t>
  </si>
  <si>
    <t>5350/5/26.05.2020</t>
  </si>
  <si>
    <t>VICTOR BOGDAN</t>
  </si>
  <si>
    <t>APARAT TOMOTERAPIE</t>
  </si>
  <si>
    <t>3847/07.04.2020</t>
  </si>
  <si>
    <t>LD2019</t>
  </si>
  <si>
    <t xml:space="preserve">ANASTYL </t>
  </si>
  <si>
    <t>5380/2/27.05.2020</t>
  </si>
  <si>
    <t>32/12/</t>
  </si>
  <si>
    <t>10902/29/23.10.2019</t>
  </si>
  <si>
    <t>5380/3/27.05.2020</t>
  </si>
  <si>
    <t>5380/4/27.05.2020</t>
  </si>
  <si>
    <t>5345/1/26.05.2020</t>
  </si>
  <si>
    <t>52/102/</t>
  </si>
  <si>
    <t>5380/1/27.05.2020</t>
  </si>
  <si>
    <t>5362/1/26.05.2020</t>
  </si>
  <si>
    <t>16/17/</t>
  </si>
  <si>
    <t>5530/1/02.06.2020</t>
  </si>
  <si>
    <t>5530/2/02.06.2020</t>
  </si>
  <si>
    <t>5530/3/02.06.2020</t>
  </si>
  <si>
    <t>5530/4/02.06.2020</t>
  </si>
  <si>
    <t>5530/5/02.06.2020</t>
  </si>
  <si>
    <t>5530/6/02.06.2020</t>
  </si>
  <si>
    <t>5530/7/02.06.2020</t>
  </si>
  <si>
    <t>IUNIE</t>
  </si>
  <si>
    <t>MEDIST SA</t>
  </si>
  <si>
    <t>8900/25/26.09.2018</t>
  </si>
  <si>
    <t>5380/5/27.05.2020</t>
  </si>
  <si>
    <t>30/32/35/</t>
  </si>
  <si>
    <t>5378/3/27.05.2020</t>
  </si>
  <si>
    <t>5378/2/27.05.2020</t>
  </si>
  <si>
    <t>94/100/</t>
  </si>
  <si>
    <t>5378/4/27.05.2020</t>
  </si>
  <si>
    <t>5378/1/27.05.2020</t>
  </si>
  <si>
    <t>5426/10/28.05.2020</t>
  </si>
  <si>
    <t>5426/3/28.05.2020</t>
  </si>
  <si>
    <t>5426/7/28.05.2020</t>
  </si>
  <si>
    <t>5426/5/28.05.2020</t>
  </si>
  <si>
    <t>5426/8/28.05.2020</t>
  </si>
  <si>
    <t>96/154/</t>
  </si>
  <si>
    <t>5426/9/28.05.2020</t>
  </si>
  <si>
    <t>5426/1/28.05.2020</t>
  </si>
  <si>
    <t>5426/2/28.05.2020</t>
  </si>
  <si>
    <t>26/</t>
  </si>
  <si>
    <t>5426/4/28.05.2020</t>
  </si>
  <si>
    <t>5426/6/28.05.2020</t>
  </si>
  <si>
    <t>30.05.2020</t>
  </si>
  <si>
    <t>05.02.2021</t>
  </si>
  <si>
    <t xml:space="preserve">LABORATORIUM </t>
  </si>
  <si>
    <t xml:space="preserve">posta </t>
  </si>
  <si>
    <t xml:space="preserve">copie </t>
  </si>
  <si>
    <t>doSAR</t>
  </si>
  <si>
    <t>3022/19/18.03.2020</t>
  </si>
  <si>
    <t>MARTIE</t>
  </si>
  <si>
    <t>798/17/23.01.2020</t>
  </si>
  <si>
    <t>13.05.2020</t>
  </si>
  <si>
    <t>5426/11/28.05.2020</t>
  </si>
  <si>
    <t>5536/02.06.2020</t>
  </si>
  <si>
    <t>POSTA 03.06</t>
  </si>
  <si>
    <t>3406/4/26.03.2020</t>
  </si>
  <si>
    <t>PROTON IMPEX</t>
  </si>
  <si>
    <t>3692/5/02.04.2020</t>
  </si>
  <si>
    <t>47/55/59/79/191/</t>
  </si>
  <si>
    <t>AFA PROD</t>
  </si>
  <si>
    <t>SERVICE LIFTURI CENTRALE</t>
  </si>
  <si>
    <t>6330/4/05.07.2019</t>
  </si>
  <si>
    <t>2893/1/16.03.2020</t>
  </si>
  <si>
    <t>5/1/2/3/6/8/23/24/25/26/67/68/</t>
  </si>
  <si>
    <t>MARIAN/SERGIU</t>
  </si>
  <si>
    <t>5551/1/02.06.2020</t>
  </si>
  <si>
    <t>62//</t>
  </si>
  <si>
    <t>5551/2/02.06.2020</t>
  </si>
  <si>
    <t>3//</t>
  </si>
  <si>
    <t>BBRAUN</t>
  </si>
  <si>
    <t>5547/02.06.2020</t>
  </si>
  <si>
    <t>5631/04.06.2020</t>
  </si>
  <si>
    <t>5624/1/04.06.2020</t>
  </si>
  <si>
    <t>5624/3/04.06.2020</t>
  </si>
  <si>
    <t>5624/5/04.06.2020</t>
  </si>
  <si>
    <t>182//</t>
  </si>
  <si>
    <t>5624/4/04.06.2020</t>
  </si>
  <si>
    <t>A&amp;D PROMO</t>
  </si>
  <si>
    <t>5055/1/29.05.2019</t>
  </si>
  <si>
    <t>5624/2/04.06.2020</t>
  </si>
  <si>
    <t>47//</t>
  </si>
  <si>
    <t>10902/37/23.10.2019</t>
  </si>
  <si>
    <t>5654/05.06.2020</t>
  </si>
  <si>
    <t>29/30/32/</t>
  </si>
  <si>
    <t>5669/5/05.06.2020</t>
  </si>
  <si>
    <t>5/63/</t>
  </si>
  <si>
    <t>5591/1/03.06.2020</t>
  </si>
  <si>
    <t>5591/2/03.06.2020</t>
  </si>
  <si>
    <t>5669/1/05.06.2020</t>
  </si>
  <si>
    <t>56//</t>
  </si>
  <si>
    <t>5669/2/05.06.2020</t>
  </si>
  <si>
    <t>5669/6/05.06.2020</t>
  </si>
  <si>
    <t>127/107/132/</t>
  </si>
  <si>
    <t>5669/3/05.06.2020</t>
  </si>
  <si>
    <t>131/133/</t>
  </si>
  <si>
    <t xml:space="preserve">IUNIE </t>
  </si>
  <si>
    <t>SMART MEDICAL SOLUTION</t>
  </si>
  <si>
    <t>10902/46/23.10.2019</t>
  </si>
  <si>
    <t>4636/5/04.05.2020</t>
  </si>
  <si>
    <t>40//</t>
  </si>
  <si>
    <t>4636/2/04.05.2020</t>
  </si>
  <si>
    <t>121/</t>
  </si>
  <si>
    <t>4820/1/08.05.2020</t>
  </si>
  <si>
    <t>4778/2/07.05.2020</t>
  </si>
  <si>
    <t>938/2/30.01.2019</t>
  </si>
  <si>
    <t>4820/4/08.05.2020</t>
  </si>
  <si>
    <t>48/</t>
  </si>
  <si>
    <t>4778/3/07.05.2020</t>
  </si>
  <si>
    <t>24//</t>
  </si>
  <si>
    <t xml:space="preserve">CRISTIM 2 </t>
  </si>
  <si>
    <t>4760/6/06.05.2020</t>
  </si>
  <si>
    <t>4964/7/13.05.2020</t>
  </si>
  <si>
    <t>42//</t>
  </si>
  <si>
    <t xml:space="preserve">MAGACONS- BRILLAGO </t>
  </si>
  <si>
    <t>5798/2/11.06.2020</t>
  </si>
  <si>
    <t>POSTA 16.06</t>
  </si>
  <si>
    <t>5798/1/11.06.2020</t>
  </si>
  <si>
    <t>5913/1/15.06.2020</t>
  </si>
  <si>
    <t>MATERIALE  SANITARE</t>
  </si>
  <si>
    <t>4636/9/04.05.2020</t>
  </si>
  <si>
    <t>53//</t>
  </si>
  <si>
    <t>DIAMEDIX</t>
  </si>
  <si>
    <t>4433/24.04.2020</t>
  </si>
  <si>
    <t>143//</t>
  </si>
  <si>
    <t>5748/1/10.06.2020</t>
  </si>
  <si>
    <t>12//</t>
  </si>
  <si>
    <t>5748/2/10.06.2020</t>
  </si>
  <si>
    <t>57//</t>
  </si>
  <si>
    <t>5748/4/10.06.2020</t>
  </si>
  <si>
    <t>70//</t>
  </si>
  <si>
    <t>5748/3/10.06.2020</t>
  </si>
  <si>
    <t>14//</t>
  </si>
  <si>
    <t>5748/5/10.06.2020</t>
  </si>
  <si>
    <t>66//</t>
  </si>
  <si>
    <t>5914/1/15.06.2020</t>
  </si>
  <si>
    <t>5914/2/15.06.2020</t>
  </si>
  <si>
    <t>202.1/202.2/</t>
  </si>
  <si>
    <t>220/10.06.2020</t>
  </si>
  <si>
    <t>CEDICROM</t>
  </si>
  <si>
    <t>MAT DE LAB. -CEDICROM</t>
  </si>
  <si>
    <t>5728/09.06.2020</t>
  </si>
  <si>
    <t>2/4/5//</t>
  </si>
  <si>
    <t>5802/11.06.2020</t>
  </si>
  <si>
    <t>13.4/13.6/13.7/</t>
  </si>
  <si>
    <t>5778/1/10.06.2020</t>
  </si>
  <si>
    <t>13/18/37/43/62/73/76/77/</t>
  </si>
  <si>
    <t>5803/11.06.2020</t>
  </si>
  <si>
    <t>6/2/</t>
  </si>
  <si>
    <t>5709/2/09.06.2020</t>
  </si>
  <si>
    <t>73/74/</t>
  </si>
  <si>
    <t>5709/3/09.06.2020</t>
  </si>
  <si>
    <t>41/60/69/</t>
  </si>
  <si>
    <t>5709/1/09.06.2020</t>
  </si>
  <si>
    <t>79//</t>
  </si>
  <si>
    <t>5801/5/11.06.2020</t>
  </si>
  <si>
    <t>5801/8/11.06.2020</t>
  </si>
  <si>
    <t>62/63/</t>
  </si>
  <si>
    <t>5801/1/11.06.2020</t>
  </si>
  <si>
    <t>2/6/12/</t>
  </si>
  <si>
    <t>5801/2/11.06.2020</t>
  </si>
  <si>
    <t>5//</t>
  </si>
  <si>
    <t>5801/3/11.06.2020</t>
  </si>
  <si>
    <t>7/8/9/13/</t>
  </si>
  <si>
    <t>5801/6/11.06.2020</t>
  </si>
  <si>
    <t>107/131/</t>
  </si>
  <si>
    <t>5801/4/11.06.2020</t>
  </si>
  <si>
    <t>15/16/</t>
  </si>
  <si>
    <t>5179/3/31.05.2018</t>
  </si>
  <si>
    <t>5698/17/09.06.2020</t>
  </si>
  <si>
    <t>5698/8/09.06.2020</t>
  </si>
  <si>
    <t>117/130/</t>
  </si>
  <si>
    <t>5698/10/09.06.2020</t>
  </si>
  <si>
    <t>5698/11/09.06.2020</t>
  </si>
  <si>
    <t>97//</t>
  </si>
  <si>
    <t>5698/14/09.06.2020</t>
  </si>
  <si>
    <t>46//</t>
  </si>
  <si>
    <t>5698/13/09.06.2020</t>
  </si>
  <si>
    <t>5747/4/10.06.2020</t>
  </si>
  <si>
    <t>91//</t>
  </si>
  <si>
    <t>5698/18/09.06.2020</t>
  </si>
  <si>
    <t>6//</t>
  </si>
  <si>
    <t>5747/2/10.06.2020</t>
  </si>
  <si>
    <t>52/75/81/93/96/</t>
  </si>
  <si>
    <t>5747/1/10.06.2020</t>
  </si>
  <si>
    <t>52/53/</t>
  </si>
  <si>
    <t>5698/12/09.06.2020</t>
  </si>
  <si>
    <t>5698/15/09.06.2020</t>
  </si>
  <si>
    <t>5747/3/10.06.2020</t>
  </si>
  <si>
    <t>73/</t>
  </si>
  <si>
    <t>169/</t>
  </si>
  <si>
    <t>5698/20/09.06.2020</t>
  </si>
  <si>
    <t>5698/21/09.06.2020</t>
  </si>
  <si>
    <t>21/33/</t>
  </si>
  <si>
    <t>5698/19/09.06.2020</t>
  </si>
  <si>
    <t>5698/16/09.06.2020</t>
  </si>
  <si>
    <t>5698/9/09.06.2020</t>
  </si>
  <si>
    <t>117/118/</t>
  </si>
  <si>
    <t>106//</t>
  </si>
  <si>
    <t>5798/2/11.06.202</t>
  </si>
  <si>
    <t xml:space="preserve">COST V </t>
  </si>
  <si>
    <t>5698/1/09.06.2020</t>
  </si>
  <si>
    <t>5698/2/09.06.2020</t>
  </si>
  <si>
    <t>5698/3/09.06.2020</t>
  </si>
  <si>
    <t>5698/4/09.06.2020</t>
  </si>
  <si>
    <t>5698/5/09.06.2020</t>
  </si>
  <si>
    <t>5698/6/09.06.2020</t>
  </si>
  <si>
    <t>5698/7/09.06.2020</t>
  </si>
  <si>
    <t>VELMED</t>
  </si>
  <si>
    <t>8900/45/26.09.2018</t>
  </si>
  <si>
    <t>4636/7/04.05.2020</t>
  </si>
  <si>
    <t>121/129/</t>
  </si>
  <si>
    <t>POSTA 17.06</t>
  </si>
  <si>
    <t>5309/2/25.05.2020</t>
  </si>
  <si>
    <t>GM 2000</t>
  </si>
  <si>
    <t>5814/11.06.2020</t>
  </si>
  <si>
    <t>31.07.2020</t>
  </si>
  <si>
    <t xml:space="preserve">ESMED </t>
  </si>
  <si>
    <t>5940/6/15.06.2020</t>
  </si>
  <si>
    <t>31.08.2020</t>
  </si>
  <si>
    <t>5940/5/15.06.2020</t>
  </si>
  <si>
    <t>5940/1/15.06.2020</t>
  </si>
  <si>
    <t>5940/4/15.06.2020</t>
  </si>
  <si>
    <t>5940/2/15.06.2020</t>
  </si>
  <si>
    <t>5940/3/15.06.2020</t>
  </si>
  <si>
    <t>5913/2/15.06.2020</t>
  </si>
  <si>
    <t>5964/1/16.06.2020</t>
  </si>
  <si>
    <t>5799/3/11.06.2020</t>
  </si>
  <si>
    <t>5799/1/11.06.2020</t>
  </si>
  <si>
    <t>1/46/</t>
  </si>
  <si>
    <t>5799/2/11.06.2020</t>
  </si>
  <si>
    <t>5850/12.06.2020</t>
  </si>
  <si>
    <t>13.4/13.6/13.7/13.1/13.2/13.3/13.5/13.8/</t>
  </si>
  <si>
    <t>938/9/30.01.2019</t>
  </si>
  <si>
    <t>4962/1/13.05.2020</t>
  </si>
  <si>
    <t>8//</t>
  </si>
  <si>
    <t>5963/2/16.06.2020</t>
  </si>
  <si>
    <t>POSTA 19.06</t>
  </si>
  <si>
    <t>5963/1/16.06.2020</t>
  </si>
  <si>
    <t>5636/1/17.06.2020</t>
  </si>
  <si>
    <t>5681/1/18.06.2020</t>
  </si>
  <si>
    <t>5683/1/18.06.2020</t>
  </si>
  <si>
    <t>3/4/5/7/</t>
  </si>
  <si>
    <t>5683/2/18.06.2020</t>
  </si>
  <si>
    <t>5912/7/15.06.2020</t>
  </si>
  <si>
    <t>5912/8/15.06.2020</t>
  </si>
  <si>
    <t>5912/1/15.06.2020</t>
  </si>
  <si>
    <t>5912/6/15.06.2020</t>
  </si>
  <si>
    <t>5912/5/15.06.2020</t>
  </si>
  <si>
    <t>5912/3/15.06.2020</t>
  </si>
  <si>
    <t>5912/4/15.06.2020</t>
  </si>
  <si>
    <t>5912/2/15.06.2020</t>
  </si>
  <si>
    <t>DOVADA</t>
  </si>
  <si>
    <t>114752/17.12.2018</t>
  </si>
  <si>
    <t>4779/1/07.05.2020</t>
  </si>
  <si>
    <t>2//</t>
  </si>
  <si>
    <t>SOF MEDICA</t>
  </si>
  <si>
    <t>8900/37/26.09.2018</t>
  </si>
  <si>
    <t>4636/1/04.05.2020</t>
  </si>
  <si>
    <t>87//</t>
  </si>
  <si>
    <t>DUTCHMED</t>
  </si>
  <si>
    <t>6331/10/04.07.2018</t>
  </si>
  <si>
    <t>5684/6/18.06.2020</t>
  </si>
  <si>
    <t>POSTA 23.06</t>
  </si>
  <si>
    <t>6331/11/04.07.2018</t>
  </si>
  <si>
    <t>5684/7/18.06.2020</t>
  </si>
  <si>
    <t>6331/7/04.07.2018</t>
  </si>
  <si>
    <t>5684/3/18.06.2020</t>
  </si>
  <si>
    <t>MEDICAL TEHNOLOGIES INTERNATIONAL</t>
  </si>
  <si>
    <t>5733/1/19.06.2020</t>
  </si>
  <si>
    <t>CHEMINST</t>
  </si>
  <si>
    <t>5684/8/18.06.2020</t>
  </si>
  <si>
    <t>SYNTTERGY</t>
  </si>
  <si>
    <t>6331/9/04.07.2018</t>
  </si>
  <si>
    <t>6331/12/04.07.2018</t>
  </si>
  <si>
    <t>5684/5/18.06.2020</t>
  </si>
  <si>
    <t>2/19/</t>
  </si>
  <si>
    <t>5636/17.06.2020</t>
  </si>
  <si>
    <t>5994/16.06.2020</t>
  </si>
  <si>
    <t>5687/18.06.2020</t>
  </si>
  <si>
    <t>5682/1/18.06.2020</t>
  </si>
  <si>
    <t>ELMED</t>
  </si>
  <si>
    <t>6331/3/04.07.2018</t>
  </si>
  <si>
    <t>5684/2/18.06.2020</t>
  </si>
  <si>
    <t>7/16/17/18/</t>
  </si>
  <si>
    <t>POWER MEDICAL</t>
  </si>
  <si>
    <t>6331/8/04.07.2018</t>
  </si>
  <si>
    <t>5684/1/18.06.2020</t>
  </si>
  <si>
    <t>6331/1/04.07.2018</t>
  </si>
  <si>
    <t>5684/4/18.06.2020</t>
  </si>
  <si>
    <t>3/22/</t>
  </si>
  <si>
    <t>5680/2/18.06.2020</t>
  </si>
  <si>
    <t>5680/1/18.06.2020</t>
  </si>
  <si>
    <t>OLI</t>
  </si>
  <si>
    <t>VITAMAR</t>
  </si>
  <si>
    <t>5714/18.06.2020</t>
  </si>
  <si>
    <t>6038/3/19.06.2020</t>
  </si>
  <si>
    <t>6038/1/19.06.2020</t>
  </si>
  <si>
    <t>6038/2/19.06.2020</t>
  </si>
  <si>
    <t>10902/11/23.10.2019</t>
  </si>
  <si>
    <t>6070/13/22.06.2020</t>
  </si>
  <si>
    <t>POSTA 24.06</t>
  </si>
  <si>
    <t>6070/11/22.06.2020</t>
  </si>
  <si>
    <t>6070/9/22.06.2020</t>
  </si>
  <si>
    <t>6070/8/22.06.2020</t>
  </si>
  <si>
    <t>6070/7/22.06.2020</t>
  </si>
  <si>
    <t>NATURAL ES MEDICAL</t>
  </si>
  <si>
    <t>5055/46/29.05.2019</t>
  </si>
  <si>
    <t>6070/6/22.06.2020</t>
  </si>
  <si>
    <t>MEDDO</t>
  </si>
  <si>
    <t>5055/33/29.05.2019</t>
  </si>
  <si>
    <t>6070/5/22.06.2020</t>
  </si>
  <si>
    <t>269/</t>
  </si>
  <si>
    <t>6070/3/22.06.2020</t>
  </si>
  <si>
    <t>172/175/177/</t>
  </si>
  <si>
    <t>6070/2/22.06.2020</t>
  </si>
  <si>
    <t>155/</t>
  </si>
  <si>
    <t>6070/1/22.06.2020</t>
  </si>
  <si>
    <t>6070/10/22.06.2020</t>
  </si>
  <si>
    <t>173/174/176/178/</t>
  </si>
  <si>
    <t>6070/4/22.06.2020</t>
  </si>
  <si>
    <t>6069/2/22.06.2020</t>
  </si>
  <si>
    <t>88</t>
  </si>
  <si>
    <t>6069/1/22.06.2020</t>
  </si>
  <si>
    <t>COLECTARE TONERE</t>
  </si>
  <si>
    <t>ULM CART</t>
  </si>
  <si>
    <t>6101/22.06.2020</t>
  </si>
  <si>
    <t>GRATUIT</t>
  </si>
  <si>
    <t>21.06.2021</t>
  </si>
  <si>
    <t>ALPHA MEDICAL</t>
  </si>
  <si>
    <t>6406/1/01.07.2020</t>
  </si>
  <si>
    <t>01.07.2022</t>
  </si>
  <si>
    <t>POSTA 02.07</t>
  </si>
  <si>
    <t>IULIE</t>
  </si>
  <si>
    <t>BIOTECHNICS</t>
  </si>
  <si>
    <t>6406/2/01.07.2020</t>
  </si>
  <si>
    <t>6406/3/01.07.2020</t>
  </si>
  <si>
    <t>6406/4/01.07.2020</t>
  </si>
  <si>
    <t>6406/5/01.07.2020</t>
  </si>
  <si>
    <t>6406/6/01.07.2020</t>
  </si>
  <si>
    <t>6406/7/01.07.2020</t>
  </si>
  <si>
    <t>6406/8/01.07.2020</t>
  </si>
  <si>
    <t>6406/9/01.07.2020</t>
  </si>
  <si>
    <t>6406/10/01.07.2020</t>
  </si>
  <si>
    <t>6406/11/01.07.2020</t>
  </si>
  <si>
    <t>6406/12/01.07.2020</t>
  </si>
  <si>
    <t>6406/13/01.07.2020</t>
  </si>
  <si>
    <t>6406/14/01.07.2020</t>
  </si>
  <si>
    <t>6406/15/01.07.2020</t>
  </si>
  <si>
    <t>NOVENTIS</t>
  </si>
  <si>
    <t>6406/16/01.07.2020</t>
  </si>
  <si>
    <t>6406/17/01.07.2020</t>
  </si>
  <si>
    <t>6406/18/01.07.2020</t>
  </si>
  <si>
    <t>6406/19/01.07.2020</t>
  </si>
  <si>
    <t>6406/20/01.07.2020</t>
  </si>
  <si>
    <t>6406/21/01.07.2020</t>
  </si>
  <si>
    <t>6406/22/01.07.2020</t>
  </si>
  <si>
    <t>TEMCO</t>
  </si>
  <si>
    <t>6406/23/01.07.2020</t>
  </si>
  <si>
    <t>6406/24/01.07.2020</t>
  </si>
  <si>
    <t>6406/25/01.07.2020</t>
  </si>
  <si>
    <t>6406/26/01.07.2020</t>
  </si>
  <si>
    <t>6406/27/01.07.2020</t>
  </si>
  <si>
    <t>6406/28/01.07.2020</t>
  </si>
  <si>
    <t>6406/30/01.07.2020</t>
  </si>
  <si>
    <t>6406/31/01.07.2020</t>
  </si>
  <si>
    <t>6406/32/01.07.2020</t>
  </si>
  <si>
    <t>MEDICAL ORTOVIT</t>
  </si>
  <si>
    <t>6406/29/01.07.2020</t>
  </si>
  <si>
    <t>6366/8/30.06.2020</t>
  </si>
  <si>
    <t>6366/7/30.06.2020</t>
  </si>
  <si>
    <t>74/75/</t>
  </si>
  <si>
    <t>6366/6/30.06.2020</t>
  </si>
  <si>
    <t>6366/5/30.06.2020</t>
  </si>
  <si>
    <t>6366/4/30.06.2020</t>
  </si>
  <si>
    <t>6366/3/30.06.2020</t>
  </si>
  <si>
    <t>6366/2/30.06.2020</t>
  </si>
  <si>
    <t xml:space="preserve">INPOINT </t>
  </si>
  <si>
    <t>10902/18/23.10.2019</t>
  </si>
  <si>
    <t>6366/1/30.06.2020</t>
  </si>
  <si>
    <t>6410/1/01.07.2020</t>
  </si>
  <si>
    <t>MACRO INTERNATIONAL</t>
  </si>
  <si>
    <t>6410/2/01.07.2020</t>
  </si>
  <si>
    <t>GROGORE</t>
  </si>
  <si>
    <t>6413/01.07.2020</t>
  </si>
  <si>
    <t>6367/1/30.06.2020</t>
  </si>
  <si>
    <t>6346/29.06.2020</t>
  </si>
  <si>
    <t>6370/1/30.06.2020</t>
  </si>
  <si>
    <t>5/76/87/</t>
  </si>
  <si>
    <t>6368/30.06.2020</t>
  </si>
  <si>
    <t>6223/3/25.06.2020</t>
  </si>
  <si>
    <t>6223/2/25.06.2020</t>
  </si>
  <si>
    <t>6223/1/25.06.2020</t>
  </si>
  <si>
    <t>6223/5/25.06.2020</t>
  </si>
  <si>
    <t>6223/4/25.06.2020</t>
  </si>
  <si>
    <t>6281/1/26.06.2020</t>
  </si>
  <si>
    <t>6220/1/25.06.2020</t>
  </si>
  <si>
    <t>6283/26.06.2020</t>
  </si>
  <si>
    <t>6282/1/26.06.2020</t>
  </si>
  <si>
    <t>6225/1/25.06.2020</t>
  </si>
  <si>
    <t>6221/4/25.06.2020</t>
  </si>
  <si>
    <t>6221/3/25.06.2020</t>
  </si>
  <si>
    <t>6221/2/25.06.2020</t>
  </si>
  <si>
    <t>6221/1/25.06.2020</t>
  </si>
  <si>
    <t>6224/1/25.06.2020</t>
  </si>
  <si>
    <t>37/38/95/97/</t>
  </si>
  <si>
    <t>6178/2/24.06.2020</t>
  </si>
  <si>
    <t>6178/1/24.06.2020</t>
  </si>
  <si>
    <t>3020/20/18/03.2020</t>
  </si>
  <si>
    <t>6178/4/24.06.2020</t>
  </si>
  <si>
    <t>5669/4/05.06.2020</t>
  </si>
  <si>
    <t>6178/3/24.06.2020</t>
  </si>
  <si>
    <t>SPALARE RUFE</t>
  </si>
  <si>
    <t>6207/24.06.2020</t>
  </si>
  <si>
    <t xml:space="preserve">MARIAN </t>
  </si>
  <si>
    <t>S&amp;T MEDTECH</t>
  </si>
  <si>
    <t>6331/5/04.07.2018</t>
  </si>
  <si>
    <t>6122/3/23.06.2020</t>
  </si>
  <si>
    <t>6069/22.06.2020</t>
  </si>
  <si>
    <t>6118/2/23.06.2020</t>
  </si>
  <si>
    <t>6118/3/23.06.2020</t>
  </si>
  <si>
    <t>195/</t>
  </si>
  <si>
    <t>6118/5/23.06.2020</t>
  </si>
  <si>
    <t>64/88/94/245/</t>
  </si>
  <si>
    <t>6118/4/23.06.2020</t>
  </si>
  <si>
    <t>6118/1/23.06.2020</t>
  </si>
  <si>
    <t>210/</t>
  </si>
  <si>
    <t>6118/6/23.06.2020</t>
  </si>
  <si>
    <t>11752/7/17.12.2018</t>
  </si>
  <si>
    <t>6183/1/24.06.2020</t>
  </si>
  <si>
    <t>FARMEC</t>
  </si>
  <si>
    <t>6127/23.06.2020</t>
  </si>
  <si>
    <t>6121/2/23.06.2020</t>
  </si>
  <si>
    <t>6121/1/23.06.2020</t>
  </si>
  <si>
    <t>6120/1/23.06.2020</t>
  </si>
  <si>
    <t>GENERAL ELECTRIC MEDICAL SYSTEMS</t>
  </si>
  <si>
    <t>6122/1/23.06.2020</t>
  </si>
  <si>
    <t>BIOSINTEX</t>
  </si>
  <si>
    <t>6331/2/04.07.2018</t>
  </si>
  <si>
    <t>6122/2/23.06.2020</t>
  </si>
  <si>
    <t>6069/3/22.06.2020</t>
  </si>
  <si>
    <t>6070/12/22.06.2020</t>
  </si>
  <si>
    <t>113/139/</t>
  </si>
  <si>
    <t>6410/5/01.07.2020</t>
  </si>
  <si>
    <t>POSTA 06.07</t>
  </si>
  <si>
    <t>6410/3/01.07.2020</t>
  </si>
  <si>
    <t>6410/4/01.07.2020</t>
  </si>
  <si>
    <t>6424/01.07.2020</t>
  </si>
  <si>
    <t>6412/1/01.07.2020</t>
  </si>
  <si>
    <t>139/157/</t>
  </si>
  <si>
    <t>6409/5/01.07.2020</t>
  </si>
  <si>
    <t>1/3/5/13/17/18/23/27/33/34/38/40/41/42/44/2/46/</t>
  </si>
  <si>
    <t>6409/4/01.07.2020</t>
  </si>
  <si>
    <t>66/72/73/74/</t>
  </si>
  <si>
    <t>6409/3/01.07.2020</t>
  </si>
  <si>
    <t>8/9/15/30/41/60/69/</t>
  </si>
  <si>
    <t>4760/4/06.05.2020</t>
  </si>
  <si>
    <t>6409/2/01.07.2020</t>
  </si>
  <si>
    <t>6409/1/01.07.2020</t>
  </si>
  <si>
    <t>1/7/10/13/14/18/19/22/25/26/33/34/35/37/40/43/48/49/51/62/64/71/73/76/77/78/</t>
  </si>
  <si>
    <t>6412/2/01.07.2020</t>
  </si>
  <si>
    <t>6410/6/01.07.2020</t>
  </si>
  <si>
    <t>STERIL</t>
  </si>
  <si>
    <t>6472/3/02.07.2020</t>
  </si>
  <si>
    <t>6472/2/02.07.2020</t>
  </si>
  <si>
    <t>6474/8/02.07.2020</t>
  </si>
  <si>
    <t>6474/7/02.07.2020</t>
  </si>
  <si>
    <t>6474/5/02.07.2020</t>
  </si>
  <si>
    <t>10/19/</t>
  </si>
  <si>
    <t>VALYBIA</t>
  </si>
  <si>
    <t>4760/13/08.05.2020</t>
  </si>
  <si>
    <t>6474/4/02.07.2020</t>
  </si>
  <si>
    <t>6474/3/02.07.2020</t>
  </si>
  <si>
    <t>4/6/50/52/53/54/55/79/</t>
  </si>
  <si>
    <t>6474/2/02.07.2020</t>
  </si>
  <si>
    <t>11/31/</t>
  </si>
  <si>
    <t>6474/1/02.07.2020</t>
  </si>
  <si>
    <t>24/44/</t>
  </si>
  <si>
    <t>5055/1/29.05.2020</t>
  </si>
  <si>
    <t>6491/7/03.07.2020</t>
  </si>
  <si>
    <t>6491/6/03.07.2020</t>
  </si>
  <si>
    <t>6491/5/03.07.2020</t>
  </si>
  <si>
    <t>13/88/93/126/</t>
  </si>
  <si>
    <t>6491/4/03.07.2020</t>
  </si>
  <si>
    <t>33/34/53/35/</t>
  </si>
  <si>
    <t>6491/3/03.07.2020</t>
  </si>
  <si>
    <t>6491/2/03.07.2020</t>
  </si>
  <si>
    <t>6491/1/03.07.2020</t>
  </si>
  <si>
    <t>AMA FRUCT</t>
  </si>
  <si>
    <t>4760/2/06.05.2020</t>
  </si>
  <si>
    <t>6492/2/03.07.2020</t>
  </si>
  <si>
    <t>5/70/</t>
  </si>
  <si>
    <t>6492/1/03.07.2020</t>
  </si>
  <si>
    <t>6492/3/03.07.2020</t>
  </si>
  <si>
    <t>8/9/10/</t>
  </si>
  <si>
    <t>6472/1/02.07.2020</t>
  </si>
  <si>
    <t>6493/2/03.07.2020</t>
  </si>
  <si>
    <t>6493/6/03.07.2020</t>
  </si>
  <si>
    <t>3433/2/08.04.2020</t>
  </si>
  <si>
    <t>6493/4/03.07.2020</t>
  </si>
  <si>
    <t>11958/6/21.11.2019</t>
  </si>
  <si>
    <t>6410/7/01.07.2020</t>
  </si>
  <si>
    <t>3433/10/08.04.2019</t>
  </si>
  <si>
    <t>6493/3/03.07.2020</t>
  </si>
  <si>
    <t>firma nu a semnat ctr-negatie pret</t>
  </si>
  <si>
    <t>6412/3/01.07.2020</t>
  </si>
  <si>
    <t>POSTA 07.07</t>
  </si>
  <si>
    <t>6492/4/03.07.2020</t>
  </si>
  <si>
    <t>6492/5/03.07.2020</t>
  </si>
  <si>
    <t>7/11/14/25</t>
  </si>
  <si>
    <t>6492/6/03.07.2020</t>
  </si>
  <si>
    <t>2/3/4/6/</t>
  </si>
  <si>
    <t>4760/8/06.05.2020</t>
  </si>
  <si>
    <t>6492/7/03.07.2020</t>
  </si>
  <si>
    <t>2/27/57/63/80</t>
  </si>
  <si>
    <t>5055/38/29.05.2019</t>
  </si>
  <si>
    <t>6491/8/03.07.2020</t>
  </si>
  <si>
    <t>31.08.2019</t>
  </si>
  <si>
    <t>6503/1/03.07.2020</t>
  </si>
  <si>
    <t>4760/1/06.05.2020</t>
  </si>
  <si>
    <t>6546/1/06.07.2020</t>
  </si>
  <si>
    <t>21/39/</t>
  </si>
  <si>
    <t>10560/1/14.10.2019</t>
  </si>
  <si>
    <t>6546/2/06.07.2020</t>
  </si>
  <si>
    <t>6493/7/03.07.2020</t>
  </si>
  <si>
    <t>6493/1/03.07.2020</t>
  </si>
  <si>
    <t>6493/8/03.07.2020</t>
  </si>
  <si>
    <t>4913/30.06.2020</t>
  </si>
  <si>
    <t>2712/1/11.03.2020</t>
  </si>
  <si>
    <t xml:space="preserve">MARTIE </t>
  </si>
  <si>
    <t>4820/3/08.05.2020</t>
  </si>
  <si>
    <t>130/</t>
  </si>
  <si>
    <t>4812/1/08.05.2020</t>
  </si>
  <si>
    <t>12/67/</t>
  </si>
  <si>
    <t>4811/3/08.05.2020</t>
  </si>
  <si>
    <t xml:space="preserve">MEDIMAX </t>
  </si>
  <si>
    <t>4560/1/29.04.2020</t>
  </si>
  <si>
    <t>5042/11/14.05.2020</t>
  </si>
  <si>
    <t>PRELUARE CARTUSE</t>
  </si>
  <si>
    <t>SERVICII DIRECTE-DOSAR 1</t>
  </si>
  <si>
    <t>DoSAR</t>
  </si>
  <si>
    <t>cristea/piciu</t>
  </si>
  <si>
    <t>6493/5/03.07.2020</t>
  </si>
  <si>
    <t>POSTA 15.07</t>
  </si>
  <si>
    <t>6711/10/09.07.2020</t>
  </si>
  <si>
    <t>6711/8/09.07.2020</t>
  </si>
  <si>
    <t>6711/9/09.07.2020</t>
  </si>
  <si>
    <t>85/256/</t>
  </si>
  <si>
    <t>5750/2/10.07.2020</t>
  </si>
  <si>
    <t>5138/9/31.05.2020</t>
  </si>
  <si>
    <t>5750/4/10.07.2020</t>
  </si>
  <si>
    <t>6751/7/10.07.2020</t>
  </si>
  <si>
    <t>220/</t>
  </si>
  <si>
    <t>8900/40/26.09.2018</t>
  </si>
  <si>
    <t>6751/5/10.07.2020</t>
  </si>
  <si>
    <t>6751/1/10.07.2020</t>
  </si>
  <si>
    <t>6751/3/10.07.2020</t>
  </si>
  <si>
    <t>6545/1/06.07.2020</t>
  </si>
  <si>
    <t>62/222/</t>
  </si>
  <si>
    <t>6472/4/02.07.2020</t>
  </si>
  <si>
    <t>17/101/123/</t>
  </si>
  <si>
    <t>6711/7/09.07.2020</t>
  </si>
  <si>
    <t>6711/2/09.07.2020</t>
  </si>
  <si>
    <t>2/140/168/230/</t>
  </si>
  <si>
    <t>6711/6/09.07.2020</t>
  </si>
  <si>
    <t>184/</t>
  </si>
  <si>
    <t>6715/09.07.2020</t>
  </si>
  <si>
    <t>6711/4/09.07.2020</t>
  </si>
  <si>
    <t>6711/3/09.07.2020</t>
  </si>
  <si>
    <t>32/42/119/124/</t>
  </si>
  <si>
    <t>6711/1/09.07.2020</t>
  </si>
  <si>
    <t>6714/1/09.07.2020</t>
  </si>
  <si>
    <t>6724/09.07.2020</t>
  </si>
  <si>
    <t>6711/5/09.07.2020</t>
  </si>
  <si>
    <t>938/2/30.01.2020</t>
  </si>
  <si>
    <t>6751/2/10.07.2020</t>
  </si>
  <si>
    <t>3020/147/18.03.2020</t>
  </si>
  <si>
    <t>6655/3/08.07.2020</t>
  </si>
  <si>
    <t>70/192/</t>
  </si>
  <si>
    <t>6655/4/08.07.2020</t>
  </si>
  <si>
    <t>2/139/</t>
  </si>
  <si>
    <t>6712/2/09.07.2020</t>
  </si>
  <si>
    <t>6712/1/09.07.2020</t>
  </si>
  <si>
    <t>6655/5/08.07.2020</t>
  </si>
  <si>
    <t>6655/2/08.07.2020</t>
  </si>
  <si>
    <t>6655/6/08.07.2020</t>
  </si>
  <si>
    <t>6655/7/08.07.2020</t>
  </si>
  <si>
    <t>6606/6/07.07.2020</t>
  </si>
  <si>
    <t>31.09.2020</t>
  </si>
  <si>
    <t>7/90/193/</t>
  </si>
  <si>
    <t>6655/1/08.07.2020</t>
  </si>
  <si>
    <t>6606/4/07.07.2020</t>
  </si>
  <si>
    <t>6606/1/07.07.2020</t>
  </si>
  <si>
    <t>6606/2/07.07.2020</t>
  </si>
  <si>
    <t>6606/3/07.07.2020</t>
  </si>
  <si>
    <t>6606/5/07.07.2020</t>
  </si>
  <si>
    <t>6493/9/03.07.2020</t>
  </si>
  <si>
    <t>3/4/12/</t>
  </si>
  <si>
    <t>6544/2/06.07.2020</t>
  </si>
  <si>
    <t>3433/11/08.04.2019</t>
  </si>
  <si>
    <t>6608/1/07.07.2020</t>
  </si>
  <si>
    <t>6600/10/07.07.2020</t>
  </si>
  <si>
    <t>07.07.2022</t>
  </si>
  <si>
    <t>6600/9/07.07.2020</t>
  </si>
  <si>
    <t>6600/8/07.07.2020</t>
  </si>
  <si>
    <t>6600/7/07.07.2020</t>
  </si>
  <si>
    <t>6600/6/07.07.2020</t>
  </si>
  <si>
    <t>6600/5/07.07.2020</t>
  </si>
  <si>
    <t>6600/4/07.07.2020</t>
  </si>
  <si>
    <t>6600/3/07.07.2020</t>
  </si>
  <si>
    <t>6600/1/07.07.2020</t>
  </si>
  <si>
    <t>6600/2/02.07.2020</t>
  </si>
  <si>
    <t>6750/6/10.07.2020</t>
  </si>
  <si>
    <t>POSTA 22.07</t>
  </si>
  <si>
    <t>76/187/</t>
  </si>
  <si>
    <t>6750/3/10.07.2020</t>
  </si>
  <si>
    <t>5138/3/10.07.2019</t>
  </si>
  <si>
    <t>59/73/132/</t>
  </si>
  <si>
    <t>6522/03.07.2020</t>
  </si>
  <si>
    <t>28/32/</t>
  </si>
  <si>
    <t>9860/1/31.05.2019</t>
  </si>
  <si>
    <t>6811/13.07.2020</t>
  </si>
  <si>
    <t>6849/5/14.07.2020</t>
  </si>
  <si>
    <t>6849/2/14.07.2020</t>
  </si>
  <si>
    <t>6849/3/14.07.2020</t>
  </si>
  <si>
    <t>6849/4/14.07.2020</t>
  </si>
  <si>
    <t>6849/6/14.07.2020</t>
  </si>
  <si>
    <t>6849/7/14.07.2020</t>
  </si>
  <si>
    <t>126</t>
  </si>
  <si>
    <t>6771/7/10.07.2020</t>
  </si>
  <si>
    <t>6771/6/10.07.2020</t>
  </si>
  <si>
    <t>6771/5/10.07.2020</t>
  </si>
  <si>
    <t>WATT</t>
  </si>
  <si>
    <t>6771/4/10.07.2020</t>
  </si>
  <si>
    <t>6771/3/10.07.2020</t>
  </si>
  <si>
    <t>6771/2/10.07.2020</t>
  </si>
  <si>
    <t>6771/1/10.07.2020</t>
  </si>
  <si>
    <t>6849/1/14.07.2020</t>
  </si>
  <si>
    <t>6750/5/10.07.2020</t>
  </si>
  <si>
    <t>19/96/</t>
  </si>
  <si>
    <t>6750/1/10.07.2020</t>
  </si>
  <si>
    <t>82/94/169/</t>
  </si>
  <si>
    <t>6866/2/15.07.2020</t>
  </si>
  <si>
    <t>8900/29/26.09.2018</t>
  </si>
  <si>
    <t>6866/4/15.07.2020</t>
  </si>
  <si>
    <t>6866/1/15.07.2020</t>
  </si>
  <si>
    <t>6865/1/15.07.2020</t>
  </si>
  <si>
    <t>5138/5/31.05.2020</t>
  </si>
  <si>
    <t>6865/3/15.07.2020</t>
  </si>
  <si>
    <t>6897/4/16.07.2020</t>
  </si>
  <si>
    <t>6897/6/16.07.2020</t>
  </si>
  <si>
    <t>6897/7/16.07.2020</t>
  </si>
  <si>
    <t>6897/3/16.07.2020</t>
  </si>
  <si>
    <t>6897/2/16.07.2020</t>
  </si>
  <si>
    <t>6897/10/16.07.2020</t>
  </si>
  <si>
    <t>6897/1/16.07.2020</t>
  </si>
  <si>
    <t>6897/8/16.07.2020</t>
  </si>
  <si>
    <t>6897/9/16.07.2020</t>
  </si>
  <si>
    <t>6897/11/16.07.2020</t>
  </si>
  <si>
    <t>64/88/89/90/100/245/</t>
  </si>
  <si>
    <t>6897/5/16.07.2020</t>
  </si>
  <si>
    <t>6898/1/16.07.2020</t>
  </si>
  <si>
    <t>6898/2/16.07.2020</t>
  </si>
  <si>
    <t>6951/2/17.07.2020</t>
  </si>
  <si>
    <t>6951/1/17.07.2020</t>
  </si>
  <si>
    <t>6951/3/17.07.2020</t>
  </si>
  <si>
    <t>7012/2/20.07.2020</t>
  </si>
  <si>
    <t>7012/1/20.07.2020</t>
  </si>
  <si>
    <t>4975/2/23.05.2019</t>
  </si>
  <si>
    <t>7044/21.07.2020</t>
  </si>
  <si>
    <t>7153/23.07.2020</t>
  </si>
  <si>
    <t>POSTA 27.07</t>
  </si>
  <si>
    <t>ONAC</t>
  </si>
  <si>
    <t>MEDICARE</t>
  </si>
  <si>
    <t>7042/4/21.07.2020</t>
  </si>
  <si>
    <t>7042/2/21.07.2020</t>
  </si>
  <si>
    <t>7042/1/21.07.2020</t>
  </si>
  <si>
    <t>7041/10/21.07.2020</t>
  </si>
  <si>
    <t>7041/12/21.07.2020</t>
  </si>
  <si>
    <t>7041/20/21.07.2020</t>
  </si>
  <si>
    <t>7042/3/21.07.2020</t>
  </si>
  <si>
    <t>7041/15/21.07.2020</t>
  </si>
  <si>
    <t>124/192/</t>
  </si>
  <si>
    <t>7041/9/21.07.2020</t>
  </si>
  <si>
    <t>7041/14/21.07.2020</t>
  </si>
  <si>
    <t>123/208/</t>
  </si>
  <si>
    <t>7041/8/21.07.2020</t>
  </si>
  <si>
    <t>256/</t>
  </si>
  <si>
    <t>7041/6/21.07.2020</t>
  </si>
  <si>
    <t>115/</t>
  </si>
  <si>
    <t>7041/7/21.07.2020</t>
  </si>
  <si>
    <t>82/93/</t>
  </si>
  <si>
    <t>7041/13/21.07.2020</t>
  </si>
  <si>
    <t>7041/5/ 21.07.2020</t>
  </si>
  <si>
    <t>161/</t>
  </si>
  <si>
    <t>7041/4/21.07.2020</t>
  </si>
  <si>
    <t>21/28/228/</t>
  </si>
  <si>
    <t>7041/3/21.07.2020</t>
  </si>
  <si>
    <t>7041/1/21.07.2020</t>
  </si>
  <si>
    <t>221/233/</t>
  </si>
  <si>
    <t>7041/2/21.07.2020</t>
  </si>
  <si>
    <t>55/68/</t>
  </si>
  <si>
    <t>7041/16/21.07.2020</t>
  </si>
  <si>
    <t>7041/18/21.07.2020</t>
  </si>
  <si>
    <t>7041/19/21.07.2020</t>
  </si>
  <si>
    <t>7041/17/21.07.2020</t>
  </si>
  <si>
    <t xml:space="preserve">POSTA 27.07 </t>
  </si>
  <si>
    <t>157/</t>
  </si>
  <si>
    <t>6915/16.07.2020</t>
  </si>
  <si>
    <t>7060/5/21.07.2020</t>
  </si>
  <si>
    <t>7060/4/21.07.2020</t>
  </si>
  <si>
    <t>7060/2/21.07.2020</t>
  </si>
  <si>
    <t>SANITARE/REACTIVI  COVID</t>
  </si>
  <si>
    <t>7060/3/21.07.2020</t>
  </si>
  <si>
    <t>7060/1/21.07.2020</t>
  </si>
  <si>
    <t>7060/6/21.07.2020</t>
  </si>
  <si>
    <t>5880/2/24.06.2019</t>
  </si>
  <si>
    <t>7267/10/28.07.2020</t>
  </si>
  <si>
    <t>POSTA 29.07</t>
  </si>
  <si>
    <t>27/28/</t>
  </si>
  <si>
    <t>7267/8/28.07.2020</t>
  </si>
  <si>
    <t>69/38/</t>
  </si>
  <si>
    <t>9510/13/11.10.2019</t>
  </si>
  <si>
    <t>7267/4/28.07.2020</t>
  </si>
  <si>
    <t>6467/2/14.06.2017</t>
  </si>
  <si>
    <t>5905/3/12.06.2020</t>
  </si>
  <si>
    <t>159/</t>
  </si>
  <si>
    <t>5905/2/12.06.2020</t>
  </si>
  <si>
    <t>1/31/</t>
  </si>
  <si>
    <t>6467/18/14.06.2017</t>
  </si>
  <si>
    <t>5905/1/12.06.2020</t>
  </si>
  <si>
    <t>7245/1/27.07.2020</t>
  </si>
  <si>
    <t>7267/1/28.07.2020</t>
  </si>
  <si>
    <t>21/22/39/</t>
  </si>
  <si>
    <t>7267/12/28.07.2020</t>
  </si>
  <si>
    <t>7267/6/28.07.2020</t>
  </si>
  <si>
    <t>37/77/</t>
  </si>
  <si>
    <t>9510/7/11.10.2018</t>
  </si>
  <si>
    <t>7267/3/28.07.2020</t>
  </si>
  <si>
    <t>50/60/</t>
  </si>
  <si>
    <t>7267/2/28.07.2020</t>
  </si>
  <si>
    <t>7/17/23/25/27/29/36/52/53/</t>
  </si>
  <si>
    <t>27/36/39/</t>
  </si>
  <si>
    <t>7267/11/28.07.2020</t>
  </si>
  <si>
    <t>2/24/25/27/31/34/</t>
  </si>
  <si>
    <t>5179/4/31.05.2018</t>
  </si>
  <si>
    <t>5880/10/24.06.2019</t>
  </si>
  <si>
    <t>7267/7/28.07.2020</t>
  </si>
  <si>
    <t>20/42/43/72/</t>
  </si>
  <si>
    <t>6751/10.07.2020</t>
  </si>
  <si>
    <t>TMP TOP</t>
  </si>
  <si>
    <t>7138/9/23.07.2020</t>
  </si>
  <si>
    <t>POSTA 30.07</t>
  </si>
  <si>
    <t>7138/6/23.07.2020</t>
  </si>
  <si>
    <t>7138/2/23.07.2020</t>
  </si>
  <si>
    <t>7138/4/23.07.2020</t>
  </si>
  <si>
    <t>7138/10/23.07.2020</t>
  </si>
  <si>
    <t>7138/8/23.07.2020</t>
  </si>
  <si>
    <t>7138/1/23.07.2020</t>
  </si>
  <si>
    <t>LD.AC 2020</t>
  </si>
  <si>
    <t>7138/7/23.07.2020</t>
  </si>
  <si>
    <t>7182/1/24.07.2020</t>
  </si>
  <si>
    <t>52/</t>
  </si>
  <si>
    <t>7141/1/23.07.2020</t>
  </si>
  <si>
    <t>43/52/70/79/122/125/</t>
  </si>
  <si>
    <t>7141/2/23.07.2020</t>
  </si>
  <si>
    <t>47/55/79/</t>
  </si>
  <si>
    <t>7141/3/23.07.2020</t>
  </si>
  <si>
    <t>7141/4/23.07.2020</t>
  </si>
  <si>
    <t>SCANAT SEMN ELECTR</t>
  </si>
  <si>
    <t>7141/5/23.07.2020</t>
  </si>
  <si>
    <t>76/78/</t>
  </si>
  <si>
    <t>7095/1/22.07.2020</t>
  </si>
  <si>
    <t>7094/1/22.07.2020</t>
  </si>
  <si>
    <t>7094/2/22.07.2020</t>
  </si>
  <si>
    <t>8900/43/26.09.2018</t>
  </si>
  <si>
    <t>7139/1/23.07.2020</t>
  </si>
  <si>
    <t>164/</t>
  </si>
  <si>
    <t>7094/5/22.07.2020</t>
  </si>
  <si>
    <t>7094/3/22.07.2020</t>
  </si>
  <si>
    <t>7094/4/22.07.2020</t>
  </si>
  <si>
    <t>192/178/</t>
  </si>
  <si>
    <t>7095/2/22.07.2020</t>
  </si>
  <si>
    <t>142/</t>
  </si>
  <si>
    <t xml:space="preserve">MEDICARE </t>
  </si>
  <si>
    <t>7221/2/27.07.2020</t>
  </si>
  <si>
    <t>7221/5/27.07.2020</t>
  </si>
  <si>
    <t>115</t>
  </si>
  <si>
    <t>7221/10/27.07.2020</t>
  </si>
  <si>
    <t>7221/8/27.07.2020</t>
  </si>
  <si>
    <t>112/214/276/</t>
  </si>
  <si>
    <t>7096/5/22.07.2020</t>
  </si>
  <si>
    <t>7096/4/22.07.2020</t>
  </si>
  <si>
    <t>1/13/</t>
  </si>
  <si>
    <t>7266/1/28.07.2020</t>
  </si>
  <si>
    <t>7266/2/28.07.2020</t>
  </si>
  <si>
    <t>7181/1/24.07.2020</t>
  </si>
  <si>
    <t>7097/1/22.07.2020</t>
  </si>
  <si>
    <t>7097/2/22.07.2020</t>
  </si>
  <si>
    <t>10/12/</t>
  </si>
  <si>
    <t>3/4/5/6/</t>
  </si>
  <si>
    <t>7183/4/24.07.2020</t>
  </si>
  <si>
    <t>5540/12/12.08.2019</t>
  </si>
  <si>
    <t>7183/2/24.07.2020</t>
  </si>
  <si>
    <t>41/48/64/66/67/72/74/77/78/95/97/98/102/109/113/116/117/135/137/138/148/155/165/168/169/171/179/182/183/184/186/187/190/</t>
  </si>
  <si>
    <t>7183/1/24.07.2020</t>
  </si>
  <si>
    <t>7183/3/24.07.2020</t>
  </si>
  <si>
    <t>41/65/78/108/169/</t>
  </si>
  <si>
    <t>SERV DE DOZIMETRIE</t>
  </si>
  <si>
    <t>365/14.07.2020</t>
  </si>
  <si>
    <t>6544/1/06.07.2020</t>
  </si>
  <si>
    <t xml:space="preserve">CO&amp;CO </t>
  </si>
  <si>
    <t xml:space="preserve">TRENCADIS </t>
  </si>
  <si>
    <t>120798-279/26.06.2020</t>
  </si>
  <si>
    <t>5456/5/28.05.2020</t>
  </si>
  <si>
    <t>5456/5/28.07.2020</t>
  </si>
  <si>
    <t>76.1,76.2,76.3,77.1,77.3,78,</t>
  </si>
  <si>
    <t>5179/5/31.05.2018</t>
  </si>
  <si>
    <t>5456/3/28.05.2020</t>
  </si>
  <si>
    <t>5179/1/31.05.2018</t>
  </si>
  <si>
    <t>5456/4/28.05.2020</t>
  </si>
  <si>
    <t>5905/4/12.06.2020</t>
  </si>
  <si>
    <t>67/71/96/97/98/</t>
  </si>
  <si>
    <t>7267/14/28.07.2020</t>
  </si>
  <si>
    <t>7316/1/29.07.2020</t>
  </si>
  <si>
    <t>26/32/</t>
  </si>
  <si>
    <t>6467/5/14.06.2017</t>
  </si>
  <si>
    <t>5905/6/12.06.2020</t>
  </si>
  <si>
    <t>7267/13/28.07.2020</t>
  </si>
  <si>
    <t>25/39/</t>
  </si>
  <si>
    <t>6467/16/14.06.2017</t>
  </si>
  <si>
    <t>5915/7/12.06.2020</t>
  </si>
  <si>
    <t>5/7/8/9/19/20/29/138/139/</t>
  </si>
  <si>
    <t>POSTA 3.08</t>
  </si>
  <si>
    <t>7097/3/22.07.2020</t>
  </si>
  <si>
    <t>RAMIDO</t>
  </si>
  <si>
    <t>5055/57/29.05.2019</t>
  </si>
  <si>
    <t>7317/1/29.07.2020</t>
  </si>
  <si>
    <t>7356/2/30.07.2020</t>
  </si>
  <si>
    <t>7356/1/30.07.2020</t>
  </si>
  <si>
    <t>1.1/1.8/1.9/1.10/1.18/1.20/1.57/1.89/</t>
  </si>
  <si>
    <t>7318/1/29.07.2020</t>
  </si>
  <si>
    <t>12/14/17/</t>
  </si>
  <si>
    <t>7318/2/29.07.2020</t>
  </si>
  <si>
    <t>7221/9/27.07.2020</t>
  </si>
  <si>
    <t>7221/6/27.07.2020</t>
  </si>
  <si>
    <t>POSTA 03.08</t>
  </si>
  <si>
    <t>7096/6/22.07.2020</t>
  </si>
  <si>
    <t>25/32/</t>
  </si>
  <si>
    <t>7096/7/22.07.2020</t>
  </si>
  <si>
    <t>7096/2/22.07.2020</t>
  </si>
  <si>
    <t>7096/1/22.07.2020</t>
  </si>
  <si>
    <t>7096/8/22.07.2020</t>
  </si>
  <si>
    <t>7096/3/22.07.2020</t>
  </si>
  <si>
    <t>7187/1/24.07.2020</t>
  </si>
  <si>
    <t>7279/28.07.2020</t>
  </si>
  <si>
    <t xml:space="preserve">IULIE </t>
  </si>
  <si>
    <t>7315/1/29.07.2020</t>
  </si>
  <si>
    <t>107/132/</t>
  </si>
  <si>
    <t>7265/1/28.07.2020</t>
  </si>
  <si>
    <t>7265/4/28.07.2020</t>
  </si>
  <si>
    <t>47/145/200/</t>
  </si>
  <si>
    <t>7265/3/28.07.2020</t>
  </si>
  <si>
    <t>7265/2/28.07.2020</t>
  </si>
  <si>
    <t>90/92/</t>
  </si>
  <si>
    <t>7221/3/27.07.2020</t>
  </si>
  <si>
    <t>7221/4/27.07.2020</t>
  </si>
  <si>
    <t>7221/7/27.07.2020</t>
  </si>
  <si>
    <t>7221/1/27.07.2020</t>
  </si>
  <si>
    <t>7041/5/21.07.2020</t>
  </si>
  <si>
    <t>7265/5/28.07.2020</t>
  </si>
  <si>
    <t>7354/1/30.07.2020</t>
  </si>
  <si>
    <t>7406/31.07.2020</t>
  </si>
  <si>
    <t>7354/2/30.07.2020</t>
  </si>
  <si>
    <t>190/200/</t>
  </si>
  <si>
    <t>5456/1/28.05.2020</t>
  </si>
  <si>
    <t>7/17/23/25/27/29/36/52/53/1/</t>
  </si>
  <si>
    <t xml:space="preserve">MG EXIM </t>
  </si>
  <si>
    <t xml:space="preserve">AVENA </t>
  </si>
  <si>
    <t>dosar COPIE</t>
  </si>
  <si>
    <t>5309/3/25.05.2020</t>
  </si>
  <si>
    <t>viki</t>
  </si>
  <si>
    <t>7522/04.08.2020</t>
  </si>
  <si>
    <t>18/19/</t>
  </si>
  <si>
    <t>7419/1/31.07.2020</t>
  </si>
  <si>
    <t>182/189/</t>
  </si>
  <si>
    <t>7419/2/31.07.2020</t>
  </si>
  <si>
    <t>7420/1/31.07.2020</t>
  </si>
  <si>
    <t>7421/1/31.07.2020</t>
  </si>
  <si>
    <t>4/11/</t>
  </si>
  <si>
    <t>7474/1/03.08.2020</t>
  </si>
  <si>
    <t>7474/2/03.08.2020</t>
  </si>
  <si>
    <t>7138/5/23.07.2020</t>
  </si>
  <si>
    <t>CAMEL MEDICAL</t>
  </si>
  <si>
    <t>7476/1/03.08.2020</t>
  </si>
  <si>
    <t>7476/03.08.2020</t>
  </si>
  <si>
    <t>POSTA 10.08</t>
  </si>
  <si>
    <t>AUGUST</t>
  </si>
  <si>
    <t>7545/1/05.08.2020</t>
  </si>
  <si>
    <t>7546/4/05.08.2020</t>
  </si>
  <si>
    <t>31.10.2020</t>
  </si>
  <si>
    <t>7546/3/05.08.2020</t>
  </si>
  <si>
    <t>7546/2/05.08.2020</t>
  </si>
  <si>
    <t>7546/1/05.08.2020</t>
  </si>
  <si>
    <t>7547/05.08.2020</t>
  </si>
  <si>
    <t>209/</t>
  </si>
  <si>
    <t>7511/17/04.08.2020</t>
  </si>
  <si>
    <t>7511/15/04.08.2020</t>
  </si>
  <si>
    <t>7511/20/04.08.2020</t>
  </si>
  <si>
    <t>138/137/210/</t>
  </si>
  <si>
    <t>7511/16/04.08.2020</t>
  </si>
  <si>
    <t>7511/19/04.08.2020</t>
  </si>
  <si>
    <t>173/214/</t>
  </si>
  <si>
    <t>7511/18/04.08.2020</t>
  </si>
  <si>
    <t>71/94/169/</t>
  </si>
  <si>
    <t>7511/14/04.08.2020</t>
  </si>
  <si>
    <t>7511/12/04.08.2020</t>
  </si>
  <si>
    <t>7511/13/04.08.2020</t>
  </si>
  <si>
    <t>7511/2/04.08.2020</t>
  </si>
  <si>
    <t>7511/1/04.08.2020</t>
  </si>
  <si>
    <t>7511/3/04.08.2020</t>
  </si>
  <si>
    <t>7511/5/04.08.2020</t>
  </si>
  <si>
    <t>168/11/</t>
  </si>
  <si>
    <t>7511/4/04.08.2020</t>
  </si>
  <si>
    <t>7511/7/04.08.2020</t>
  </si>
  <si>
    <t>7511/6/04.08.2020</t>
  </si>
  <si>
    <t>7511/11/04.08.2020</t>
  </si>
  <si>
    <t>7511/10/04.08.2020</t>
  </si>
  <si>
    <t>7511/9/04.08.2020</t>
  </si>
  <si>
    <t>7511/8/04.08.2020</t>
  </si>
  <si>
    <t>7674/2/10.08.2020</t>
  </si>
  <si>
    <t>POSTA 18.08</t>
  </si>
  <si>
    <t>8/9/13/</t>
  </si>
  <si>
    <t>4975/1/23.05.2019</t>
  </si>
  <si>
    <t>7674/1/10.08.2020</t>
  </si>
  <si>
    <t>7859/1/14.08.2020</t>
  </si>
  <si>
    <t>7614/2/06.08.2020</t>
  </si>
  <si>
    <t>7614/1/06.08.2020</t>
  </si>
  <si>
    <t>7856/4/14.08.2020</t>
  </si>
  <si>
    <t>7856/5/14.08.2020</t>
  </si>
  <si>
    <t>23/118/</t>
  </si>
  <si>
    <t>7856/2/14.08.2020</t>
  </si>
  <si>
    <t>7856/1/14.08.2020</t>
  </si>
  <si>
    <t>28</t>
  </si>
  <si>
    <t>7856/3/14.08.2020</t>
  </si>
  <si>
    <t>63/64/</t>
  </si>
  <si>
    <t>7856/6/14.08.2020</t>
  </si>
  <si>
    <t>7138/3/23.07.2020</t>
  </si>
  <si>
    <t>7769/10/12.08.2020</t>
  </si>
  <si>
    <t>7769/8/12.08.2020</t>
  </si>
  <si>
    <t>137/</t>
  </si>
  <si>
    <t>7769/9/12.08.2020</t>
  </si>
  <si>
    <t>7857/2/14.08.2020</t>
  </si>
  <si>
    <t>7857/1/14.08.2020</t>
  </si>
  <si>
    <t>60/</t>
  </si>
  <si>
    <t>7645/07.08.2020</t>
  </si>
  <si>
    <t>SAFEWAY</t>
  </si>
  <si>
    <t>7604/06.08.2020</t>
  </si>
  <si>
    <t>7822/1/13.08.2020</t>
  </si>
  <si>
    <t>52/54/55/</t>
  </si>
  <si>
    <t>7870/14.08.2020</t>
  </si>
  <si>
    <t xml:space="preserve">MEDIST </t>
  </si>
  <si>
    <t>7821/1/13.08.2020</t>
  </si>
  <si>
    <t>30/32/34/35/</t>
  </si>
  <si>
    <t>7769/1/12.08.2020</t>
  </si>
  <si>
    <t>7769/6/12.08.2020</t>
  </si>
  <si>
    <t>7769/5/12.08.2020</t>
  </si>
  <si>
    <t>7769/4/12.08.2020</t>
  </si>
  <si>
    <t>7769/3/12.08.2020</t>
  </si>
  <si>
    <t>17/93/</t>
  </si>
  <si>
    <t>7769/7/12.08.2020</t>
  </si>
  <si>
    <t>4974/8/13.05.2019</t>
  </si>
  <si>
    <t>7769/2/12.08.2019</t>
  </si>
  <si>
    <t>7770/12.08.2020</t>
  </si>
  <si>
    <t>7720/8/11.08.2020</t>
  </si>
  <si>
    <t>7771/6/12.08.2020</t>
  </si>
  <si>
    <t>7720/7/11.08.2020</t>
  </si>
  <si>
    <t>7771/5/12.08.2020</t>
  </si>
  <si>
    <t>7720/5/11.08.2020</t>
  </si>
  <si>
    <t>7771/4/12.08.2020</t>
  </si>
  <si>
    <t>9/34/44/</t>
  </si>
  <si>
    <t>7720/4/11.08.2020</t>
  </si>
  <si>
    <t>7771/3/12.08.2020</t>
  </si>
  <si>
    <t>17/22/23/26/27/29/33/36/43/</t>
  </si>
  <si>
    <t>7720/3/11.08.2020</t>
  </si>
  <si>
    <t>7771/2/12.08.2020</t>
  </si>
  <si>
    <t>3/7/14/24/</t>
  </si>
  <si>
    <t>7720/1/11.08.2020</t>
  </si>
  <si>
    <t>7771/1/12.08.2020</t>
  </si>
  <si>
    <t>2/18/19/28/30/40/</t>
  </si>
  <si>
    <t>7720/2/11.08.2020</t>
  </si>
  <si>
    <t>7720/6/11.08.2020</t>
  </si>
  <si>
    <t>7728/1/11.08.2020</t>
  </si>
  <si>
    <t>1/4/5/6/8/10/11/13/16/38/39/</t>
  </si>
  <si>
    <t>7721/1/11.08.2020</t>
  </si>
  <si>
    <t>11752/19.12.2018</t>
  </si>
  <si>
    <t>7723/11.08.2020</t>
  </si>
  <si>
    <t>7673/3/10.08.2020</t>
  </si>
  <si>
    <t>7673/1/10.08.2019</t>
  </si>
  <si>
    <t>7673/2/10.08.2020</t>
  </si>
  <si>
    <t>7646/3/07.08.2020</t>
  </si>
  <si>
    <t>7646/1/07.08.2020</t>
  </si>
  <si>
    <t>7646/2/07.08.2020</t>
  </si>
  <si>
    <t>POSTA</t>
  </si>
  <si>
    <t>7948/1/18.08.2020</t>
  </si>
  <si>
    <t>7948/3/18.08.2020</t>
  </si>
  <si>
    <t>7948/2/18.08.2020</t>
  </si>
  <si>
    <t>8059/1/20.08.2020</t>
  </si>
  <si>
    <t>8057/1/20.08.2020</t>
  </si>
  <si>
    <t>POSTA 21.08</t>
  </si>
  <si>
    <t>8024/1/19.08.2020</t>
  </si>
  <si>
    <t>8006/2/19.08.2020</t>
  </si>
  <si>
    <t>FILARA</t>
  </si>
  <si>
    <t>8006/1/19.08.2020</t>
  </si>
  <si>
    <t>7950/2/18.08.2020</t>
  </si>
  <si>
    <t>6/4/</t>
  </si>
  <si>
    <t>7910/1/17.08.2020</t>
  </si>
  <si>
    <t>15/16/17/</t>
  </si>
  <si>
    <t>7911/5/17.08.2020</t>
  </si>
  <si>
    <t>6600/2/07.07.2020</t>
  </si>
  <si>
    <t>7911/4/17.08.2020</t>
  </si>
  <si>
    <t>7911/2/17.08.2020</t>
  </si>
  <si>
    <t>216/</t>
  </si>
  <si>
    <t>7911/3/17.08.2020</t>
  </si>
  <si>
    <t>232/</t>
  </si>
  <si>
    <t>7911/1/17.08.2020</t>
  </si>
  <si>
    <t>203/</t>
  </si>
  <si>
    <t>7948/4/18.08.2020</t>
  </si>
  <si>
    <t>7908/1/17.08.2020</t>
  </si>
  <si>
    <t>7950/1/18.08.2020</t>
  </si>
  <si>
    <t>7754/11.08.2020</t>
  </si>
  <si>
    <t xml:space="preserve">TEHPRO </t>
  </si>
  <si>
    <t>MEGACONS</t>
  </si>
  <si>
    <t>8135/2/24.08.2020</t>
  </si>
  <si>
    <t>POSTA 26.08</t>
  </si>
  <si>
    <t>8059/7/20.08.2020</t>
  </si>
  <si>
    <t>8102/1/21.08.2020</t>
  </si>
  <si>
    <t>8059/8/20.08.2020</t>
  </si>
  <si>
    <t>8059/9/20.08.2020</t>
  </si>
  <si>
    <t>8101/2/21.08.2020</t>
  </si>
  <si>
    <t>8101/1/21.08.2020</t>
  </si>
  <si>
    <t>8059/10/20.08.2020</t>
  </si>
  <si>
    <t>8059/6/20.08.2020</t>
  </si>
  <si>
    <t>8059/5/20.08.2020</t>
  </si>
  <si>
    <t>8059/2/20.08.2020</t>
  </si>
  <si>
    <t>8059/3/20.08.2020</t>
  </si>
  <si>
    <t>8059/4/20.08.2020</t>
  </si>
  <si>
    <t xml:space="preserve">dosar </t>
  </si>
  <si>
    <t>8156/2/25.08.2020</t>
  </si>
  <si>
    <t>8156/1/25.08.2020</t>
  </si>
  <si>
    <t>8204/1/26.08.2020</t>
  </si>
  <si>
    <t>cerbanic</t>
  </si>
  <si>
    <t>CALL CENTER</t>
  </si>
  <si>
    <t xml:space="preserve">BRIGHT </t>
  </si>
  <si>
    <t>401/31.08.2020</t>
  </si>
  <si>
    <t>31.12.2023</t>
  </si>
  <si>
    <t>POSTA 02.09</t>
  </si>
  <si>
    <t>TAROM</t>
  </si>
  <si>
    <t>8231/27.08.2020</t>
  </si>
  <si>
    <t>TRANSPORT AERIAN</t>
  </si>
  <si>
    <t>8358/31.08.2020</t>
  </si>
  <si>
    <t>8362/1/31.08.2020</t>
  </si>
  <si>
    <t>1//</t>
  </si>
  <si>
    <t>MONICA</t>
  </si>
  <si>
    <t>8363/1/31.08.2020</t>
  </si>
  <si>
    <t>45//</t>
  </si>
  <si>
    <t>8347/6/31.08.2020</t>
  </si>
  <si>
    <t>8347/7/31.08.2020</t>
  </si>
  <si>
    <t>7/14/20/21/24</t>
  </si>
  <si>
    <t>8347/8/31.08.2020</t>
  </si>
  <si>
    <t>8347/9/31.08.2020</t>
  </si>
  <si>
    <t>37//</t>
  </si>
  <si>
    <t>8347/5/31.08.2020</t>
  </si>
  <si>
    <t>8347/4/31.08.2020</t>
  </si>
  <si>
    <t>8347/1/31.08.2020</t>
  </si>
  <si>
    <t>8347/3/31.08.2020</t>
  </si>
  <si>
    <t>8347/2/31.08.2020</t>
  </si>
  <si>
    <t>8347/11/31.08.2020</t>
  </si>
  <si>
    <t>8347/10/31.08.2020</t>
  </si>
  <si>
    <t>5456/2/28.05.2020</t>
  </si>
  <si>
    <t>4963/1/13.05.2020</t>
  </si>
  <si>
    <t>8396/01.09.2020</t>
  </si>
  <si>
    <t>SEPT</t>
  </si>
  <si>
    <t>PLATFORMA IT</t>
  </si>
  <si>
    <t>8399/8/01.09.2020</t>
  </si>
  <si>
    <t>LD//AC 2020</t>
  </si>
  <si>
    <t>BUC 07.09</t>
  </si>
  <si>
    <t>2/3/5/6/4/</t>
  </si>
  <si>
    <t>8399/9/01.09.2020</t>
  </si>
  <si>
    <t>2/27/57/63/80/</t>
  </si>
  <si>
    <t>8531/7/03.09.2020</t>
  </si>
  <si>
    <t>POSTA 07.09</t>
  </si>
  <si>
    <t>8531/5/03.09.2020</t>
  </si>
  <si>
    <t>8531/04/03.09.2020</t>
  </si>
  <si>
    <t>222/57/</t>
  </si>
  <si>
    <t>M-G EXIM ROMIT</t>
  </si>
  <si>
    <t>8531/2/09.09.2020</t>
  </si>
  <si>
    <t>8531/6/03.09.2020</t>
  </si>
  <si>
    <t>LD.AC 2019</t>
  </si>
  <si>
    <t>8531/1/03.09.2020</t>
  </si>
  <si>
    <t>8531/10/03.09.2020</t>
  </si>
  <si>
    <t>5055/45/29.052019</t>
  </si>
  <si>
    <t>8531/3/03.09.2020</t>
  </si>
  <si>
    <t>8533/1/03.09.2020</t>
  </si>
  <si>
    <t>8530/2/03.09.2020</t>
  </si>
  <si>
    <t>MS/</t>
  </si>
  <si>
    <t>8530/3/03.09.2020</t>
  </si>
  <si>
    <t>8530/4/03.09.2020</t>
  </si>
  <si>
    <t>8530/5/03.09.2020</t>
  </si>
  <si>
    <t>8530/6/03.09.2020</t>
  </si>
  <si>
    <t>8530/7/03.09.2020</t>
  </si>
  <si>
    <t>8530/8/03.09.2020</t>
  </si>
  <si>
    <t>8530/10/03.09.2020</t>
  </si>
  <si>
    <t>LD/AC 20202</t>
  </si>
  <si>
    <t>8476/18/02.09.2020</t>
  </si>
  <si>
    <t>8476/3/02.09.2020</t>
  </si>
  <si>
    <t>8476/12/02.09.220</t>
  </si>
  <si>
    <t>4974/7/13.05.2020</t>
  </si>
  <si>
    <t>8476/10/02.09.2020</t>
  </si>
  <si>
    <t>8476/9/02.09.2020</t>
  </si>
  <si>
    <t>8476/7/02.09.2020</t>
  </si>
  <si>
    <t>4974/8/02.09.2020</t>
  </si>
  <si>
    <t>8476/8/02.09.2020</t>
  </si>
  <si>
    <t>8476/11/02.09.2020</t>
  </si>
  <si>
    <t>131/</t>
  </si>
  <si>
    <t>8476/6/02.09.2020</t>
  </si>
  <si>
    <t>8476/5/02.09.2020</t>
  </si>
  <si>
    <t>8476/4/02.09.2020</t>
  </si>
  <si>
    <t>8530/9/03.09.2020</t>
  </si>
  <si>
    <t>9860/8/24.09.219</t>
  </si>
  <si>
    <t>8476/21/02.09.2020</t>
  </si>
  <si>
    <t>8398/11/01.09.2020</t>
  </si>
  <si>
    <t>69/128/164/</t>
  </si>
  <si>
    <t>8476/20/02.09.2020</t>
  </si>
  <si>
    <t>8476/2/02.09.2020</t>
  </si>
  <si>
    <t>8476/19/02.09.2020</t>
  </si>
  <si>
    <t>23/42/118/119/122/124/</t>
  </si>
  <si>
    <t>8530/1/03.09.2020</t>
  </si>
  <si>
    <t>AD</t>
  </si>
  <si>
    <t>8506/02.09.2020</t>
  </si>
  <si>
    <t>8674/170.09.2020</t>
  </si>
  <si>
    <t>10902/21/23.1.2019</t>
  </si>
  <si>
    <t>8531/9/03.09.2020</t>
  </si>
  <si>
    <t>8531/8/03.09.2020</t>
  </si>
  <si>
    <t>5055/52/29.05.2019</t>
  </si>
  <si>
    <t>8479/1/02.09.2020</t>
  </si>
  <si>
    <t>POSTA 08.09</t>
  </si>
  <si>
    <t>203/204/</t>
  </si>
  <si>
    <t>8477/8/02.09.2020</t>
  </si>
  <si>
    <t>31.10.2019</t>
  </si>
  <si>
    <t>BUCATARIE</t>
  </si>
  <si>
    <t>8477/7/02.09.2020</t>
  </si>
  <si>
    <t>8477/6/02.09.2020</t>
  </si>
  <si>
    <t>11/31/47/</t>
  </si>
  <si>
    <t>8477/5/02.09.2020</t>
  </si>
  <si>
    <t>8477/4/02.09.2020</t>
  </si>
  <si>
    <t>4760/13/06.05.2020</t>
  </si>
  <si>
    <t>8477/3/02.09.2020</t>
  </si>
  <si>
    <t>8477/2/02.09.2020</t>
  </si>
  <si>
    <t>21/28/39/</t>
  </si>
  <si>
    <t>8476/1/02.09.2020</t>
  </si>
  <si>
    <t>8398/10/01.09.2020</t>
  </si>
  <si>
    <t>8476/14/02.09.2020</t>
  </si>
  <si>
    <t>8476/23/02.09.2020</t>
  </si>
  <si>
    <t>5/64/85/</t>
  </si>
  <si>
    <t>8477/13/02.09.2020</t>
  </si>
  <si>
    <t>8476/22/02.09.2020</t>
  </si>
  <si>
    <t>8476/15/02.09.2020</t>
  </si>
  <si>
    <t>8476/16/02.09.2020</t>
  </si>
  <si>
    <t>8476/17/02.09.2020</t>
  </si>
  <si>
    <t>8399/2/01.09.2020</t>
  </si>
  <si>
    <t>1/4/5/6/10/11/13/16/32/38/39/</t>
  </si>
  <si>
    <t>8399/3/01.09.2020</t>
  </si>
  <si>
    <t>8399/1/01.09.2020</t>
  </si>
  <si>
    <t>8398/5/01.09.2020</t>
  </si>
  <si>
    <t>8398/2/01.09.2020</t>
  </si>
  <si>
    <t>68/76/</t>
  </si>
  <si>
    <t>8398/6/01.09.2020</t>
  </si>
  <si>
    <t>16/114/</t>
  </si>
  <si>
    <t>3020/14/01.09.2020</t>
  </si>
  <si>
    <t>8398/7/01.09.2020</t>
  </si>
  <si>
    <t>21/228/</t>
  </si>
  <si>
    <t>122/221/233/</t>
  </si>
  <si>
    <t>3020/4/1/8.02.2020</t>
  </si>
  <si>
    <t>8398/12/01.09.2020</t>
  </si>
  <si>
    <t>155/156/</t>
  </si>
  <si>
    <t>8399/4/01.07.2020</t>
  </si>
  <si>
    <t>8399/7/01.09.2020</t>
  </si>
  <si>
    <t>8399/6/01.09.2020</t>
  </si>
  <si>
    <t>8399/5/01.09.2020</t>
  </si>
  <si>
    <t>8398/9/01.09.2020</t>
  </si>
  <si>
    <t>8398/1/01.09.2020</t>
  </si>
  <si>
    <t>2/193/</t>
  </si>
  <si>
    <t>8398/8/01.09.2020</t>
  </si>
  <si>
    <t>8398/4/01.09.2020</t>
  </si>
  <si>
    <t>2/17/174/246/</t>
  </si>
  <si>
    <t>8006/3/19.08.2020</t>
  </si>
  <si>
    <t>FLIARA</t>
  </si>
  <si>
    <t>8006/4/19.08.2020</t>
  </si>
  <si>
    <t>8679/4.09.2020</t>
  </si>
  <si>
    <t>04.09.2020</t>
  </si>
  <si>
    <t>8680/2/04.09.2020</t>
  </si>
  <si>
    <t>8677/1/04.09.2020</t>
  </si>
  <si>
    <t>8677/3/04.09.2020</t>
  </si>
  <si>
    <t xml:space="preserve">GAZE MEDICALE </t>
  </si>
  <si>
    <t>8677/4/04.09.2020</t>
  </si>
  <si>
    <t>8677/2/04.09.2020</t>
  </si>
  <si>
    <t>8676/2/04.09.2020</t>
  </si>
  <si>
    <t>5/5/9/24/25/26/31/40/41/43/44/56/71/86/</t>
  </si>
  <si>
    <t>8676/1/04.09.2020</t>
  </si>
  <si>
    <t>8477/11/02.09.2020</t>
  </si>
  <si>
    <t>17/23/26/27/29/36/</t>
  </si>
  <si>
    <t>7220/1/11.08.2020</t>
  </si>
  <si>
    <t>8477/10/02.09.2020</t>
  </si>
  <si>
    <t>2/18/19/28/40/42/</t>
  </si>
  <si>
    <t>8477/9/02.09.2020</t>
  </si>
  <si>
    <t>8678/1/04.09.2020</t>
  </si>
  <si>
    <t>8624/1/07.09.2020</t>
  </si>
  <si>
    <t>8670/3/08.09.2020</t>
  </si>
  <si>
    <t>8670/1/08.09.2020</t>
  </si>
  <si>
    <t>8680/5/04.09.2020</t>
  </si>
  <si>
    <t>8680/4/04.09.2020</t>
  </si>
  <si>
    <t>8722/1/09.09.2020</t>
  </si>
  <si>
    <t>POSTA 17.09</t>
  </si>
  <si>
    <t>12/15/</t>
  </si>
  <si>
    <t>5540/2/12.06.2019</t>
  </si>
  <si>
    <t>8722/2/09.09.2020</t>
  </si>
  <si>
    <t>8867/2/08.09.2020</t>
  </si>
  <si>
    <t>8667/6/08.09.2020</t>
  </si>
  <si>
    <t>8667/5/08.09.2020</t>
  </si>
  <si>
    <t>8667/1/08.09.2020</t>
  </si>
  <si>
    <t>8667/4/08.09.2020</t>
  </si>
  <si>
    <t>8667/3/08.09.2020</t>
  </si>
  <si>
    <t>8900/20/26.09.2018</t>
  </si>
  <si>
    <t>8721/1/09.09.2020</t>
  </si>
  <si>
    <t>8722/3/09.09.2020</t>
  </si>
  <si>
    <t>8667/8/08.09.2020</t>
  </si>
  <si>
    <t>8667/9/08.09.2020</t>
  </si>
  <si>
    <t>233/</t>
  </si>
  <si>
    <t>8667/7/08.09.2020</t>
  </si>
  <si>
    <t>8667/10/08.09.2020</t>
  </si>
  <si>
    <t>104</t>
  </si>
  <si>
    <t>8721/3/09.09.2020</t>
  </si>
  <si>
    <t>8626/1/07.09.2020</t>
  </si>
  <si>
    <t>8626/2/07.09.2020</t>
  </si>
  <si>
    <t>8623/2/07.09.2020</t>
  </si>
  <si>
    <t>8623/3/07.09.2020</t>
  </si>
  <si>
    <t>8623/1/07.09.2020</t>
  </si>
  <si>
    <t>8624/4/07.09.2020</t>
  </si>
  <si>
    <t>8624/3/07.09.2020</t>
  </si>
  <si>
    <t>9626/3/07.09.2020</t>
  </si>
  <si>
    <t>8676/3/04.09.2020</t>
  </si>
  <si>
    <t>8670/2/08.09.2020</t>
  </si>
  <si>
    <t>8624/2/07.09.2020</t>
  </si>
  <si>
    <t>8680/1/04.09.2020</t>
  </si>
  <si>
    <t>8668/4/08.09.2020</t>
  </si>
  <si>
    <t>8668/3/08.09.2020</t>
  </si>
  <si>
    <t>8668/2/08.09.2020</t>
  </si>
  <si>
    <t>94/95/</t>
  </si>
  <si>
    <t>8668/1/08.09.2020</t>
  </si>
  <si>
    <t>8135/1/24.08.2020</t>
  </si>
  <si>
    <t>CRISTI</t>
  </si>
  <si>
    <t>DIRIGENTIE SANTIER BUNCAR</t>
  </si>
  <si>
    <t>EVOTIME PRO</t>
  </si>
  <si>
    <t>8702/08.09.2020</t>
  </si>
  <si>
    <t>8902/7/11.09.2020</t>
  </si>
  <si>
    <t>8672/1/08.09.2020</t>
  </si>
  <si>
    <t>8802/3/11.09.2020</t>
  </si>
  <si>
    <t>8802/2/11.09.2020</t>
  </si>
  <si>
    <t>8902/6/11.09.2020</t>
  </si>
  <si>
    <t>8902/9/11.09.2020</t>
  </si>
  <si>
    <t>8803/11.09.2020</t>
  </si>
  <si>
    <t>8801/1/11.09.2020</t>
  </si>
  <si>
    <t>8902/10/11.09.2020</t>
  </si>
  <si>
    <t>8721/2/09.09.2020</t>
  </si>
  <si>
    <t>8900/31/26.09.2018</t>
  </si>
  <si>
    <t>8902/5/11.09.2020</t>
  </si>
  <si>
    <t>8847/4/14.09.2020</t>
  </si>
  <si>
    <t>8847/5/14.09.2020</t>
  </si>
  <si>
    <t>8847/6/14.09.2020</t>
  </si>
  <si>
    <t>8847/8/14.09.2020</t>
  </si>
  <si>
    <t>8860/14.09.2020</t>
  </si>
  <si>
    <t>8902/8/11.09.2020</t>
  </si>
  <si>
    <t>8802/1/11.09.2020</t>
  </si>
  <si>
    <t>8848/1/14.09.2020</t>
  </si>
  <si>
    <t>8848/2/14.09.2020</t>
  </si>
  <si>
    <t>8765/10.09.2020</t>
  </si>
  <si>
    <t>8847/1/14.09.2020</t>
  </si>
  <si>
    <t>21/119/</t>
  </si>
  <si>
    <t>8847/2/14.09.2020</t>
  </si>
  <si>
    <t>8847/3/14.09.2020</t>
  </si>
  <si>
    <t>8899/6/15.09.2020</t>
  </si>
  <si>
    <t>8899/4/15.09.2020</t>
  </si>
  <si>
    <t>173/176/178/</t>
  </si>
  <si>
    <t>8899/5/15.09.2020</t>
  </si>
  <si>
    <t>172/175/</t>
  </si>
  <si>
    <t>8899/2/15.09.2020</t>
  </si>
  <si>
    <t>8899/1/15.09.2020</t>
  </si>
  <si>
    <t>8899/3/15.09.2020</t>
  </si>
  <si>
    <t>8898/5/15.09.2020</t>
  </si>
  <si>
    <t>107/127/</t>
  </si>
  <si>
    <t>8898/7/15.09.2020</t>
  </si>
  <si>
    <t>8898/9/15.09.2020</t>
  </si>
  <si>
    <t>8898/6/15.09.2020</t>
  </si>
  <si>
    <t>8898/4/15.09.2020</t>
  </si>
  <si>
    <t>256/178/</t>
  </si>
  <si>
    <t xml:space="preserve">FELSIN </t>
  </si>
  <si>
    <t>8898/1/15.09.2020</t>
  </si>
  <si>
    <t>241/</t>
  </si>
  <si>
    <t>8898/10/15.09.2020</t>
  </si>
  <si>
    <t>64/90/102/</t>
  </si>
  <si>
    <t>8898/3/15.09.2020</t>
  </si>
  <si>
    <t>8398/8/15.09.2020</t>
  </si>
  <si>
    <t>8898/11/15.09.2020</t>
  </si>
  <si>
    <t>8898/2/15.09.2020</t>
  </si>
  <si>
    <t>8898/12/15.09.2020</t>
  </si>
  <si>
    <t>8955/2/16.09.2020</t>
  </si>
  <si>
    <t>8955/5/16.09.2020</t>
  </si>
  <si>
    <t>8955/4/16.09.2020</t>
  </si>
  <si>
    <t>259/260/</t>
  </si>
  <si>
    <t>8955/3/16.09.2020</t>
  </si>
  <si>
    <t>206/208/</t>
  </si>
  <si>
    <t>8955/6/16.09.2020</t>
  </si>
  <si>
    <t>8802/4/11.09.2020</t>
  </si>
  <si>
    <t>8956/2/16.09.2020</t>
  </si>
  <si>
    <t>8853/1/14.09.2020</t>
  </si>
  <si>
    <t>2/18/</t>
  </si>
  <si>
    <t>8955/7/16.09.2020</t>
  </si>
  <si>
    <t>8956/5/16.09.2020</t>
  </si>
  <si>
    <t>8956/7/16.09.2020</t>
  </si>
  <si>
    <t>LD.AC 2018</t>
  </si>
  <si>
    <t>8956/3/16.09.2020</t>
  </si>
  <si>
    <t>8956/6/16.09.2020</t>
  </si>
  <si>
    <t>8956/4/16.09.2020</t>
  </si>
  <si>
    <t>123/222/</t>
  </si>
  <si>
    <t>8956/1/16.09.2020</t>
  </si>
  <si>
    <t>1/3/5/12/13/17/22/23/27/31/32/33/34/38/40/41/42/44/2/46/</t>
  </si>
  <si>
    <t>5141/18.05.2020</t>
  </si>
  <si>
    <t>07.04.2020</t>
  </si>
  <si>
    <t>8642/1/07.09.2020</t>
  </si>
  <si>
    <t>MEGACONS-BRILLAGO</t>
  </si>
  <si>
    <t>8397/01.09.2020</t>
  </si>
  <si>
    <t>7952/18.08.2020</t>
  </si>
  <si>
    <t>LA FANTANA</t>
  </si>
  <si>
    <t>5067/02.08.2020</t>
  </si>
  <si>
    <t>APA IMBUTELIATA</t>
  </si>
  <si>
    <t>MOISESCU</t>
  </si>
  <si>
    <t>IFIN</t>
  </si>
  <si>
    <t>SERVICII DE ETALONARE</t>
  </si>
  <si>
    <t>1061/72/16.07.2020</t>
  </si>
  <si>
    <t>31.12..2020</t>
  </si>
  <si>
    <t>9136/21.09.2020</t>
  </si>
  <si>
    <t>POSTA 29.09</t>
  </si>
  <si>
    <t>GENERAL ELECTRIC MEDICAL SYSTEM</t>
  </si>
  <si>
    <t>9307/24.09.2020</t>
  </si>
  <si>
    <t>PURAMA</t>
  </si>
  <si>
    <t>9247/23.09.2020</t>
  </si>
  <si>
    <t>9167/5/22.09.2020</t>
  </si>
  <si>
    <t>133/</t>
  </si>
  <si>
    <t>11752/17.12.2020</t>
  </si>
  <si>
    <t>9001/17.09.2020</t>
  </si>
  <si>
    <t xml:space="preserve">DIAMEDIX </t>
  </si>
  <si>
    <t>9123/3/21.09.2020</t>
  </si>
  <si>
    <t>9167/4/22.09.2020</t>
  </si>
  <si>
    <t>3020/2/22.09.2020</t>
  </si>
  <si>
    <t>9167/2/22.09.2020</t>
  </si>
  <si>
    <t>215/</t>
  </si>
  <si>
    <t>9167/3/22.09.2020</t>
  </si>
  <si>
    <t>147/</t>
  </si>
  <si>
    <t>9167/1/22.09.2020</t>
  </si>
  <si>
    <t>9169/1/22.09.2020</t>
  </si>
  <si>
    <t xml:space="preserve">SERVICE AP MED </t>
  </si>
  <si>
    <t>9114/21.09.2020</t>
  </si>
  <si>
    <t>33/63/</t>
  </si>
  <si>
    <t>9088/7/21.09.2020</t>
  </si>
  <si>
    <t>2/52/56/59/</t>
  </si>
  <si>
    <t>9088/2/21.09.2020</t>
  </si>
  <si>
    <t>64/90/100/102/</t>
  </si>
  <si>
    <t>9088/4/21.09.2020</t>
  </si>
  <si>
    <t>5138/18/31.05.2019</t>
  </si>
  <si>
    <t>9088/3/21.09.2020</t>
  </si>
  <si>
    <t>9088/6/21.09.2020</t>
  </si>
  <si>
    <t>62/123/</t>
  </si>
  <si>
    <t>9088/5/21.09.2020</t>
  </si>
  <si>
    <t>9088/1/21.09.2020</t>
  </si>
  <si>
    <t>9132/1/21.09.2020</t>
  </si>
  <si>
    <t>9168/1/22.09.2020</t>
  </si>
  <si>
    <t>10902/54/23.10.2019</t>
  </si>
  <si>
    <t>9169/3/22.09.2020</t>
  </si>
  <si>
    <t>151/</t>
  </si>
  <si>
    <t>9169/2/22.09.2020</t>
  </si>
  <si>
    <t>262/</t>
  </si>
  <si>
    <t>9089/6/21.09.2020</t>
  </si>
  <si>
    <t>33/34/35/</t>
  </si>
  <si>
    <t>TUNIC PROD</t>
  </si>
  <si>
    <t>8999/1/17.09.2020</t>
  </si>
  <si>
    <t>160/</t>
  </si>
  <si>
    <t>8999/2/17.09.2020</t>
  </si>
  <si>
    <t>9132/2/21.09.2020</t>
  </si>
  <si>
    <t>5540/13.06.2019</t>
  </si>
  <si>
    <t>9090/1/21.09.2020</t>
  </si>
  <si>
    <t>9090/2/21.09.2020</t>
  </si>
  <si>
    <t>9089/3/21.09.2020</t>
  </si>
  <si>
    <t>9089/2/21.09.2020</t>
  </si>
  <si>
    <t>9089/1/21.09.2020</t>
  </si>
  <si>
    <t>B BRAUN</t>
  </si>
  <si>
    <t>9089/4/21.09.2020</t>
  </si>
  <si>
    <t>`</t>
  </si>
  <si>
    <t>8955/1/16.09.2020</t>
  </si>
  <si>
    <t>9432/2/29.09.2020</t>
  </si>
  <si>
    <t>9432/1/29..09.2020</t>
  </si>
  <si>
    <t>9286/1/24.09.2020</t>
  </si>
  <si>
    <t>3020/20/16.03.2020</t>
  </si>
  <si>
    <t>9288/3/24.09.2020</t>
  </si>
  <si>
    <t>114/</t>
  </si>
  <si>
    <t>9288/2/24.09.2020</t>
  </si>
  <si>
    <t>9288/5/24.09.2020</t>
  </si>
  <si>
    <t>5138/4/24.09.2020</t>
  </si>
  <si>
    <t>9288/4/24.09.2020</t>
  </si>
  <si>
    <t>271/</t>
  </si>
  <si>
    <t>9288/6/24.09.2020</t>
  </si>
  <si>
    <t>40/117/</t>
  </si>
  <si>
    <t>9288/7/24.09.2020</t>
  </si>
  <si>
    <t>169/271/78/</t>
  </si>
  <si>
    <t>3020/9/19.03.2020</t>
  </si>
  <si>
    <t>9396/1/28.09.2020</t>
  </si>
  <si>
    <t>9396/7/28.09.2020</t>
  </si>
  <si>
    <t>9396/2/28.09.2020</t>
  </si>
  <si>
    <t>9396/3/28.09.2020</t>
  </si>
  <si>
    <t>9396/4/28.09.2020</t>
  </si>
  <si>
    <t>9396/5/28.09.2020</t>
  </si>
  <si>
    <t>9396/6/28.09.2020</t>
  </si>
  <si>
    <t xml:space="preserve">LIMAS </t>
  </si>
  <si>
    <t>9371/2/25.09.2020</t>
  </si>
  <si>
    <t>POSTA 01.10</t>
  </si>
  <si>
    <t>9371/3/25.09.2020</t>
  </si>
  <si>
    <t>9431/1/29.09.2020</t>
  </si>
  <si>
    <t>146/</t>
  </si>
  <si>
    <t>9431/2/29.09.2020</t>
  </si>
  <si>
    <t>9466/30.09.2020</t>
  </si>
  <si>
    <t>KARL STORZ</t>
  </si>
  <si>
    <t>11752/15/17.12.2018</t>
  </si>
  <si>
    <t>9519/01.10.2020</t>
  </si>
  <si>
    <t>OCT</t>
  </si>
  <si>
    <t>9520/3/01.10.2020</t>
  </si>
  <si>
    <t>30.09.2022</t>
  </si>
  <si>
    <t>9520/1/01.10.2020</t>
  </si>
  <si>
    <t>9520/6/01.10.2020</t>
  </si>
  <si>
    <t>9520/8/01.10.2020</t>
  </si>
  <si>
    <t>9520/7/01.10.2020</t>
  </si>
  <si>
    <t>9520/2/01.10.2020</t>
  </si>
  <si>
    <t>9520/4/01.10.2020</t>
  </si>
  <si>
    <t>9520/5/01.10.2020</t>
  </si>
  <si>
    <t>9520/9/01.10.2020</t>
  </si>
  <si>
    <t>9510/6/01.10.2020</t>
  </si>
  <si>
    <t>9510/4/01.10.2020</t>
  </si>
  <si>
    <t>9510/5/01.10.2020</t>
  </si>
  <si>
    <t>9510/2/01.10.2020</t>
  </si>
  <si>
    <t>POSTA 06.10</t>
  </si>
  <si>
    <t>9510/3/01.10.2020</t>
  </si>
  <si>
    <t>9510/1/01.10.2020</t>
  </si>
  <si>
    <t>9619/1/02.10.2020</t>
  </si>
  <si>
    <t>65/72/124/</t>
  </si>
  <si>
    <t>9619/5/02.10.2020</t>
  </si>
  <si>
    <t>9860/2/24.09.2019</t>
  </si>
  <si>
    <t>9619/6/02.10.2020</t>
  </si>
  <si>
    <t>9619/7/02.10.2020</t>
  </si>
  <si>
    <t>9860/1/24.09.2020</t>
  </si>
  <si>
    <t>9619/8/02.10.2020</t>
  </si>
  <si>
    <t>9619/4/02.10.2020</t>
  </si>
  <si>
    <t>9619/3/02.10.2020</t>
  </si>
  <si>
    <t>117/118/130/</t>
  </si>
  <si>
    <t>4974/1/1305.2020</t>
  </si>
  <si>
    <t>9619/2/02.10.2020</t>
  </si>
  <si>
    <t>9619/11/02.10.2020</t>
  </si>
  <si>
    <t>4874/1/23.05.2019</t>
  </si>
  <si>
    <t>9465/30.09.2020</t>
  </si>
  <si>
    <t>5055/75/29.05.2020</t>
  </si>
  <si>
    <t>9620/1/02.10.2020</t>
  </si>
  <si>
    <t>9619/10/02.10.2020</t>
  </si>
  <si>
    <t>POST 06.10</t>
  </si>
  <si>
    <t>9619/9/02.10.2020</t>
  </si>
  <si>
    <t>54/64/</t>
  </si>
  <si>
    <t>10280/6/07.10.2019</t>
  </si>
  <si>
    <t>9707/2/05.10.2020</t>
  </si>
  <si>
    <t>POSTA 07/10</t>
  </si>
  <si>
    <t>9706/1/05.10.2020</t>
  </si>
  <si>
    <t>POSTA 07.10</t>
  </si>
  <si>
    <t>9706/2/05.10.2020</t>
  </si>
  <si>
    <t>79/94/95/96/104/</t>
  </si>
  <si>
    <t>9678/5.10.2020</t>
  </si>
  <si>
    <t>9671/1/05.10.2020</t>
  </si>
  <si>
    <t>9671/2/05.10.2020</t>
  </si>
  <si>
    <t>9733/2/06.10.2020</t>
  </si>
  <si>
    <t>9733/1/06.10.2020</t>
  </si>
  <si>
    <t>9734/06.10.2020</t>
  </si>
  <si>
    <t>9740/12/06.10.2020</t>
  </si>
  <si>
    <t>06.10.2022</t>
  </si>
  <si>
    <t>ROMCHIM</t>
  </si>
  <si>
    <t>MILIAN PLAST</t>
  </si>
  <si>
    <t>9740/11/06.10.2020</t>
  </si>
  <si>
    <t>KARIMED PARTENER</t>
  </si>
  <si>
    <t>9740/10/06.10.2020</t>
  </si>
  <si>
    <t>9740/9/06.10.2020</t>
  </si>
  <si>
    <t>9740/6/06.10.2020</t>
  </si>
  <si>
    <t>DEZIMED</t>
  </si>
  <si>
    <t>9740/5/06.10.2020</t>
  </si>
  <si>
    <t>9740/4/06.10.2020</t>
  </si>
  <si>
    <t xml:space="preserve">BIOSTEC </t>
  </si>
  <si>
    <t>9740/3/06.10.2020</t>
  </si>
  <si>
    <t>9740/2/06.10.2020</t>
  </si>
  <si>
    <t>9740/1/06.10.2020</t>
  </si>
  <si>
    <t>9740/8/06.10.2020</t>
  </si>
  <si>
    <t>5055/4/229.05.2019</t>
  </si>
  <si>
    <t>9735/3/06.10.2020</t>
  </si>
  <si>
    <t>POSTA 08/10</t>
  </si>
  <si>
    <t>9735/2/06.10.2020</t>
  </si>
  <si>
    <t>9735/1/06.10.2020</t>
  </si>
  <si>
    <t>9740/7/06.10.2020</t>
  </si>
  <si>
    <t>9742/4/06.10.2020</t>
  </si>
  <si>
    <t>27/29/30/34/37/38/39/41/25/43/</t>
  </si>
  <si>
    <t>PAVARO</t>
  </si>
  <si>
    <t>9703/1/05.10.2020</t>
  </si>
  <si>
    <t>9703/2/05.10.2020</t>
  </si>
  <si>
    <t xml:space="preserve">BIOTECHNICS </t>
  </si>
  <si>
    <t>10280/4/07.10.2019</t>
  </si>
  <si>
    <t>9707/1/05.10.2020</t>
  </si>
  <si>
    <t>9707/3/05.10.2020</t>
  </si>
  <si>
    <t>10280/11/07.10.2019</t>
  </si>
  <si>
    <t>9707/4/05.10.2020</t>
  </si>
  <si>
    <t>9742/5/06.10.2020</t>
  </si>
  <si>
    <t>9742/3/06.10.2020</t>
  </si>
  <si>
    <t>9742/1/06.10.2020</t>
  </si>
  <si>
    <t>1/2/4/5/6/13/15/</t>
  </si>
  <si>
    <t>9742/2/06.10.2020</t>
  </si>
  <si>
    <t>3/20/21/22/23/28/31/32/40/</t>
  </si>
  <si>
    <t>9733/11/06.10.2020</t>
  </si>
  <si>
    <t>9733/7/06.10.2020</t>
  </si>
  <si>
    <t>9733/8/06.10.2020</t>
  </si>
  <si>
    <t>36/70/123/126/128/206/207/208</t>
  </si>
  <si>
    <t>13/74/109/110/130/131/137/73/</t>
  </si>
  <si>
    <t>dd</t>
  </si>
  <si>
    <t>6406/1401.07.2020</t>
  </si>
  <si>
    <t>9787/2/07.10.2020</t>
  </si>
  <si>
    <t>9787/1/07.10.2020</t>
  </si>
  <si>
    <t>9733/17/06.10.2020</t>
  </si>
  <si>
    <t>9733/12/06.10.2020</t>
  </si>
  <si>
    <t>74/180/</t>
  </si>
  <si>
    <t>9733/14/06.10.2020</t>
  </si>
  <si>
    <t>2/140/168/193/279/</t>
  </si>
  <si>
    <t>9733/9/06.10.2020</t>
  </si>
  <si>
    <t>9733/13/06.10.2020</t>
  </si>
  <si>
    <t>2/17/92/93/94/95/</t>
  </si>
  <si>
    <t>9733/10/06.10.2020</t>
  </si>
  <si>
    <t>3020/14/19.03.2020</t>
  </si>
  <si>
    <t>9733/4/06.10.2020</t>
  </si>
  <si>
    <t>9733/15/06.10.2020</t>
  </si>
  <si>
    <t>9733/16/06.10.2020</t>
  </si>
  <si>
    <t>9/221/233/</t>
  </si>
  <si>
    <t>9940/1/12.10.2020</t>
  </si>
  <si>
    <t>12.10.2022</t>
  </si>
  <si>
    <t>9940/2/12.10.2020</t>
  </si>
  <si>
    <t>POSTA 13.10</t>
  </si>
  <si>
    <t>9940/3/12.10.2020</t>
  </si>
  <si>
    <t>12..10.2022</t>
  </si>
  <si>
    <t>9940/4/12.10.2020</t>
  </si>
  <si>
    <t>CONSORS</t>
  </si>
  <si>
    <t>9940/5/12.10.2020</t>
  </si>
  <si>
    <t>DECORIAS</t>
  </si>
  <si>
    <t>9940/6/12.10.2020</t>
  </si>
  <si>
    <t>9940/7/12.10.2020</t>
  </si>
  <si>
    <t>9940/8/12.10.2020</t>
  </si>
  <si>
    <t>9940/9/12.10.2020</t>
  </si>
  <si>
    <t>9940/10/12.10.2020</t>
  </si>
  <si>
    <t>9940/11/12.10.2020</t>
  </si>
  <si>
    <t>9940/12/12.10.2020</t>
  </si>
  <si>
    <t>9940/13/12.10.2020</t>
  </si>
  <si>
    <t>9940/14/12.10.2020</t>
  </si>
  <si>
    <t>9940/15/12.10.2020</t>
  </si>
  <si>
    <t>9940/16/12.10.2020</t>
  </si>
  <si>
    <t>9940/17/12.10.2020</t>
  </si>
  <si>
    <t>9940/18/12.10.2020</t>
  </si>
  <si>
    <t>9940/19/12.10.2020</t>
  </si>
  <si>
    <t>WATT DISTRIBUTOR</t>
  </si>
  <si>
    <t>9940/20/12.10.2020</t>
  </si>
  <si>
    <t>9786/8/07.10.2020</t>
  </si>
  <si>
    <t>155/156/157/168/</t>
  </si>
  <si>
    <t>9786/07.10.2020</t>
  </si>
  <si>
    <t>9786/4/07.10.2020</t>
  </si>
  <si>
    <t>92/111/</t>
  </si>
  <si>
    <t>9786/9/07.10.2020</t>
  </si>
  <si>
    <t>9786/2/07.10.2020</t>
  </si>
  <si>
    <t>9733/5/06.10.2020</t>
  </si>
  <si>
    <t>147/192/195/</t>
  </si>
  <si>
    <t>9733/6/06.10.2020</t>
  </si>
  <si>
    <t>9733/3/06.10.2020</t>
  </si>
  <si>
    <t>9786/1/07.10.2020</t>
  </si>
  <si>
    <t>151/161/</t>
  </si>
  <si>
    <t>9786/5/07.10.2020</t>
  </si>
  <si>
    <t>16/190/</t>
  </si>
  <si>
    <t>9786/3/07.10.2020</t>
  </si>
  <si>
    <t>9908/09.10.2020</t>
  </si>
  <si>
    <t>9848/08.10.2020</t>
  </si>
  <si>
    <t>1175/11/17.12.2018</t>
  </si>
  <si>
    <t>8680/3/04.09.2020</t>
  </si>
  <si>
    <t>10902/19/23.10.2019</t>
  </si>
  <si>
    <t>989/2/08.10.2020</t>
  </si>
  <si>
    <t>9849/08.10.2020</t>
  </si>
  <si>
    <t>41/42/</t>
  </si>
  <si>
    <t>10027/9/13.10.2020</t>
  </si>
  <si>
    <t>10027/11/13.10.2020</t>
  </si>
  <si>
    <t>10027/8/13.10.2020</t>
  </si>
  <si>
    <t>10027/5/13.10.2020</t>
  </si>
  <si>
    <t>10027/7/13.10.2020</t>
  </si>
  <si>
    <t>10027/1/13.10.2020</t>
  </si>
  <si>
    <t>128/251/</t>
  </si>
  <si>
    <t>10027/4/13.10.2020</t>
  </si>
  <si>
    <t>10027/3/13.10.2020</t>
  </si>
  <si>
    <t>100/221/</t>
  </si>
  <si>
    <t>10028/4/13.10.2020</t>
  </si>
  <si>
    <t>33/34/35/53/62/</t>
  </si>
  <si>
    <t>10028/3/13.10.2020</t>
  </si>
  <si>
    <t>5055/45/29.05.2029</t>
  </si>
  <si>
    <t>10028/1/13.10.2020</t>
  </si>
  <si>
    <t>9947/2/12.10.2020</t>
  </si>
  <si>
    <t>9947/1/12.10.2020</t>
  </si>
  <si>
    <t>MEDILABSIMPEX</t>
  </si>
  <si>
    <t>9947/3/13.10.2020</t>
  </si>
  <si>
    <t>141/142/144/</t>
  </si>
  <si>
    <t>9946/1/12.10.2020</t>
  </si>
  <si>
    <t>9946/2/12.10.2020</t>
  </si>
  <si>
    <t>9950/1/12.10.2020</t>
  </si>
  <si>
    <t>463/</t>
  </si>
  <si>
    <t>9294/24.09.2020</t>
  </si>
  <si>
    <t>10101/1/14.10.2020</t>
  </si>
  <si>
    <t>10101/14.10.2020</t>
  </si>
  <si>
    <t>96/166/</t>
  </si>
  <si>
    <t>10027/12/13.10.2020</t>
  </si>
  <si>
    <t>10027/2/13.10.2020</t>
  </si>
  <si>
    <t>10101/3/14.10.2020</t>
  </si>
  <si>
    <t>10027/10/13.10.2020</t>
  </si>
  <si>
    <t>10102/7/14.10.2020</t>
  </si>
  <si>
    <t>17/38/101/119/123/</t>
  </si>
  <si>
    <t>10102/9/14.10.2020</t>
  </si>
  <si>
    <t>10028/2/13.10.2020</t>
  </si>
  <si>
    <t>10102/4/14.10.2020</t>
  </si>
  <si>
    <t>143/</t>
  </si>
  <si>
    <t>10102/2/14.10.2020</t>
  </si>
  <si>
    <t>10102/1/14.10.2020</t>
  </si>
  <si>
    <t>10102/5/14.10.2020</t>
  </si>
  <si>
    <t>10102/8/14.10.2020</t>
  </si>
  <si>
    <t>5055/9/29.05.1019</t>
  </si>
  <si>
    <t>10102/6/14.10.2020</t>
  </si>
  <si>
    <t>32/91/</t>
  </si>
  <si>
    <t>10102/3/14.10.2020</t>
  </si>
  <si>
    <t>52/102/112/</t>
  </si>
  <si>
    <t>10104/2/14.10.2020</t>
  </si>
  <si>
    <t>MIWA LOTUS</t>
  </si>
  <si>
    <t>MOBILIER HEMA</t>
  </si>
  <si>
    <t>10104/1/14.10.2020</t>
  </si>
  <si>
    <t>POSTA 19.10</t>
  </si>
  <si>
    <t>ECHIP MED HEMA</t>
  </si>
  <si>
    <t>CHRONOS TRADE</t>
  </si>
  <si>
    <t>10103/1/14.10.2020</t>
  </si>
  <si>
    <t>X-LAB</t>
  </si>
  <si>
    <t>10103/3/14.10.2020</t>
  </si>
  <si>
    <t>10103/4/14.10.2020</t>
  </si>
  <si>
    <t>10122/14.10.2020</t>
  </si>
  <si>
    <t>10101/2/14.10.2020</t>
  </si>
  <si>
    <t>ANALIZE MEDICALE</t>
  </si>
  <si>
    <t>CHEPTEA</t>
  </si>
  <si>
    <t>SYNEVO</t>
  </si>
  <si>
    <t>6262/1/02.07.2018</t>
  </si>
  <si>
    <t>9575/01.10.2020</t>
  </si>
  <si>
    <t>10077/1/13.10.2020</t>
  </si>
  <si>
    <t>10077/3/13.10.2020</t>
  </si>
  <si>
    <t>10077/4/13.10.2020</t>
  </si>
  <si>
    <t>10256/1/19.10.2020</t>
  </si>
  <si>
    <t>7/18/71/</t>
  </si>
  <si>
    <t>10252/3/19.10.2020</t>
  </si>
  <si>
    <t>10252/5/19.10.2020</t>
  </si>
  <si>
    <t>10252/4/19.10.2020</t>
  </si>
  <si>
    <t>117/118</t>
  </si>
  <si>
    <t>10252/2/19.10.2020</t>
  </si>
  <si>
    <t>10252/1/19.10.2020</t>
  </si>
  <si>
    <t>983/6/30.01.2019</t>
  </si>
  <si>
    <t>10254/6/19.10.2020</t>
  </si>
  <si>
    <t>76/77/</t>
  </si>
  <si>
    <t>10307/2/20.10.2020</t>
  </si>
  <si>
    <t>10307/1/20.10.2020</t>
  </si>
  <si>
    <t>94/191/196/</t>
  </si>
  <si>
    <t>10254/5/19.10.2020</t>
  </si>
  <si>
    <t>10254/2/19.10.2020</t>
  </si>
  <si>
    <t>LD/AC  2020</t>
  </si>
  <si>
    <t>10254/1/19.10.2020</t>
  </si>
  <si>
    <t>22/23/40/</t>
  </si>
  <si>
    <t>10254/7/19.10.2020</t>
  </si>
  <si>
    <t>287/288/289/290/291/292/294/295/296/297/298/299/300/301/302/303/304/305/306/307/310/311/312/313/315/</t>
  </si>
  <si>
    <t>10254/4/19/10.2020</t>
  </si>
  <si>
    <t>329/337/</t>
  </si>
  <si>
    <t>10254/3/19.10.2020</t>
  </si>
  <si>
    <t>LD/AC 1010</t>
  </si>
  <si>
    <t>326/327/</t>
  </si>
  <si>
    <t>540/1/21.10.2020</t>
  </si>
  <si>
    <t>20.10.2021</t>
  </si>
  <si>
    <t>ONCOPED2</t>
  </si>
  <si>
    <t>540/8/21.10.2020</t>
  </si>
  <si>
    <t>EUTRON INVEST</t>
  </si>
  <si>
    <t>540/3/21.10.2020</t>
  </si>
  <si>
    <t>TEHNO ELECTRO</t>
  </si>
  <si>
    <t>540/2/21.10.2020</t>
  </si>
  <si>
    <t>PIXELDATA</t>
  </si>
  <si>
    <t>540/7/21.10.2020</t>
  </si>
  <si>
    <t>540/4/21.10.2020</t>
  </si>
  <si>
    <t>540/5/21.10.2020</t>
  </si>
  <si>
    <t>GLOBAL MEDICAL</t>
  </si>
  <si>
    <t>540/6/21.10.2020</t>
  </si>
  <si>
    <t>10453/1/22.10.2020</t>
  </si>
  <si>
    <t>DASCO</t>
  </si>
  <si>
    <t>10449/2/22.10.2020</t>
  </si>
  <si>
    <t>POST 08.10</t>
  </si>
  <si>
    <t>POSTA 26.10</t>
  </si>
  <si>
    <t>10449/1/22.10.2020</t>
  </si>
  <si>
    <t>10449/3/22.10.2020</t>
  </si>
  <si>
    <t>10383/3/21.10.2020</t>
  </si>
  <si>
    <t>10384/2/21.10.2020</t>
  </si>
  <si>
    <t>20.10.2020</t>
  </si>
  <si>
    <t>10/15/30/36/38/</t>
  </si>
  <si>
    <t>10384/3/21.10.2020</t>
  </si>
  <si>
    <t>1/226/</t>
  </si>
  <si>
    <t>4160/22/14.043.2020</t>
  </si>
  <si>
    <t>10309/1/20.10.2020</t>
  </si>
  <si>
    <t>116/173/186/</t>
  </si>
  <si>
    <t>10257/1/1910.2020</t>
  </si>
  <si>
    <t>106/107/109/110/120/128/168/185/</t>
  </si>
  <si>
    <t>10560/1014.10.2019</t>
  </si>
  <si>
    <t>10077/2/13.10.2020</t>
  </si>
  <si>
    <t>12/44/</t>
  </si>
  <si>
    <t>10384/4/21.10.2020</t>
  </si>
  <si>
    <t>54/57/114/324/</t>
  </si>
  <si>
    <t>10309/2/20.10.2020</t>
  </si>
  <si>
    <t>10393/21.10.2020</t>
  </si>
  <si>
    <t>10383/2/21.10.2020</t>
  </si>
  <si>
    <t>10305/11/20.10.2020</t>
  </si>
  <si>
    <t>10305/5/20.10.2020</t>
  </si>
  <si>
    <t>10305/10/20.10.2020</t>
  </si>
  <si>
    <t>10252/7/19.10.2020</t>
  </si>
  <si>
    <t>101/136/170/</t>
  </si>
  <si>
    <t>10252/8/19.10.2020</t>
  </si>
  <si>
    <t>17/89/92/215/271/</t>
  </si>
  <si>
    <t>10252/11/19.10.2020</t>
  </si>
  <si>
    <t>36/61/69/126/128/206/207/208/</t>
  </si>
  <si>
    <t>10305/4/20.10.2020</t>
  </si>
  <si>
    <t>10252/12/19.10.2020</t>
  </si>
  <si>
    <t>238/</t>
  </si>
  <si>
    <t>5138/20/31.05.2020</t>
  </si>
  <si>
    <t>10252/9/19.10.2020</t>
  </si>
  <si>
    <t>10252/10/19.10.2020</t>
  </si>
  <si>
    <t>188/192/</t>
  </si>
  <si>
    <t>10305/7/20.10.2020</t>
  </si>
  <si>
    <t>10305/9/20.10.2020</t>
  </si>
  <si>
    <t>10305/8/20.10.2020</t>
  </si>
  <si>
    <t>92/138/210/247/</t>
  </si>
  <si>
    <t>10305/1/20.10.2020</t>
  </si>
  <si>
    <t>167/214/230/</t>
  </si>
  <si>
    <t>10305/2/20.10.2020</t>
  </si>
  <si>
    <t>119/277/</t>
  </si>
  <si>
    <t>10305/3/20.10.2020</t>
  </si>
  <si>
    <t>10305/6/20.10.2020</t>
  </si>
  <si>
    <t>10252/6/19.10.2020</t>
  </si>
  <si>
    <t>10306/2/20.10.2020</t>
  </si>
  <si>
    <t>10306/3/20.10.2020</t>
  </si>
  <si>
    <t>201/202/</t>
  </si>
  <si>
    <t>10306/6/20.10.2020</t>
  </si>
  <si>
    <t>10306/5/20.10.2020</t>
  </si>
  <si>
    <t>10902/31/23.10.2019</t>
  </si>
  <si>
    <t>10306/1/20.10.2020</t>
  </si>
  <si>
    <t>10310/1/20.10.2020</t>
  </si>
  <si>
    <t>10383/1/21.10.2020</t>
  </si>
  <si>
    <t>LD/AC  2019</t>
  </si>
  <si>
    <t>10564/1/26.10.2020</t>
  </si>
  <si>
    <t>LD 2020</t>
  </si>
  <si>
    <t>1/6/7/</t>
  </si>
  <si>
    <t>10564/3/26.10.2020</t>
  </si>
  <si>
    <t xml:space="preserve">SAPACO </t>
  </si>
  <si>
    <t>OPEN MIND</t>
  </si>
  <si>
    <t>10564/2/26.10.2020</t>
  </si>
  <si>
    <t>10564/4/26.10.2020</t>
  </si>
  <si>
    <t>10561/1/26.10.2020</t>
  </si>
  <si>
    <t>10561/3/26.10.2020</t>
  </si>
  <si>
    <t>10561/2/26.10.2020</t>
  </si>
  <si>
    <t>10511/2/23.10.2020</t>
  </si>
  <si>
    <t>10511/3/23.10.2020</t>
  </si>
  <si>
    <t>10383/4/22.10.2020</t>
  </si>
  <si>
    <t>10383/2/22.10.2020</t>
  </si>
  <si>
    <t>10511/1/23.10.2020</t>
  </si>
  <si>
    <t>10383/3/22.10.2020</t>
  </si>
  <si>
    <t>10383/7/22.10.2020</t>
  </si>
  <si>
    <t>10383/6/22.10.2020</t>
  </si>
  <si>
    <t>10511/4/23.10.2020</t>
  </si>
  <si>
    <t>10563/2/26.10.2020</t>
  </si>
  <si>
    <t>460/461/</t>
  </si>
  <si>
    <t>10563/1/26.10.2020</t>
  </si>
  <si>
    <t>10255/1/19.10.2020</t>
  </si>
  <si>
    <t>6/7/8/9/</t>
  </si>
  <si>
    <t>TRUSA DE URGENTA</t>
  </si>
  <si>
    <t>EASYCARE MEDICAL</t>
  </si>
  <si>
    <t>10204/15.10.2020</t>
  </si>
  <si>
    <t>01.10.2022</t>
  </si>
  <si>
    <t>10383/5/22.10.2020</t>
  </si>
  <si>
    <t>69/70/</t>
  </si>
  <si>
    <t>8900/41/26.09.218</t>
  </si>
  <si>
    <t>9371/1/25.09.2020</t>
  </si>
  <si>
    <t>6750/2/10.07.2020</t>
  </si>
  <si>
    <t>mai</t>
  </si>
  <si>
    <t>10604/27.10.2020</t>
  </si>
  <si>
    <t>POSTA 29.10</t>
  </si>
  <si>
    <t>10706/1/28.10.2020</t>
  </si>
  <si>
    <t>10706/28.10.2020</t>
  </si>
  <si>
    <t>1/2/11/17/</t>
  </si>
  <si>
    <t>10706/3/28.10.2020</t>
  </si>
  <si>
    <t>10902/23.10.2019</t>
  </si>
  <si>
    <t>10706/5/28.10.2020</t>
  </si>
  <si>
    <t>10617/1/27.10.2020</t>
  </si>
  <si>
    <t>3/62/</t>
  </si>
  <si>
    <t>10706/2/28.10.2020</t>
  </si>
  <si>
    <t>30/32/</t>
  </si>
  <si>
    <t>10614/3/27.10.2020</t>
  </si>
  <si>
    <t>10614/4/27.10.2020</t>
  </si>
  <si>
    <t>10/74/75/93/96/99/</t>
  </si>
  <si>
    <t>10614/2/27.10.2020</t>
  </si>
  <si>
    <t>9860/4/24.019.2019</t>
  </si>
  <si>
    <t>10614/6/27.10.2020</t>
  </si>
  <si>
    <t>10614/1/27.10.2020</t>
  </si>
  <si>
    <t>30.12.2020</t>
  </si>
  <si>
    <t>10614/5/27.10.2020</t>
  </si>
  <si>
    <t>10614/9/27.10.2020</t>
  </si>
  <si>
    <t>39/228/</t>
  </si>
  <si>
    <t>10614/10/27.10.2020</t>
  </si>
  <si>
    <t>2/140/167/173/261/279/</t>
  </si>
  <si>
    <t>10614/7/27.10.2020</t>
  </si>
  <si>
    <t>10614/8/27.10.2020</t>
  </si>
  <si>
    <t>2/17/94/95/</t>
  </si>
  <si>
    <t>10614/15/27.10.2020</t>
  </si>
  <si>
    <t>10614/11/27.10.2020</t>
  </si>
  <si>
    <t>59/73/</t>
  </si>
  <si>
    <t>10614/13/27.10.2020</t>
  </si>
  <si>
    <t>75/76/191/</t>
  </si>
  <si>
    <t>10614/14/27.10.2020</t>
  </si>
  <si>
    <t>10614/12/27.10.2020</t>
  </si>
  <si>
    <t>10651/4/26.10.2020</t>
  </si>
  <si>
    <t>TRIDENT</t>
  </si>
  <si>
    <t>5055/71/29.05.2019</t>
  </si>
  <si>
    <t>10615/2/27.10.2020</t>
  </si>
  <si>
    <t>10615/1/27.10.2020</t>
  </si>
  <si>
    <t>10563/4/26.10.2020</t>
  </si>
  <si>
    <t>10563/3/26.10.2020</t>
  </si>
  <si>
    <t>10583/26.10.2020</t>
  </si>
  <si>
    <t>10706/7/28.10.2020</t>
  </si>
  <si>
    <t>10706/6/28.10.2020</t>
  </si>
  <si>
    <t>10790/1/29.10.2020</t>
  </si>
  <si>
    <t>14/16/</t>
  </si>
  <si>
    <t>VETRO DESIGN</t>
  </si>
  <si>
    <t>442/3/29.10.2020</t>
  </si>
  <si>
    <t>442/2/29.10.2020</t>
  </si>
  <si>
    <t xml:space="preserve">LD/AC 2020 </t>
  </si>
  <si>
    <t>442/1/29.10.2020</t>
  </si>
  <si>
    <t>1/3/4/</t>
  </si>
  <si>
    <t>10334/20.10.2020</t>
  </si>
  <si>
    <t>10793/2/29.10.2020</t>
  </si>
  <si>
    <t>POSTA 03.11</t>
  </si>
  <si>
    <t>10793/1/29.10.2020</t>
  </si>
  <si>
    <t>10886/1/30.10.2020</t>
  </si>
  <si>
    <t>10796/2/29.10.2020</t>
  </si>
  <si>
    <t>10796/1/29.10.2020</t>
  </si>
  <si>
    <t>10886/4/30.10.2020</t>
  </si>
  <si>
    <t>10886/2/30.10.2020</t>
  </si>
  <si>
    <t>32/41/42/65/124/</t>
  </si>
  <si>
    <t>10886/10/30.10.2020</t>
  </si>
  <si>
    <t>10886/8/30.10.2020</t>
  </si>
  <si>
    <t>10886/12/30.10.2020</t>
  </si>
  <si>
    <t>10886/9/30.10.2020</t>
  </si>
  <si>
    <t>10886/6/30.10.2020</t>
  </si>
  <si>
    <t>10886/3/30.10.2020</t>
  </si>
  <si>
    <t>10886/7/30.10.2020</t>
  </si>
  <si>
    <t>10886/11/30.10.2020</t>
  </si>
  <si>
    <t>10791/1/29.10.2020</t>
  </si>
  <si>
    <t>10886/15/30.10.2020</t>
  </si>
  <si>
    <t>10886/14/30.10.2020</t>
  </si>
  <si>
    <t>10886/13/30.10.2020</t>
  </si>
  <si>
    <t>10886/5/30.10.2020</t>
  </si>
  <si>
    <t>5/63/64/</t>
  </si>
  <si>
    <t>10887/2/30.10.2020</t>
  </si>
  <si>
    <t>10887/3/30.10.2020</t>
  </si>
  <si>
    <t>10887/1/30.10.2020</t>
  </si>
  <si>
    <t>10983/1/02.11.2020</t>
  </si>
  <si>
    <t>LD7AC 2019</t>
  </si>
  <si>
    <t>10955/1/02.11.2020</t>
  </si>
  <si>
    <t>NOI</t>
  </si>
  <si>
    <t>3/1/</t>
  </si>
  <si>
    <t>10955/2/02.11.2020</t>
  </si>
  <si>
    <t>10955/3/02.11.2020</t>
  </si>
  <si>
    <t>10953/2/02.11.2020</t>
  </si>
  <si>
    <t>10953/1/02.11.2020.</t>
  </si>
  <si>
    <t>10952/1/02.11.2020</t>
  </si>
  <si>
    <t>10967/4/02.11.2020</t>
  </si>
  <si>
    <t>POSTA 05.11</t>
  </si>
  <si>
    <t>10018/1/03.11.2020</t>
  </si>
  <si>
    <t>11016/1/03.11.2020</t>
  </si>
  <si>
    <t>56/115/277/</t>
  </si>
  <si>
    <t>11016/6/03.11.2020</t>
  </si>
  <si>
    <t>11016/4/03.11.2020</t>
  </si>
  <si>
    <t>21/70/127/</t>
  </si>
  <si>
    <t>11016/2/03.11.2020</t>
  </si>
  <si>
    <t>169/172/194/271/</t>
  </si>
  <si>
    <t>11016/5/03.11.2020</t>
  </si>
  <si>
    <t>24/237/</t>
  </si>
  <si>
    <t>10955/4/02.11.2020</t>
  </si>
  <si>
    <t>1/2/3/</t>
  </si>
  <si>
    <t>10954/1/02.11.2020</t>
  </si>
  <si>
    <t>11016/9/03.11.2020</t>
  </si>
  <si>
    <t>POSTA 06.11</t>
  </si>
  <si>
    <t>19/194/260/</t>
  </si>
  <si>
    <t>11065/5/04.11.2020</t>
  </si>
  <si>
    <t>41/81/193/230/232/</t>
  </si>
  <si>
    <t>11016/3/03.11.2020</t>
  </si>
  <si>
    <t>11016/11/03.11.2020</t>
  </si>
  <si>
    <t>11016/10/03.11.2020</t>
  </si>
  <si>
    <t>11065/6/04.11.2020</t>
  </si>
  <si>
    <t>138/166/</t>
  </si>
  <si>
    <t>5138/14/31.05.2029</t>
  </si>
  <si>
    <t>11016/12/03.11.2020</t>
  </si>
  <si>
    <t>74/178/180/</t>
  </si>
  <si>
    <t>11065/10/04.11.2020</t>
  </si>
  <si>
    <t>141/192/195/</t>
  </si>
  <si>
    <t>11016/7/03.11.2020</t>
  </si>
  <si>
    <t>62/196/</t>
  </si>
  <si>
    <t>11065/9/04.11.2020</t>
  </si>
  <si>
    <t>16/200/</t>
  </si>
  <si>
    <t>11065/12/04.11.2020</t>
  </si>
  <si>
    <t>11065/11/04.11.2020</t>
  </si>
  <si>
    <t>132/193/</t>
  </si>
  <si>
    <t>11065/3/04.11.2020</t>
  </si>
  <si>
    <t>9/48/221/233/236/</t>
  </si>
  <si>
    <t>11016/8/03.11.2020</t>
  </si>
  <si>
    <t>11048/03.11.2020</t>
  </si>
  <si>
    <t>155/156/168/</t>
  </si>
  <si>
    <t>11065/2/04.11.2020</t>
  </si>
  <si>
    <t>11065/8/04.11.2020</t>
  </si>
  <si>
    <t>11065/7/04.11.2020</t>
  </si>
  <si>
    <t>11065/4/04.11.2020</t>
  </si>
  <si>
    <t>10954/2/02.11.2020</t>
  </si>
  <si>
    <t>10967/2/02.11.2020</t>
  </si>
  <si>
    <t>10967/3/02.11.2020</t>
  </si>
  <si>
    <t>10967/1/02.11.2020</t>
  </si>
  <si>
    <t>11065/1/04.11.2020</t>
  </si>
  <si>
    <t>11118/7/05.11.2020</t>
  </si>
  <si>
    <t>47/50/</t>
  </si>
  <si>
    <t>11118/6/05.11.2020</t>
  </si>
  <si>
    <t>POSTA 10/11</t>
  </si>
  <si>
    <t>11118/4/05.11.2020</t>
  </si>
  <si>
    <t>LIMAS GROUP</t>
  </si>
  <si>
    <t>11116/3/05.11.2020</t>
  </si>
  <si>
    <t>11116/2/05.11.2020</t>
  </si>
  <si>
    <t>11116/1/05.11.2020</t>
  </si>
  <si>
    <t>11118/5/05.11.2020</t>
  </si>
  <si>
    <t>10384/1/21.10.2020</t>
  </si>
  <si>
    <t>POSTA 12/10</t>
  </si>
  <si>
    <t>10103/2/14.10.2020</t>
  </si>
  <si>
    <t>10796/3/29.10.2020</t>
  </si>
  <si>
    <t>11181/1/06.11.2020</t>
  </si>
  <si>
    <t>11291/10.11.2020</t>
  </si>
  <si>
    <t>POSTA 11.11</t>
  </si>
  <si>
    <t>11237/5/09.11.2020</t>
  </si>
  <si>
    <t>11266/2/09.11.2020</t>
  </si>
  <si>
    <t>11266/1/09.11.2020</t>
  </si>
  <si>
    <t>11266/3/09.11.2020</t>
  </si>
  <si>
    <t>11266/4/09.11.2020</t>
  </si>
  <si>
    <t>11117/1/05.11.2020</t>
  </si>
  <si>
    <t>11237/4/09.11.2020</t>
  </si>
  <si>
    <t>110/128/</t>
  </si>
  <si>
    <t>11237/1/09.11.2020</t>
  </si>
  <si>
    <t>11237/3/09.11.2020</t>
  </si>
  <si>
    <t>11237/2/09.11.2020</t>
  </si>
  <si>
    <t>32/42/</t>
  </si>
  <si>
    <t>11182/4/06.11.2020</t>
  </si>
  <si>
    <t>11182/3/06.11.2020</t>
  </si>
  <si>
    <t>11182/1/06.11.2020</t>
  </si>
  <si>
    <t>11182/5/06.11.2020</t>
  </si>
  <si>
    <t>11182/2/06.11.2020</t>
  </si>
  <si>
    <t>11240/09.11.2020</t>
  </si>
  <si>
    <t>5/44/45/50/51/75/78/81/83/84/86/105/</t>
  </si>
  <si>
    <t>5138/10/10.11.2020</t>
  </si>
  <si>
    <t>11295/10/10.11.2020</t>
  </si>
  <si>
    <t>279/</t>
  </si>
  <si>
    <t>11295/2/10.11.2020</t>
  </si>
  <si>
    <t>97/237/</t>
  </si>
  <si>
    <t>11295/1/10.11.2020</t>
  </si>
  <si>
    <t>POSTA 13.11</t>
  </si>
  <si>
    <t>11295/5/10.11.2020</t>
  </si>
  <si>
    <t>60/228/</t>
  </si>
  <si>
    <t>11295/8/10.11.2020</t>
  </si>
  <si>
    <t>11295/9/10.11.2020</t>
  </si>
  <si>
    <t>11295/4/10.11.2020</t>
  </si>
  <si>
    <t>5055/26/29.05.2019</t>
  </si>
  <si>
    <t>11296/2/10.11.2020</t>
  </si>
  <si>
    <t>11296/3/10.11.2020</t>
  </si>
  <si>
    <t>6330/4/05/07.2019</t>
  </si>
  <si>
    <t>DG DIAGNOSTICS</t>
  </si>
  <si>
    <t>11958/4/21.11.2019</t>
  </si>
  <si>
    <t>11317/2/10.11.2020</t>
  </si>
  <si>
    <t>21/22/24/27</t>
  </si>
  <si>
    <t>11958/7/21.11.2019</t>
  </si>
  <si>
    <t>11328/1/11.11.2020</t>
  </si>
  <si>
    <t>POSTA 16.11</t>
  </si>
  <si>
    <t>9/13/14/</t>
  </si>
  <si>
    <t>11384/3/12.11.2020</t>
  </si>
  <si>
    <t>42/48/41/</t>
  </si>
  <si>
    <t>11384/2/12.11.2020</t>
  </si>
  <si>
    <t>408/</t>
  </si>
  <si>
    <t>11297/2/10.11.2020</t>
  </si>
  <si>
    <t>43/45/</t>
  </si>
  <si>
    <t>11384/1/12.11.2020</t>
  </si>
  <si>
    <t>11385/2/12.11.2020</t>
  </si>
  <si>
    <t>11385/1/12.11.2020</t>
  </si>
  <si>
    <t>11317/1/10.11.2020</t>
  </si>
  <si>
    <t>11297/1/10.11.2020</t>
  </si>
  <si>
    <t>11326/7/11.11.2020</t>
  </si>
  <si>
    <t>11295/7/10.11.2020</t>
  </si>
  <si>
    <t>11326/4/11.11.2020</t>
  </si>
  <si>
    <t>111/210/</t>
  </si>
  <si>
    <t>11326/5/11.11.2020</t>
  </si>
  <si>
    <t>11326/6/11.11.2020</t>
  </si>
  <si>
    <t>11382/1/12.11.2020</t>
  </si>
  <si>
    <t>11382/2/12.11.2020</t>
  </si>
  <si>
    <t>11239/6/09.11.2020</t>
  </si>
  <si>
    <t>5540/8/16.06.2019</t>
  </si>
  <si>
    <t>11239/5/09.11.2020</t>
  </si>
  <si>
    <t>11239/4/09.11.2020</t>
  </si>
  <si>
    <t>11239/3/09.11.2020</t>
  </si>
  <si>
    <t>11239/2/09.11.2020</t>
  </si>
  <si>
    <t>10306/4/20.10.2020</t>
  </si>
  <si>
    <t>11428/6/13.11.2020</t>
  </si>
  <si>
    <t>POSTA 17.11</t>
  </si>
  <si>
    <t>11428/5/13.11.2020</t>
  </si>
  <si>
    <t>11428/7/13.11.2020</t>
  </si>
  <si>
    <t>11428/8/13.11.2020</t>
  </si>
  <si>
    <t>11428/9/13.11.2020</t>
  </si>
  <si>
    <t>NAFKA GRUP</t>
  </si>
  <si>
    <t>11428/10/13.11.2020</t>
  </si>
  <si>
    <t>11428/1/13.11.2020</t>
  </si>
  <si>
    <t>11428/2/13.11.2020</t>
  </si>
  <si>
    <t>11428/3/13.11.2020</t>
  </si>
  <si>
    <t>11428/4/13.11.2020</t>
  </si>
  <si>
    <t>11958/1/21.11.2019</t>
  </si>
  <si>
    <t>11473/1/16.11.2020</t>
  </si>
  <si>
    <t>11326/2/11.11.2020</t>
  </si>
  <si>
    <t>11326/1/11.11.2020</t>
  </si>
  <si>
    <t>11326/3/11.11.2020</t>
  </si>
  <si>
    <t>70/104/123/128/206/207/208/</t>
  </si>
  <si>
    <t>11295/3/10.11.2020</t>
  </si>
  <si>
    <t>11427/2/13.11.2020</t>
  </si>
  <si>
    <t>243/</t>
  </si>
  <si>
    <t>11427/5/13.11.2020</t>
  </si>
  <si>
    <t>11427/4/13.11.2020</t>
  </si>
  <si>
    <t>11427/3/13.11.2020</t>
  </si>
  <si>
    <t>11427/1/13.11.2020</t>
  </si>
  <si>
    <t>11470/1/16.11.2020</t>
  </si>
  <si>
    <t>16.11.2021</t>
  </si>
  <si>
    <t>POSTA 18.11</t>
  </si>
  <si>
    <t>11470/2/16.11.2020</t>
  </si>
  <si>
    <t>11470/3/16.11.2020</t>
  </si>
  <si>
    <t>11470/4/16.11.2020</t>
  </si>
  <si>
    <t>11470/5/16.11.2020</t>
  </si>
  <si>
    <t>11470/6/16.11.2020</t>
  </si>
  <si>
    <t>11470/7/16.11.2020</t>
  </si>
  <si>
    <t>11470/8/16.11.2020</t>
  </si>
  <si>
    <t>11470/9/6.11.2020</t>
  </si>
  <si>
    <t>11470/10/16.11.2020</t>
  </si>
  <si>
    <t>STEDYAN</t>
  </si>
  <si>
    <t>11470/11/16.11.2020</t>
  </si>
  <si>
    <t>11470/12/16.11.2020</t>
  </si>
  <si>
    <t>11470/13.16.11.2020</t>
  </si>
  <si>
    <t>11424/13.11.2020</t>
  </si>
  <si>
    <t>11465/4/16.11.2020</t>
  </si>
  <si>
    <t>63/85/86/</t>
  </si>
  <si>
    <t>11465/5/16.11.2020</t>
  </si>
  <si>
    <t>11465/3/16.11.2020</t>
  </si>
  <si>
    <t>11465/1/16.11.2020</t>
  </si>
  <si>
    <t>11465/2/16.11.2020</t>
  </si>
  <si>
    <t>11555/3/17.11.2020</t>
  </si>
  <si>
    <t>11555/4/17.11.2020</t>
  </si>
  <si>
    <t>11752/5/17.12.2018</t>
  </si>
  <si>
    <t>11507/16.11.2020</t>
  </si>
  <si>
    <t>11555/1/17.11.2020</t>
  </si>
  <si>
    <t>31.12.02020</t>
  </si>
  <si>
    <t>11555/2/17.11.2020</t>
  </si>
  <si>
    <t>11472/3/16.11.2020</t>
  </si>
  <si>
    <t>9/16/19/20/24/27/30/34/35/</t>
  </si>
  <si>
    <t>11472/2/16.11.2020</t>
  </si>
  <si>
    <t>7/8/10/13/23/29/</t>
  </si>
  <si>
    <t>11472/1/16.11.2020</t>
  </si>
  <si>
    <t>6/36/</t>
  </si>
  <si>
    <t>MED-AL TRADING</t>
  </si>
  <si>
    <t>11518/16.11.2020</t>
  </si>
  <si>
    <t>SERVICII TRANSPORT VALORI</t>
  </si>
  <si>
    <t>PP PROTECT</t>
  </si>
  <si>
    <t>9786/6/07.10.2020</t>
  </si>
  <si>
    <t>10969/2.11.2020</t>
  </si>
  <si>
    <t xml:space="preserve">CHIMIMPORT </t>
  </si>
  <si>
    <t>11599/1/17.11.2020</t>
  </si>
  <si>
    <t>11554/4/17.11.2020</t>
  </si>
  <si>
    <t>11554/1/17.11.2020</t>
  </si>
  <si>
    <t>185/</t>
  </si>
  <si>
    <t>11554/3/17.11.2020</t>
  </si>
  <si>
    <t>137/247/</t>
  </si>
  <si>
    <t>11628/3/18.11.2020</t>
  </si>
  <si>
    <t>POSTA 19.11</t>
  </si>
  <si>
    <t>11557/4/17.11.2020</t>
  </si>
  <si>
    <t>1/7/13/14/19/22/25/26/33/34/35/45/48/49/62/71/73/76/78/</t>
  </si>
  <si>
    <t>11470/9/16.11.2020</t>
  </si>
  <si>
    <t>11557/3/17.11.2020</t>
  </si>
  <si>
    <t>2/5/12/15/28/31/32/33/41</t>
  </si>
  <si>
    <t>11557/2/17.11.2020</t>
  </si>
  <si>
    <t>11557/1/17.11.2020</t>
  </si>
  <si>
    <t>11472/4/16.11.2020</t>
  </si>
  <si>
    <t>1/37/</t>
  </si>
  <si>
    <t>SCHITCU</t>
  </si>
  <si>
    <t>651/17.11.2020</t>
  </si>
  <si>
    <t>POSTA 20.11</t>
  </si>
  <si>
    <t>12820/3/13.12.2019</t>
  </si>
  <si>
    <t>11629/4/18.11.2020</t>
  </si>
  <si>
    <t>11/12/15/16/17/18/19/40/</t>
  </si>
  <si>
    <t>12820/4/13.12.2019</t>
  </si>
  <si>
    <t>11629/3/18.11.020</t>
  </si>
  <si>
    <t>22/28/62/</t>
  </si>
  <si>
    <t>12820/5/13.12.2019</t>
  </si>
  <si>
    <t>11629/2/18.11.2020</t>
  </si>
  <si>
    <t>56/57/59/61/81/</t>
  </si>
  <si>
    <t>12820/9/13.12.2019</t>
  </si>
  <si>
    <t>11629/5/18.11.2020</t>
  </si>
  <si>
    <t>12820/13/13.12.2019</t>
  </si>
  <si>
    <t>11473/7/16.11.2020</t>
  </si>
  <si>
    <t>14/21/25/38/39/63/65/66/68/</t>
  </si>
  <si>
    <t>12820/8/13.12.2020</t>
  </si>
  <si>
    <t>11556/1/17.11.2020</t>
  </si>
  <si>
    <t>12820/1/13.12.2019</t>
  </si>
  <si>
    <t>11473/2/16.11.2020</t>
  </si>
  <si>
    <t>11473/6/16.11.2020</t>
  </si>
  <si>
    <t>3/9/13/37/</t>
  </si>
  <si>
    <t>11628/2/18.11.2020</t>
  </si>
  <si>
    <t>11473/3/16.11.2020</t>
  </si>
  <si>
    <t>414/415/423/</t>
  </si>
  <si>
    <t>11676/1/19.11.2020</t>
  </si>
  <si>
    <t>233/381/432/</t>
  </si>
  <si>
    <t>11473/5/16.11.2020</t>
  </si>
  <si>
    <t>236/239/390/391/</t>
  </si>
  <si>
    <t>11676/5/19.11.2020</t>
  </si>
  <si>
    <t>320/331/</t>
  </si>
  <si>
    <t>11958/3/21.11.2019</t>
  </si>
  <si>
    <t>11628/1/18.11.2020</t>
  </si>
  <si>
    <t>18/20/</t>
  </si>
  <si>
    <t>11958/8/21.11.2019</t>
  </si>
  <si>
    <t>11628/4/18.11.2020</t>
  </si>
  <si>
    <t>11626/1/18.11.2020</t>
  </si>
  <si>
    <t>102/</t>
  </si>
  <si>
    <t>11554/5/17.11.2020</t>
  </si>
  <si>
    <t>11554/2/17.11.2020</t>
  </si>
  <si>
    <t>11675/1/19.11.2020</t>
  </si>
  <si>
    <t>218/</t>
  </si>
  <si>
    <t>11474/4/16.11.2020</t>
  </si>
  <si>
    <t>119/149/</t>
  </si>
  <si>
    <t>11474/3/16.11.2020</t>
  </si>
  <si>
    <t>1/105/113/114/115/</t>
  </si>
  <si>
    <t>11474/5/16.11.2020</t>
  </si>
  <si>
    <t>197/</t>
  </si>
  <si>
    <t>11474/1/16.11.2020</t>
  </si>
  <si>
    <t>208/</t>
  </si>
  <si>
    <t>11629/1/18.11.2020</t>
  </si>
  <si>
    <t>11474/7/16.11.2020</t>
  </si>
  <si>
    <t>11675/2/19.11.2020</t>
  </si>
  <si>
    <t>11678/2/19.11.2020</t>
  </si>
  <si>
    <t>POSTA 23.11</t>
  </si>
  <si>
    <t>11678/1/19.11.2020</t>
  </si>
  <si>
    <t>11678/3/19.11.2020</t>
  </si>
  <si>
    <t>11474/6/16.11.2020</t>
  </si>
  <si>
    <t>40/41/</t>
  </si>
  <si>
    <t>11474/2/16.11.2020</t>
  </si>
  <si>
    <t>37/43/</t>
  </si>
  <si>
    <t>11676/3/19.11.2020</t>
  </si>
  <si>
    <t>11676/2/19.11.2020</t>
  </si>
  <si>
    <t>375/377/380/</t>
  </si>
  <si>
    <t>12820/8/13.12.2019</t>
  </si>
  <si>
    <t>11473/4/16.11.2020</t>
  </si>
  <si>
    <t>1/2/5/6/7/8/10/23/26/27/30/32/33/34/36/42/43/44/50/</t>
  </si>
  <si>
    <t>11557/5/17.11.2020</t>
  </si>
  <si>
    <t>38/39/</t>
  </si>
  <si>
    <t>11780/7/23.11.2020</t>
  </si>
  <si>
    <t>11834/14/24.11.2020</t>
  </si>
  <si>
    <t>11834/1/24.11.2020</t>
  </si>
  <si>
    <t>POSTA 26.11</t>
  </si>
  <si>
    <t>11834/6/24.11.2020</t>
  </si>
  <si>
    <t>98/117/118/130/</t>
  </si>
  <si>
    <t>11834/7/24.11.2020</t>
  </si>
  <si>
    <t>11780/5/23.11.2020</t>
  </si>
  <si>
    <t>11780/2/23.11.2020</t>
  </si>
  <si>
    <t>11834/3/24.11.2020</t>
  </si>
  <si>
    <t>11834/8/24.11.2020</t>
  </si>
  <si>
    <t>36/67/</t>
  </si>
  <si>
    <t>11834/13.24.11.2020</t>
  </si>
  <si>
    <t>9860/4/24.11.2019</t>
  </si>
  <si>
    <t>11834/9/24.11.2020</t>
  </si>
  <si>
    <t>11834/10/24.11.2020</t>
  </si>
  <si>
    <t>11834/16/24.11.2020</t>
  </si>
  <si>
    <t>11854/12/24.11.2020</t>
  </si>
  <si>
    <t>11834/15/24.11.2020</t>
  </si>
  <si>
    <t>4/5/54/63/64/85/86/</t>
  </si>
  <si>
    <t>11834/5/24.11.2020</t>
  </si>
  <si>
    <t>21/48/106/</t>
  </si>
  <si>
    <t>11834/2/24.11.2020</t>
  </si>
  <si>
    <t>11674/1/19.11.2020</t>
  </si>
  <si>
    <t>11780/1/23.11.2020</t>
  </si>
  <si>
    <t>11834/11/24.11.2020</t>
  </si>
  <si>
    <t>11787/23.11.2020</t>
  </si>
  <si>
    <t>1/2/3/4/5/6/7/8/9/10/11/12/13/14/15/16/17/18/19/20/21/22/</t>
  </si>
  <si>
    <t>11781/1/23.11.2020</t>
  </si>
  <si>
    <t>11732/6/20.11.2020</t>
  </si>
  <si>
    <t>11732/4/20.11.2020</t>
  </si>
  <si>
    <t>11732/5/20.11.2020</t>
  </si>
  <si>
    <t>52/73/79/120/122/164/193/</t>
  </si>
  <si>
    <t>11732/3/20.11.2020</t>
  </si>
  <si>
    <t>51/78/83/102/128/158/161/170/</t>
  </si>
  <si>
    <t>11732/2/20.11.2020</t>
  </si>
  <si>
    <t>41/48/56/60/63/67/74/77/78/95/100/102/116/127/135/148/153/</t>
  </si>
  <si>
    <t>11732/1/20.11.2020</t>
  </si>
  <si>
    <t>11677/2/19.11.2020</t>
  </si>
  <si>
    <t>11677/1/19.11.2020</t>
  </si>
  <si>
    <t>11782/2/23.11.2020</t>
  </si>
  <si>
    <t>11676/6/19.11.2020</t>
  </si>
  <si>
    <t>460/</t>
  </si>
  <si>
    <t>11782/3/23.11.2020</t>
  </si>
  <si>
    <t>11782/4/23.11.2020</t>
  </si>
  <si>
    <t>2/23/24/27/34/36/42/44/50/</t>
  </si>
  <si>
    <t>12820/12/13.12.2019</t>
  </si>
  <si>
    <t>11782/1/23.11.2020</t>
  </si>
  <si>
    <t>21/25/</t>
  </si>
  <si>
    <t>11780/6/23.11.2020</t>
  </si>
  <si>
    <t>11780/4/23.11.2020</t>
  </si>
  <si>
    <t>11780/3/23.11.2020</t>
  </si>
  <si>
    <t>GBC EXIM</t>
  </si>
  <si>
    <t>LICENTA ZOOM</t>
  </si>
  <si>
    <t>11296/1/10.11.2020</t>
  </si>
  <si>
    <t>11859/24.11.2020</t>
  </si>
  <si>
    <t>11780/8/23.11.2020</t>
  </si>
  <si>
    <t>139/172/</t>
  </si>
  <si>
    <t>11834/4/24.11.2020</t>
  </si>
  <si>
    <t>LD/AC 019</t>
  </si>
  <si>
    <t>23/4265/72/118/124/</t>
  </si>
  <si>
    <t>Dovada</t>
  </si>
  <si>
    <t>11883/5/25.11.2020</t>
  </si>
  <si>
    <t>11883/3/25.11.2020</t>
  </si>
  <si>
    <t>POSTA 02.12</t>
  </si>
  <si>
    <t>11883/4/25.11.2020</t>
  </si>
  <si>
    <t>11916/1/26.11.2020</t>
  </si>
  <si>
    <t>11780/9/23.11.2020</t>
  </si>
  <si>
    <t>11883/1/25.11.2020</t>
  </si>
  <si>
    <t>11883/6/25.11.2020</t>
  </si>
  <si>
    <t>5480/13./11.06.2019</t>
  </si>
  <si>
    <t>11883/7/25.11.2020</t>
  </si>
  <si>
    <t>11916/2/26.11.2020</t>
  </si>
  <si>
    <t>11943/26.11.2020</t>
  </si>
  <si>
    <t>11938/2/26.11.2020</t>
  </si>
  <si>
    <t>11938/1/26.11.2020</t>
  </si>
  <si>
    <t>11938/3/26.11.2020</t>
  </si>
  <si>
    <t>11884/3/25.11.2020</t>
  </si>
  <si>
    <t>397/398/</t>
  </si>
  <si>
    <t>11884/2/25.11.2020</t>
  </si>
  <si>
    <t>401/</t>
  </si>
  <si>
    <t>11884/1/25.11.2020</t>
  </si>
  <si>
    <t>231/384/396/402/403/404/414/459/</t>
  </si>
  <si>
    <t>11884/4/25.11.2020</t>
  </si>
  <si>
    <t>11835/1/24.11.2020</t>
  </si>
  <si>
    <t>11883/2/25.11.2020</t>
  </si>
  <si>
    <t>9089/5/21.09.2020</t>
  </si>
  <si>
    <t>SERVICII DE PUBLICITATE</t>
  </si>
  <si>
    <t>MONITORUL DE CLUJ</t>
  </si>
  <si>
    <t>2166/01.09.2020</t>
  </si>
  <si>
    <t>11686/2/19.11.2020</t>
  </si>
  <si>
    <t>8/9/6/</t>
  </si>
  <si>
    <t>11918/1/26.11.2020</t>
  </si>
  <si>
    <t>11918/2/26.11.2020</t>
  </si>
  <si>
    <t>11686/1/19.11.2020</t>
  </si>
  <si>
    <t>11917/2/26.11.2020</t>
  </si>
  <si>
    <t>12138/1/04.12.2020</t>
  </si>
  <si>
    <t>12137/1/04.12.2020</t>
  </si>
  <si>
    <t>31.2.2020</t>
  </si>
  <si>
    <t>441/</t>
  </si>
  <si>
    <t>12184/1/07.12.2020</t>
  </si>
  <si>
    <t>12126/10/04.12.2020</t>
  </si>
  <si>
    <t>12126/12/04.12.2020</t>
  </si>
  <si>
    <t>55/68/69/</t>
  </si>
  <si>
    <t>3020/14/18.032020</t>
  </si>
  <si>
    <t>12126/2/04.12.2020</t>
  </si>
  <si>
    <t>21/29/60/70/89/101/151/185/206/228/</t>
  </si>
  <si>
    <t>12126/1/04.12.2020</t>
  </si>
  <si>
    <t>12126/11/04.12.2020</t>
  </si>
  <si>
    <t>12096/03.12.2020</t>
  </si>
  <si>
    <t>9940/21/12.10.2020</t>
  </si>
  <si>
    <t>12137/2/04.12.2020</t>
  </si>
  <si>
    <t>12185/1/07.12.2020</t>
  </si>
  <si>
    <t>13.01.2022</t>
  </si>
  <si>
    <t>12185/3/07.12.2020</t>
  </si>
  <si>
    <t>07.12.2022</t>
  </si>
  <si>
    <t>12185/2/07.12.2020</t>
  </si>
  <si>
    <t>12190/1/07.12.2020</t>
  </si>
  <si>
    <t>9860/7/24.09.2020</t>
  </si>
  <si>
    <t>12181/8/07.12.2020</t>
  </si>
  <si>
    <t>POSTA 10.12</t>
  </si>
  <si>
    <t>12126/7/04.12.2020</t>
  </si>
  <si>
    <t>12181/3/07.12.2020</t>
  </si>
  <si>
    <t>9/48/122/221/233/</t>
  </si>
  <si>
    <t>12181/2/07.12.2020</t>
  </si>
  <si>
    <t>162/71/</t>
  </si>
  <si>
    <t>12181/9/07.12.2020</t>
  </si>
  <si>
    <t>12126/4/04.12.2020</t>
  </si>
  <si>
    <t>12126/5/04.12.2020</t>
  </si>
  <si>
    <t>38/73/</t>
  </si>
  <si>
    <t>29/89/97/101/</t>
  </si>
  <si>
    <t>12181/7/07.12.2020</t>
  </si>
  <si>
    <t>12126/8/04.12.2020</t>
  </si>
  <si>
    <t>12181/10/07.12.2020</t>
  </si>
  <si>
    <t>143/151/161/</t>
  </si>
  <si>
    <t>12181/6/07.12.2020</t>
  </si>
  <si>
    <t>12126/9/04.12.2020</t>
  </si>
  <si>
    <t>78/169/187/215/221/243/271/</t>
  </si>
  <si>
    <t>12126/6/04.12.2020</t>
  </si>
  <si>
    <t>180/228/256/</t>
  </si>
  <si>
    <t>12126/3/04.12.2020</t>
  </si>
  <si>
    <t>96/271/</t>
  </si>
  <si>
    <t>5138/4/31.05.2019</t>
  </si>
  <si>
    <t>12181/11/07.12.2020</t>
  </si>
  <si>
    <t>12181/4/07.12.2020</t>
  </si>
  <si>
    <t>24/137/242/</t>
  </si>
  <si>
    <t>12181/1/07.12.2020</t>
  </si>
  <si>
    <t>22/36/69/70/123/126/128/206/207/208/</t>
  </si>
  <si>
    <t>12181/5/07.12.2020</t>
  </si>
  <si>
    <t>81/140/167/168/193/214/230/232/261/276/279/</t>
  </si>
  <si>
    <t>12182/2/07.12.2020</t>
  </si>
  <si>
    <t>12182/3/07.12.2020</t>
  </si>
  <si>
    <t>12182/1/07.12.2020</t>
  </si>
  <si>
    <t>GTS GLOBAL</t>
  </si>
  <si>
    <t>521/08.12.2020</t>
  </si>
  <si>
    <t>08.05.2021</t>
  </si>
  <si>
    <t>SERVICII MODELARE DATE</t>
  </si>
  <si>
    <t>ROXANA</t>
  </si>
  <si>
    <t>LEASING AUTO</t>
  </si>
  <si>
    <t>PROFI AUTO</t>
  </si>
  <si>
    <t>392/03.12.2020</t>
  </si>
  <si>
    <t>12181/12/07.12.2020</t>
  </si>
  <si>
    <t>29/38/193/</t>
  </si>
  <si>
    <t>12136/04.12.2020</t>
  </si>
  <si>
    <t>12255/1/08.12.2020</t>
  </si>
  <si>
    <t>12905/2/09.12.2020</t>
  </si>
  <si>
    <t>237/</t>
  </si>
  <si>
    <t>12905/1/09.12.2020</t>
  </si>
  <si>
    <t>12305/2/09.12.2020</t>
  </si>
  <si>
    <t>12031/1/02.12.2020</t>
  </si>
  <si>
    <t>12183/1/07.12.2020</t>
  </si>
  <si>
    <t>12274/1/08.12.2020</t>
  </si>
  <si>
    <t>LD/AC2020</t>
  </si>
  <si>
    <t>12274/2/08.12.2020</t>
  </si>
  <si>
    <t>12306/1/09.12.2020</t>
  </si>
  <si>
    <t>12256/1/08.12.2020</t>
  </si>
  <si>
    <t>12308/09.12.2020</t>
  </si>
  <si>
    <t>12181/13/07.1.2020</t>
  </si>
  <si>
    <t>248/</t>
  </si>
  <si>
    <t>12255/5/08.12.2020</t>
  </si>
  <si>
    <t>93/94/</t>
  </si>
  <si>
    <t>12255/4/08.12.2020</t>
  </si>
  <si>
    <t>12255/2/08.12.2020</t>
  </si>
  <si>
    <t>12255/3/08.12.2020</t>
  </si>
  <si>
    <t>107</t>
  </si>
  <si>
    <t>12359/1/10.12.2020</t>
  </si>
  <si>
    <t>12418/10/11.12.2020</t>
  </si>
  <si>
    <t>12418/5/11.12.2020</t>
  </si>
  <si>
    <t>12418/3/11.12.2020</t>
  </si>
  <si>
    <t>POSTA 16.12</t>
  </si>
  <si>
    <t>12418/8/11.12.2020</t>
  </si>
  <si>
    <t>12418/2/11.12.2020</t>
  </si>
  <si>
    <t>12418/9/11.12.2020</t>
  </si>
  <si>
    <t>12418/7/11.12.2020</t>
  </si>
  <si>
    <t>41/23/</t>
  </si>
  <si>
    <t>12418/4/11.12.2020</t>
  </si>
  <si>
    <t>12418/6/11.12.2020</t>
  </si>
  <si>
    <t>12419/11.12.2020</t>
  </si>
  <si>
    <t>LD/AC2019</t>
  </si>
  <si>
    <t>12420/3/11.12.2020</t>
  </si>
  <si>
    <t>12420/6/11.12.2020</t>
  </si>
  <si>
    <t>12420/4/11.12.2020</t>
  </si>
  <si>
    <t>99/</t>
  </si>
  <si>
    <t>12420/5/11.12.2020</t>
  </si>
  <si>
    <t>12420/2/11.12.2020</t>
  </si>
  <si>
    <t>12420/1/11.1.2020</t>
  </si>
  <si>
    <t>207/</t>
  </si>
  <si>
    <t>12418/1/11.12.2020</t>
  </si>
  <si>
    <t>12439/11.12.2020</t>
  </si>
  <si>
    <t>12435/11.12.2020</t>
  </si>
  <si>
    <t>12596/15.12.2020</t>
  </si>
  <si>
    <t>73/74/76/</t>
  </si>
  <si>
    <t>12471/4/14.12.2020</t>
  </si>
  <si>
    <t>12469/1/14.12.2020</t>
  </si>
  <si>
    <t>12467/5/14.12.2020</t>
  </si>
  <si>
    <t>12467/3/14.12.2020</t>
  </si>
  <si>
    <t>POSTA 21.12</t>
  </si>
  <si>
    <t>12614/2/16.12.2020</t>
  </si>
  <si>
    <t>12468/1/14.12.2020</t>
  </si>
  <si>
    <t>287/288/289/290/294/300/301/302/303/304/307/310/311/312/313/</t>
  </si>
  <si>
    <t>12539/1/15.12.2020</t>
  </si>
  <si>
    <t>4160/19.14.04.2020</t>
  </si>
  <si>
    <t>12531/1/15.12.2020</t>
  </si>
  <si>
    <t>31.12.20200</t>
  </si>
  <si>
    <t>67/68/</t>
  </si>
  <si>
    <t>12471/1/14.12.2020</t>
  </si>
  <si>
    <t>12417/1/14.12.2020</t>
  </si>
  <si>
    <t>12467/2/14.12.2020</t>
  </si>
  <si>
    <t>12467/1/14.12.2020</t>
  </si>
  <si>
    <t>12614/1/16.12.2020</t>
  </si>
  <si>
    <t>12485/14.12.2020</t>
  </si>
  <si>
    <t>31.21.2020</t>
  </si>
  <si>
    <t>12666/1/17.12.2020</t>
  </si>
  <si>
    <t>73/72/</t>
  </si>
  <si>
    <t>12467/4/14.12.2020</t>
  </si>
  <si>
    <t>12558/15.12.2020</t>
  </si>
  <si>
    <t>12559/15.12.2020</t>
  </si>
  <si>
    <t>12666/4/17.12.2020</t>
  </si>
  <si>
    <t>12613/5/16.12.2020</t>
  </si>
  <si>
    <t>12613/4/16.12.2020</t>
  </si>
  <si>
    <t>12613/3/16.12.2020</t>
  </si>
  <si>
    <t>12613/2/16.12.2020</t>
  </si>
  <si>
    <t>12613/1/16.12.2020</t>
  </si>
  <si>
    <t>11239/1/09.11.2020</t>
  </si>
  <si>
    <t>285/</t>
  </si>
  <si>
    <t>12616/7/16.12.2020</t>
  </si>
  <si>
    <t>5/19/</t>
  </si>
  <si>
    <t>12616/4/16.12.2020</t>
  </si>
  <si>
    <t>12616/2/16.12.2020</t>
  </si>
  <si>
    <t>20/21/</t>
  </si>
  <si>
    <t>12616/1/16.12.2020</t>
  </si>
  <si>
    <t>12616/6/16.12.2020</t>
  </si>
  <si>
    <t>13/22/26/</t>
  </si>
  <si>
    <t>12616/5/16.12.2020</t>
  </si>
  <si>
    <t>57/80/</t>
  </si>
  <si>
    <t>12616/3/16.12.2020</t>
  </si>
  <si>
    <t>12735/1/18.12.2020</t>
  </si>
  <si>
    <t xml:space="preserve">FLYNG </t>
  </si>
  <si>
    <t>12676/6/17.12.2020</t>
  </si>
  <si>
    <t>12667/2/17.12.2020</t>
  </si>
  <si>
    <t>12667/1/17.12.2020</t>
  </si>
  <si>
    <t>12675/5/17.12.2020</t>
  </si>
  <si>
    <t>246/</t>
  </si>
  <si>
    <t>12675/2/17.12.2020</t>
  </si>
  <si>
    <t>12675/3/17.12.2020</t>
  </si>
  <si>
    <t>72/173/</t>
  </si>
  <si>
    <t>12675/4/17.12.2020</t>
  </si>
  <si>
    <t>12675/1/17.12.2020</t>
  </si>
  <si>
    <t>55/74/107/108/109/166/203/227/228/229/215</t>
  </si>
  <si>
    <t>12741/2/18.12.2020</t>
  </si>
  <si>
    <t>DANIELA</t>
  </si>
  <si>
    <t xml:space="preserve">DRAGER </t>
  </si>
  <si>
    <t>12741/3/18.12.020</t>
  </si>
  <si>
    <t>12741/1/18.12.2020</t>
  </si>
  <si>
    <t>CARMEN</t>
  </si>
  <si>
    <t>12741/4/18.12.2020</t>
  </si>
  <si>
    <t>12738/5/18.12.2020</t>
  </si>
  <si>
    <t>12738/4/18.12.2020</t>
  </si>
  <si>
    <t>12738/2/18.12.2020</t>
  </si>
  <si>
    <t>12666/3/17.12.2020</t>
  </si>
  <si>
    <t>173/276/</t>
  </si>
  <si>
    <t>12666/2/17.12.2020</t>
  </si>
  <si>
    <t>78/174/</t>
  </si>
  <si>
    <t>12738/1/18.12.2020</t>
  </si>
  <si>
    <t>12738/7/18.12.2020</t>
  </si>
  <si>
    <t>12738/3/18.12.2020</t>
  </si>
  <si>
    <t>28/228/</t>
  </si>
  <si>
    <t>141/</t>
  </si>
  <si>
    <t>12613/6/16.12.2020</t>
  </si>
  <si>
    <t>ZENMED</t>
  </si>
  <si>
    <t>13030/69/30.12.2020</t>
  </si>
  <si>
    <t>POSTA 04.01</t>
  </si>
  <si>
    <t>MOMI</t>
  </si>
  <si>
    <t>13030/68/30.12.2020</t>
  </si>
  <si>
    <t>13030/67/30.12.2020</t>
  </si>
  <si>
    <t>13030/66/30.12.2020</t>
  </si>
  <si>
    <t>30.12.2022</t>
  </si>
  <si>
    <t>TMS-TOP MEDICAL</t>
  </si>
  <si>
    <t>13030/65/30.12.2020</t>
  </si>
  <si>
    <t>13030/64/30.12.2020</t>
  </si>
  <si>
    <t>13030/63/30.12.2020</t>
  </si>
  <si>
    <t>13030/62/30.12.2020</t>
  </si>
  <si>
    <t>TECHTEX</t>
  </si>
  <si>
    <t>13030/61/30.12.2020</t>
  </si>
  <si>
    <t>13030/11/30.12.2020</t>
  </si>
  <si>
    <t>13030/21/30.12.2020</t>
  </si>
  <si>
    <t>13030/31/30.12.2020</t>
  </si>
  <si>
    <t>13030/41/30.12.2020</t>
  </si>
  <si>
    <t>13030/51/30.12.2020</t>
  </si>
  <si>
    <t>13030/60/30.12.2020</t>
  </si>
  <si>
    <t>13030/10/30.12.2020</t>
  </si>
  <si>
    <t>13030/20/30.12.2020</t>
  </si>
  <si>
    <t>13030/30/30.12.2020</t>
  </si>
  <si>
    <t>13030/40/30.12.2020</t>
  </si>
  <si>
    <t>13030/50/30.12.2020</t>
  </si>
  <si>
    <t>SPD STAR</t>
  </si>
  <si>
    <t>13030/59/30.12.2020</t>
  </si>
  <si>
    <t>13030/58/30.12.2020</t>
  </si>
  <si>
    <t>SH MEDICAL</t>
  </si>
  <si>
    <t>13030/57/30.12.2020</t>
  </si>
  <si>
    <t>13030/56/30.12.2020</t>
  </si>
  <si>
    <t>13030/55/30.12.2020</t>
  </si>
  <si>
    <t>13030/54/30.12.2020</t>
  </si>
  <si>
    <t>RUBICON EDITECH</t>
  </si>
  <si>
    <t>13030/53/30.12.2020</t>
  </si>
  <si>
    <t>13030/52/30.12.2020</t>
  </si>
  <si>
    <t>RAMIDO FTAFF</t>
  </si>
  <si>
    <t>RAFI MEDICAL</t>
  </si>
  <si>
    <t>13030/49/30.12.2020</t>
  </si>
  <si>
    <t>13030/48/30.12.2020</t>
  </si>
  <si>
    <t>ONCO SYSTEMS</t>
  </si>
  <si>
    <t>13030/47/30.12.2020</t>
  </si>
  <si>
    <t>13030/46/30.12.2020</t>
  </si>
  <si>
    <t>13030/45/30.12.2020</t>
  </si>
  <si>
    <t>13030/44/30.12.2020</t>
  </si>
  <si>
    <t xml:space="preserve">NOVENTIS </t>
  </si>
  <si>
    <t>13030/43/30.12.2020</t>
  </si>
  <si>
    <t>NANO BIO</t>
  </si>
  <si>
    <t xml:space="preserve">NAGUMA </t>
  </si>
  <si>
    <t>13030/42/30.12.2020</t>
  </si>
  <si>
    <t>13030/39/30.12.2020</t>
  </si>
  <si>
    <t>13030/38/30.12.2020</t>
  </si>
  <si>
    <t>MEDTRONIC</t>
  </si>
  <si>
    <t>13030/37/30.12.2020</t>
  </si>
  <si>
    <t>13030/36/30.12.2020</t>
  </si>
  <si>
    <t>13030/35/30.12.2020</t>
  </si>
  <si>
    <t>13030/34/30.12.2020</t>
  </si>
  <si>
    <t>13030/33/30.12.2020</t>
  </si>
  <si>
    <t>13030/32/30.12.2020</t>
  </si>
  <si>
    <t>MEDICAL GAZPLUS</t>
  </si>
  <si>
    <t>MEDI-TECH BUSINESS</t>
  </si>
  <si>
    <t>13030/29/30.12.2020</t>
  </si>
  <si>
    <t>13030/28/30.12.2020</t>
  </si>
  <si>
    <t>LOI MEDICAL</t>
  </si>
  <si>
    <t>13030/27/30.12.2020</t>
  </si>
  <si>
    <t>13030/26/30.12.2020</t>
  </si>
  <si>
    <t>LG PHARM</t>
  </si>
  <si>
    <t>13030/25/30.12.2020</t>
  </si>
  <si>
    <t>JOLIDON</t>
  </si>
  <si>
    <t>13030/24/30.12.2020</t>
  </si>
  <si>
    <t xml:space="preserve">IOANA N&amp;M </t>
  </si>
  <si>
    <t>13030/23/30.12.2020</t>
  </si>
  <si>
    <t>IANLUX</t>
  </si>
  <si>
    <t>13030/22/30.12.2020</t>
  </si>
  <si>
    <t>HELLMED</t>
  </si>
  <si>
    <t>HARTIE ROLTECH</t>
  </si>
  <si>
    <t>13030/19/30.12.2020</t>
  </si>
  <si>
    <t>13030/18/30.12.2020</t>
  </si>
  <si>
    <t>GEMA EQUIPMENTS</t>
  </si>
  <si>
    <t>13030/17/30.12.2020</t>
  </si>
  <si>
    <t>13030/16/30.12.2020</t>
  </si>
  <si>
    <t>ENGLOBER</t>
  </si>
  <si>
    <t>13030/15/30.12.2020</t>
  </si>
  <si>
    <t>DUPLEX</t>
  </si>
  <si>
    <t>13030/14/30.12.2020</t>
  </si>
  <si>
    <t>DEMOPHORIUS</t>
  </si>
  <si>
    <t>13030/13/30.12.2020</t>
  </si>
  <si>
    <t>13030/12/30.12.2020</t>
  </si>
  <si>
    <t>CORAMED MEDIZINISCHE</t>
  </si>
  <si>
    <t>CO&amp;CO CONSUMER</t>
  </si>
  <si>
    <t>CARDIOTECH</t>
  </si>
  <si>
    <t>13030/9/30.12.2020</t>
  </si>
  <si>
    <t>13030/8/30.12.2020</t>
  </si>
  <si>
    <t>13030/7/30.12.2020</t>
  </si>
  <si>
    <t>BEST ACHIZITII</t>
  </si>
  <si>
    <t>13030/6/30.12.2020</t>
  </si>
  <si>
    <t>13030/5/30.12.2020</t>
  </si>
  <si>
    <t>AVENA MEDICA</t>
  </si>
  <si>
    <t>13030/4/30.12.2020</t>
  </si>
  <si>
    <t>ARTISANA MEDICAL</t>
  </si>
  <si>
    <t>13030/3/30.12.2020</t>
  </si>
  <si>
    <t>ALPHA NED 2000</t>
  </si>
  <si>
    <t>13030/2/30.12.2020</t>
  </si>
  <si>
    <t>13030/1/30.12.2020</t>
  </si>
  <si>
    <t>ALLIANCE IMPEX</t>
  </si>
  <si>
    <t>13020/30.12.2020</t>
  </si>
  <si>
    <t>30.12.2023</t>
  </si>
  <si>
    <t>SERVICII DE PAZA SI PROTECTIE</t>
  </si>
  <si>
    <t>SERVICII DE CURIERAT</t>
  </si>
  <si>
    <t>13018/30.12.2020</t>
  </si>
  <si>
    <t>31.03.2021</t>
  </si>
  <si>
    <t>12991/3/29.12.2020</t>
  </si>
  <si>
    <t>12991/2/29.12.2020</t>
  </si>
  <si>
    <t>201/254/</t>
  </si>
  <si>
    <t>12991/1/29.12.2020</t>
  </si>
  <si>
    <t>137/205/</t>
  </si>
  <si>
    <t>12928/24.12.2020</t>
  </si>
  <si>
    <t xml:space="preserve">BIOLIFE </t>
  </si>
  <si>
    <t>12740/4/18.12.2020</t>
  </si>
  <si>
    <t>12847/1/22.12.2020</t>
  </si>
  <si>
    <t>12841/1/22.12.2020</t>
  </si>
  <si>
    <t>7/2/</t>
  </si>
  <si>
    <t>12840/1/22.12.2020</t>
  </si>
  <si>
    <t>16/19/</t>
  </si>
  <si>
    <t>12838/1/22.12.2020</t>
  </si>
  <si>
    <t>12887/1/23.12.2020</t>
  </si>
  <si>
    <t>5055/53/29.05.2019</t>
  </si>
  <si>
    <t>12839/3/22.12.2020</t>
  </si>
  <si>
    <t>12839/4/22.12.2020</t>
  </si>
  <si>
    <t>12839/5/22.12.2020</t>
  </si>
  <si>
    <t>12886/1/23.12.2020</t>
  </si>
  <si>
    <t>330/</t>
  </si>
  <si>
    <t>12848/1/22.12.2020</t>
  </si>
  <si>
    <t>12839/1/22.12.2020</t>
  </si>
  <si>
    <t>12839/2/22.12.2020</t>
  </si>
  <si>
    <t>12739/1/18.12.2020</t>
  </si>
  <si>
    <t>179/181/182/245/</t>
  </si>
  <si>
    <t>12427/11.12.2020</t>
  </si>
  <si>
    <t>12740/3/18.12.2020</t>
  </si>
  <si>
    <t>12892/23.12.2020</t>
  </si>
  <si>
    <t>12897/1/23.12.2020</t>
  </si>
  <si>
    <t>POSTA 14.01</t>
  </si>
  <si>
    <t>12414/11.12.2020</t>
  </si>
  <si>
    <t>13019/1/30.12.2020</t>
  </si>
  <si>
    <t>13017/1/30.12.2020</t>
  </si>
  <si>
    <t>8398/3/01.09.2020</t>
  </si>
  <si>
    <t>9619/12/02.10.2020</t>
  </si>
  <si>
    <t>12530/1/15.12.2020</t>
  </si>
  <si>
    <t>4636/4/04.05.2020</t>
  </si>
  <si>
    <t>5055/29/29.05..2019</t>
  </si>
  <si>
    <t>5309/1/25.05.2020</t>
  </si>
  <si>
    <t>DOsar</t>
  </si>
  <si>
    <t>4811/1/08.05.2020</t>
  </si>
  <si>
    <t>6600/11/07.07.2020</t>
  </si>
  <si>
    <t>AC 2020</t>
  </si>
  <si>
    <t>5097/15.05.2020</t>
  </si>
  <si>
    <t>3690/3/02.04.2020</t>
  </si>
  <si>
    <t>12738/6/18.12.2020</t>
  </si>
  <si>
    <t>6369/30.06.2020</t>
  </si>
  <si>
    <t>IUN</t>
  </si>
  <si>
    <t>8446/01.09.2020</t>
  </si>
  <si>
    <t>4964/8/13.05.2020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</si>
</sst>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B0F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1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2" borderId="1" xfId="0" applyFill="1" applyBorder="1" applyAlignment="1">
      <alignment wrapText="1"/>
    </xf>
    <xf numFmtId="0" fontId="0" fillId="2" borderId="0" xfId="0" applyFill="1" applyAlignment="1">
      <alignment wrapText="1"/>
    </xf>
    <xf numFmtId="4" fontId="0" fillId="0" borderId="1" xfId="0" applyNumberFormat="1" applyBorder="1" applyAlignment="1">
      <alignment wrapText="1"/>
    </xf>
    <xf numFmtId="4" fontId="0" fillId="0" borderId="0" xfId="0" applyNumberFormat="1" applyAlignment="1">
      <alignment wrapText="1"/>
    </xf>
    <xf numFmtId="0" fontId="2" fillId="0" borderId="1" xfId="0" applyFont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0" fillId="2" borderId="1" xfId="0" applyFill="1" applyBorder="1"/>
    <xf numFmtId="0" fontId="0" fillId="2" borderId="0" xfId="0" applyFill="1"/>
    <xf numFmtId="0" fontId="1" fillId="2" borderId="0" xfId="0" applyFont="1" applyFill="1"/>
    <xf numFmtId="0" fontId="1" fillId="2" borderId="0" xfId="0" applyFont="1" applyFill="1" applyAlignment="1">
      <alignment wrapText="1"/>
    </xf>
    <xf numFmtId="0" fontId="0" fillId="0" borderId="1" xfId="0" applyNumberFormat="1" applyBorder="1" applyAlignment="1">
      <alignment wrapText="1"/>
    </xf>
    <xf numFmtId="0" fontId="0" fillId="0" borderId="0" xfId="0" applyNumberFormat="1" applyAlignment="1">
      <alignment wrapText="1"/>
    </xf>
    <xf numFmtId="0" fontId="0" fillId="2" borderId="0" xfId="0" applyFont="1" applyFill="1" applyAlignment="1">
      <alignment wrapText="1"/>
    </xf>
    <xf numFmtId="0" fontId="0" fillId="3" borderId="1" xfId="0" applyFill="1" applyBorder="1" applyAlignment="1">
      <alignment wrapText="1"/>
    </xf>
    <xf numFmtId="0" fontId="0" fillId="0" borderId="3" xfId="0" applyBorder="1"/>
    <xf numFmtId="0" fontId="0" fillId="0" borderId="1" xfId="0" applyFill="1" applyBorder="1"/>
    <xf numFmtId="0" fontId="0" fillId="0" borderId="0" xfId="0" applyFill="1"/>
    <xf numFmtId="0" fontId="0" fillId="0" borderId="3" xfId="0" applyBorder="1" applyAlignment="1">
      <alignment wrapText="1"/>
    </xf>
    <xf numFmtId="0" fontId="0" fillId="0" borderId="5" xfId="0" applyBorder="1"/>
    <xf numFmtId="0" fontId="0" fillId="0" borderId="5" xfId="0" applyFill="1" applyBorder="1"/>
    <xf numFmtId="0" fontId="0" fillId="0" borderId="5" xfId="0" applyBorder="1" applyAlignment="1">
      <alignment wrapText="1"/>
    </xf>
    <xf numFmtId="49" fontId="0" fillId="0" borderId="1" xfId="0" applyNumberFormat="1" applyBorder="1" applyAlignment="1">
      <alignment wrapText="1"/>
    </xf>
    <xf numFmtId="0" fontId="0" fillId="3" borderId="1" xfId="0" applyNumberFormat="1" applyFill="1" applyBorder="1" applyAlignment="1">
      <alignment wrapText="1"/>
    </xf>
    <xf numFmtId="4" fontId="0" fillId="3" borderId="1" xfId="0" applyNumberForma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0" xfId="0" applyFill="1" applyAlignment="1">
      <alignment wrapText="1"/>
    </xf>
    <xf numFmtId="0" fontId="2" fillId="3" borderId="1" xfId="0" applyFont="1" applyFill="1" applyBorder="1" applyAlignment="1">
      <alignment wrapText="1"/>
    </xf>
    <xf numFmtId="0" fontId="2" fillId="2" borderId="0" xfId="0" applyFont="1" applyFill="1" applyAlignment="1">
      <alignment wrapText="1"/>
    </xf>
    <xf numFmtId="0" fontId="0" fillId="2" borderId="0" xfId="0" applyFont="1" applyFill="1"/>
    <xf numFmtId="0" fontId="0" fillId="3" borderId="1" xfId="0" applyFill="1" applyBorder="1"/>
    <xf numFmtId="4" fontId="0" fillId="3" borderId="1" xfId="0" applyNumberFormat="1" applyFill="1" applyBorder="1"/>
    <xf numFmtId="0" fontId="2" fillId="3" borderId="1" xfId="0" applyNumberFormat="1" applyFont="1" applyFill="1" applyBorder="1" applyAlignment="1">
      <alignment wrapText="1"/>
    </xf>
    <xf numFmtId="0" fontId="2" fillId="3" borderId="5" xfId="0" applyFont="1" applyFill="1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1" fillId="3" borderId="1" xfId="0" applyFont="1" applyFill="1" applyBorder="1" applyAlignment="1">
      <alignment wrapText="1"/>
    </xf>
    <xf numFmtId="4" fontId="1" fillId="3" borderId="1" xfId="0" applyNumberFormat="1" applyFont="1" applyFill="1" applyBorder="1" applyAlignment="1">
      <alignment wrapText="1"/>
    </xf>
    <xf numFmtId="0" fontId="1" fillId="3" borderId="5" xfId="0" applyFont="1" applyFill="1" applyBorder="1" applyAlignment="1">
      <alignment wrapText="1"/>
    </xf>
    <xf numFmtId="49" fontId="0" fillId="3" borderId="1" xfId="0" applyNumberFormat="1" applyFill="1" applyBorder="1" applyAlignment="1">
      <alignment wrapText="1"/>
    </xf>
    <xf numFmtId="0" fontId="0" fillId="3" borderId="5" xfId="0" applyFill="1" applyBorder="1"/>
    <xf numFmtId="0" fontId="1" fillId="3" borderId="1" xfId="0" applyFont="1" applyFill="1" applyBorder="1"/>
    <xf numFmtId="0" fontId="0" fillId="3" borderId="3" xfId="0" applyFill="1" applyBorder="1"/>
    <xf numFmtId="0" fontId="0" fillId="3" borderId="4" xfId="0" applyFill="1" applyBorder="1"/>
    <xf numFmtId="0" fontId="2" fillId="3" borderId="1" xfId="0" applyFont="1" applyFill="1" applyBorder="1"/>
    <xf numFmtId="0" fontId="0" fillId="3" borderId="1" xfId="0" applyFont="1" applyFill="1" applyBorder="1"/>
    <xf numFmtId="0" fontId="0" fillId="3" borderId="5" xfId="0" applyFont="1" applyFill="1" applyBorder="1"/>
    <xf numFmtId="0" fontId="0" fillId="3" borderId="3" xfId="0" applyFill="1" applyBorder="1" applyAlignment="1">
      <alignment wrapText="1"/>
    </xf>
    <xf numFmtId="4" fontId="0" fillId="3" borderId="1" xfId="0" applyNumberFormat="1" applyFont="1" applyFill="1" applyBorder="1" applyAlignment="1">
      <alignment wrapText="1"/>
    </xf>
    <xf numFmtId="2" fontId="0" fillId="0" borderId="1" xfId="0" applyNumberFormat="1" applyBorder="1" applyAlignment="1">
      <alignment wrapText="1"/>
    </xf>
    <xf numFmtId="2" fontId="0" fillId="3" borderId="1" xfId="0" applyNumberFormat="1" applyFill="1" applyBorder="1" applyAlignment="1">
      <alignment wrapText="1"/>
    </xf>
    <xf numFmtId="2" fontId="1" fillId="3" borderId="1" xfId="0" applyNumberFormat="1" applyFont="1" applyFill="1" applyBorder="1" applyAlignment="1">
      <alignment wrapText="1"/>
    </xf>
    <xf numFmtId="2" fontId="0" fillId="0" borderId="0" xfId="0" applyNumberFormat="1" applyAlignment="1">
      <alignment wrapText="1"/>
    </xf>
    <xf numFmtId="0" fontId="0" fillId="0" borderId="1" xfId="0" applyBorder="1" applyAlignment="1">
      <alignment horizontal="left" wrapText="1"/>
    </xf>
    <xf numFmtId="0" fontId="0" fillId="3" borderId="1" xfId="0" applyFill="1" applyBorder="1" applyAlignment="1">
      <alignment horizontal="left" wrapText="1"/>
    </xf>
    <xf numFmtId="0" fontId="1" fillId="3" borderId="1" xfId="0" applyFont="1" applyFill="1" applyBorder="1" applyAlignment="1">
      <alignment horizontal="left" wrapText="1"/>
    </xf>
    <xf numFmtId="49" fontId="0" fillId="3" borderId="1" xfId="0" applyNumberFormat="1" applyFill="1" applyBorder="1" applyAlignment="1">
      <alignment horizontal="left" wrapText="1"/>
    </xf>
    <xf numFmtId="49" fontId="0" fillId="0" borderId="1" xfId="0" applyNumberFormat="1" applyBorder="1" applyAlignment="1">
      <alignment horizontal="left" wrapText="1"/>
    </xf>
    <xf numFmtId="0" fontId="0" fillId="2" borderId="1" xfId="0" applyNumberFormat="1" applyFill="1" applyBorder="1" applyAlignment="1">
      <alignment wrapText="1"/>
    </xf>
    <xf numFmtId="4" fontId="2" fillId="3" borderId="1" xfId="0" applyNumberFormat="1" applyFont="1" applyFill="1" applyBorder="1" applyAlignment="1">
      <alignment wrapText="1"/>
    </xf>
    <xf numFmtId="0" fontId="0" fillId="2" borderId="5" xfId="0" applyFill="1" applyBorder="1" applyAlignment="1">
      <alignment wrapText="1"/>
    </xf>
    <xf numFmtId="4" fontId="0" fillId="3" borderId="1" xfId="0" applyNumberFormat="1" applyFont="1" applyFill="1" applyBorder="1"/>
    <xf numFmtId="0" fontId="0" fillId="2" borderId="1" xfId="0" applyFont="1" applyFill="1" applyBorder="1" applyAlignment="1">
      <alignment wrapText="1"/>
    </xf>
    <xf numFmtId="4" fontId="0" fillId="2" borderId="1" xfId="0" applyNumberFormat="1" applyFont="1" applyFill="1" applyBorder="1" applyAlignment="1">
      <alignment wrapText="1"/>
    </xf>
    <xf numFmtId="0" fontId="0" fillId="2" borderId="1" xfId="0" applyFill="1" applyBorder="1" applyAlignment="1">
      <alignment horizontal="left" wrapText="1"/>
    </xf>
    <xf numFmtId="0" fontId="0" fillId="2" borderId="1" xfId="0" applyFont="1" applyFill="1" applyBorder="1"/>
    <xf numFmtId="4" fontId="0" fillId="2" borderId="1" xfId="0" applyNumberFormat="1" applyFont="1" applyFill="1" applyBorder="1"/>
    <xf numFmtId="2" fontId="1" fillId="2" borderId="1" xfId="0" applyNumberFormat="1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4" fontId="1" fillId="2" borderId="1" xfId="0" applyNumberFormat="1" applyFont="1" applyFill="1" applyBorder="1" applyAlignment="1">
      <alignment wrapText="1"/>
    </xf>
    <xf numFmtId="0" fontId="1" fillId="2" borderId="1" xfId="0" applyFont="1" applyFill="1" applyBorder="1"/>
    <xf numFmtId="0" fontId="1" fillId="2" borderId="1" xfId="0" applyNumberFormat="1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2" fillId="2" borderId="0" xfId="0" applyFont="1" applyFill="1"/>
    <xf numFmtId="0" fontId="1" fillId="2" borderId="1" xfId="0" applyFont="1" applyFill="1" applyBorder="1" applyAlignment="1">
      <alignment horizontal="left" wrapText="1"/>
    </xf>
    <xf numFmtId="4" fontId="2" fillId="2" borderId="1" xfId="0" applyNumberFormat="1" applyFont="1" applyFill="1" applyBorder="1" applyAlignment="1">
      <alignment wrapText="1"/>
    </xf>
    <xf numFmtId="0" fontId="2" fillId="2" borderId="1" xfId="0" applyFont="1" applyFill="1" applyBorder="1"/>
    <xf numFmtId="0" fontId="2" fillId="4" borderId="1" xfId="0" applyFont="1" applyFill="1" applyBorder="1"/>
    <xf numFmtId="0" fontId="2" fillId="4" borderId="1" xfId="0" applyFont="1" applyFill="1" applyBorder="1" applyAlignment="1">
      <alignment wrapText="1"/>
    </xf>
    <xf numFmtId="49" fontId="0" fillId="3" borderId="1" xfId="0" applyNumberFormat="1" applyFont="1" applyFill="1" applyBorder="1" applyAlignment="1">
      <alignment wrapText="1"/>
    </xf>
    <xf numFmtId="0" fontId="0" fillId="3" borderId="1" xfId="0" applyFill="1" applyBorder="1" applyAlignment="1">
      <alignment horizontal="center" wrapText="1"/>
    </xf>
    <xf numFmtId="2" fontId="0" fillId="2" borderId="1" xfId="0" applyNumberFormat="1" applyFont="1" applyFill="1" applyBorder="1" applyAlignment="1">
      <alignment wrapText="1"/>
    </xf>
    <xf numFmtId="0" fontId="0" fillId="3" borderId="0" xfId="0" applyFill="1"/>
    <xf numFmtId="0" fontId="1" fillId="0" borderId="1" xfId="0" applyFont="1" applyBorder="1" applyAlignment="1">
      <alignment wrapText="1"/>
    </xf>
    <xf numFmtId="0" fontId="0" fillId="3" borderId="0" xfId="0" applyNumberFormat="1" applyFill="1" applyAlignment="1">
      <alignment wrapText="1"/>
    </xf>
    <xf numFmtId="0" fontId="3" fillId="3" borderId="0" xfId="0" applyFont="1" applyFill="1" applyAlignment="1">
      <alignment wrapText="1"/>
    </xf>
    <xf numFmtId="4" fontId="0" fillId="3" borderId="0" xfId="0" applyNumberFormat="1" applyFill="1" applyAlignment="1">
      <alignment wrapText="1"/>
    </xf>
    <xf numFmtId="0" fontId="0" fillId="3" borderId="1" xfId="0" applyNumberFormat="1" applyFill="1" applyBorder="1" applyAlignment="1">
      <alignment horizontal="center" wrapText="1"/>
    </xf>
    <xf numFmtId="0" fontId="1" fillId="3" borderId="0" xfId="0" applyFont="1" applyFill="1" applyAlignment="1">
      <alignment wrapText="1"/>
    </xf>
    <xf numFmtId="0" fontId="1" fillId="3" borderId="1" xfId="0" applyNumberFormat="1" applyFont="1" applyFill="1" applyBorder="1" applyAlignment="1">
      <alignment wrapText="1"/>
    </xf>
    <xf numFmtId="2" fontId="2" fillId="3" borderId="1" xfId="0" applyNumberFormat="1" applyFont="1" applyFill="1" applyBorder="1" applyAlignment="1">
      <alignment wrapText="1"/>
    </xf>
    <xf numFmtId="0" fontId="2" fillId="3" borderId="0" xfId="0" applyFont="1" applyFill="1" applyAlignment="1">
      <alignment wrapText="1"/>
    </xf>
    <xf numFmtId="2" fontId="0" fillId="3" borderId="1" xfId="0" applyNumberFormat="1" applyFont="1" applyFill="1" applyBorder="1" applyAlignment="1">
      <alignment wrapText="1"/>
    </xf>
    <xf numFmtId="14" fontId="0" fillId="3" borderId="1" xfId="0" applyNumberFormat="1" applyFill="1" applyBorder="1" applyAlignment="1">
      <alignment wrapText="1"/>
    </xf>
    <xf numFmtId="0" fontId="1" fillId="3" borderId="0" xfId="0" applyFont="1" applyFill="1"/>
    <xf numFmtId="0" fontId="0" fillId="3" borderId="0" xfId="0" applyFont="1" applyFill="1"/>
    <xf numFmtId="4" fontId="2" fillId="3" borderId="1" xfId="0" applyNumberFormat="1" applyFont="1" applyFill="1" applyBorder="1"/>
    <xf numFmtId="0" fontId="2" fillId="3" borderId="5" xfId="0" applyFont="1" applyFill="1" applyBorder="1"/>
    <xf numFmtId="0" fontId="2" fillId="3" borderId="0" xfId="0" applyFont="1" applyFill="1"/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0" fontId="0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0" fillId="0" borderId="3" xfId="0" applyFill="1" applyBorder="1" applyAlignment="1">
      <alignment wrapText="1"/>
    </xf>
    <xf numFmtId="0" fontId="0" fillId="0" borderId="0" xfId="0" applyFill="1" applyAlignment="1">
      <alignment wrapText="1"/>
    </xf>
    <xf numFmtId="0" fontId="2" fillId="3" borderId="1" xfId="0" applyFont="1" applyFill="1" applyBorder="1" applyAlignment="1">
      <alignment horizontal="left" wrapText="1"/>
    </xf>
    <xf numFmtId="0" fontId="4" fillId="2" borderId="0" xfId="0" applyFont="1" applyFill="1" applyAlignment="1">
      <alignment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4" fillId="2" borderId="0" xfId="0" applyFont="1" applyFill="1"/>
    <xf numFmtId="2" fontId="0" fillId="2" borderId="1" xfId="0" applyNumberFormat="1" applyFill="1" applyBorder="1" applyAlignment="1">
      <alignment wrapText="1"/>
    </xf>
    <xf numFmtId="4" fontId="0" fillId="2" borderId="1" xfId="0" applyNumberFormat="1" applyFill="1" applyBorder="1"/>
    <xf numFmtId="0" fontId="0" fillId="2" borderId="5" xfId="0" applyFill="1" applyBorder="1"/>
    <xf numFmtId="4" fontId="2" fillId="2" borderId="1" xfId="0" applyNumberFormat="1" applyFont="1" applyFill="1" applyBorder="1"/>
    <xf numFmtId="0" fontId="2" fillId="2" borderId="5" xfId="0" applyFont="1" applyFill="1" applyBorder="1"/>
    <xf numFmtId="0" fontId="2" fillId="2" borderId="5" xfId="0" applyFont="1" applyFill="1" applyBorder="1" applyAlignment="1">
      <alignment wrapText="1"/>
    </xf>
    <xf numFmtId="0" fontId="2" fillId="2" borderId="1" xfId="0" applyFont="1" applyFill="1" applyBorder="1" applyAlignment="1">
      <alignment horizontal="left" wrapText="1"/>
    </xf>
    <xf numFmtId="4" fontId="4" fillId="2" borderId="1" xfId="0" applyNumberFormat="1" applyFont="1" applyFill="1" applyBorder="1" applyAlignment="1">
      <alignment wrapText="1"/>
    </xf>
    <xf numFmtId="0" fontId="4" fillId="2" borderId="5" xfId="0" applyFont="1" applyFill="1" applyBorder="1" applyAlignment="1">
      <alignment wrapText="1"/>
    </xf>
    <xf numFmtId="0" fontId="4" fillId="2" borderId="1" xfId="0" applyFont="1" applyFill="1" applyBorder="1" applyAlignment="1">
      <alignment horizontal="left" wrapText="1"/>
    </xf>
    <xf numFmtId="16" fontId="0" fillId="2" borderId="1" xfId="0" applyNumberFormat="1" applyFill="1" applyBorder="1" applyAlignment="1">
      <alignment wrapText="1"/>
    </xf>
    <xf numFmtId="4" fontId="0" fillId="2" borderId="1" xfId="0" applyNumberFormat="1" applyFill="1" applyBorder="1" applyAlignment="1">
      <alignment wrapText="1"/>
    </xf>
    <xf numFmtId="14" fontId="0" fillId="2" borderId="1" xfId="0" applyNumberFormat="1" applyFill="1" applyBorder="1" applyAlignment="1">
      <alignment wrapText="1"/>
    </xf>
    <xf numFmtId="4" fontId="1" fillId="2" borderId="1" xfId="0" applyNumberFormat="1" applyFont="1" applyFill="1" applyBorder="1"/>
    <xf numFmtId="0" fontId="1" fillId="2" borderId="5" xfId="0" applyFont="1" applyFill="1" applyBorder="1"/>
    <xf numFmtId="49" fontId="0" fillId="2" borderId="1" xfId="0" applyNumberFormat="1" applyFill="1" applyBorder="1" applyAlignment="1">
      <alignment horizontal="left" wrapText="1"/>
    </xf>
    <xf numFmtId="49" fontId="1" fillId="2" borderId="1" xfId="0" applyNumberFormat="1" applyFont="1" applyFill="1" applyBorder="1" applyAlignment="1">
      <alignment horizontal="left" wrapText="1"/>
    </xf>
    <xf numFmtId="2" fontId="2" fillId="2" borderId="1" xfId="0" applyNumberFormat="1" applyFont="1" applyFill="1" applyBorder="1" applyAlignment="1">
      <alignment wrapText="1"/>
    </xf>
    <xf numFmtId="4" fontId="4" fillId="2" borderId="1" xfId="0" applyNumberFormat="1" applyFont="1" applyFill="1" applyBorder="1"/>
    <xf numFmtId="0" fontId="4" fillId="2" borderId="5" xfId="0" applyFont="1" applyFill="1" applyBorder="1"/>
    <xf numFmtId="0" fontId="0" fillId="2" borderId="1" xfId="0" applyNumberFormat="1" applyFont="1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2" fillId="2" borderId="3" xfId="0" applyFont="1" applyFill="1" applyBorder="1" applyAlignment="1">
      <alignment wrapText="1"/>
    </xf>
    <xf numFmtId="4" fontId="0" fillId="0" borderId="1" xfId="0" applyNumberFormat="1" applyFill="1" applyBorder="1"/>
    <xf numFmtId="0" fontId="1" fillId="0" borderId="5" xfId="0" applyFont="1" applyBorder="1" applyAlignment="1">
      <alignment wrapText="1"/>
    </xf>
    <xf numFmtId="49" fontId="1" fillId="0" borderId="1" xfId="0" applyNumberFormat="1" applyFont="1" applyBorder="1" applyAlignment="1">
      <alignment horizontal="left" wrapText="1"/>
    </xf>
    <xf numFmtId="4" fontId="2" fillId="0" borderId="1" xfId="0" applyNumberFormat="1" applyFont="1" applyFill="1" applyBorder="1"/>
    <xf numFmtId="0" fontId="2" fillId="3" borderId="1" xfId="0" applyFont="1" applyFill="1" applyBorder="1" applyAlignment="1">
      <alignment horizontal="left"/>
    </xf>
    <xf numFmtId="2" fontId="0" fillId="0" borderId="3" xfId="0" applyNumberFormat="1" applyBorder="1" applyAlignment="1">
      <alignment wrapText="1"/>
    </xf>
    <xf numFmtId="0" fontId="0" fillId="0" borderId="1" xfId="0" applyFont="1" applyFill="1" applyBorder="1"/>
    <xf numFmtId="0" fontId="0" fillId="2" borderId="3" xfId="0" applyFont="1" applyFill="1" applyBorder="1"/>
    <xf numFmtId="0" fontId="0" fillId="2" borderId="3" xfId="0" applyFont="1" applyFill="1" applyBorder="1" applyAlignment="1">
      <alignment wrapText="1"/>
    </xf>
    <xf numFmtId="0" fontId="0" fillId="2" borderId="4" xfId="0" applyFont="1" applyFill="1" applyBorder="1"/>
    <xf numFmtId="0" fontId="0" fillId="2" borderId="4" xfId="0" applyFont="1" applyFill="1" applyBorder="1" applyAlignment="1">
      <alignment wrapText="1"/>
    </xf>
    <xf numFmtId="2" fontId="0" fillId="2" borderId="3" xfId="0" applyNumberForma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5" fillId="0" borderId="1" xfId="0" applyFont="1" applyBorder="1" applyAlignment="1">
      <alignment wrapText="1"/>
    </xf>
    <xf numFmtId="4" fontId="5" fillId="3" borderId="1" xfId="0" applyNumberFormat="1" applyFont="1" applyFill="1" applyBorder="1" applyAlignment="1">
      <alignment wrapText="1"/>
    </xf>
    <xf numFmtId="0" fontId="5" fillId="3" borderId="5" xfId="0" applyFont="1" applyFill="1" applyBorder="1" applyAlignment="1">
      <alignment wrapText="1"/>
    </xf>
    <xf numFmtId="0" fontId="5" fillId="0" borderId="1" xfId="0" applyFont="1" applyBorder="1" applyAlignment="1">
      <alignment horizontal="left" wrapText="1"/>
    </xf>
    <xf numFmtId="0" fontId="5" fillId="0" borderId="0" xfId="0" applyFont="1" applyAlignment="1">
      <alignment wrapText="1"/>
    </xf>
    <xf numFmtId="0" fontId="0" fillId="2" borderId="3" xfId="0" applyFill="1" applyBorder="1"/>
    <xf numFmtId="0" fontId="0" fillId="2" borderId="4" xfId="0" applyFill="1" applyBorder="1"/>
    <xf numFmtId="4" fontId="0" fillId="2" borderId="3" xfId="0" applyNumberFormat="1" applyFill="1" applyBorder="1"/>
    <xf numFmtId="0" fontId="0" fillId="2" borderId="3" xfId="0" applyFont="1" applyFill="1" applyBorder="1" applyAlignment="1">
      <alignment horizontal="left"/>
    </xf>
    <xf numFmtId="0" fontId="0" fillId="2" borderId="6" xfId="0" applyFill="1" applyBorder="1"/>
    <xf numFmtId="0" fontId="0" fillId="2" borderId="1" xfId="0" applyFont="1" applyFill="1" applyBorder="1" applyAlignment="1">
      <alignment horizontal="left"/>
    </xf>
    <xf numFmtId="0" fontId="0" fillId="2" borderId="4" xfId="0" applyFill="1" applyBorder="1" applyAlignment="1">
      <alignment wrapText="1"/>
    </xf>
    <xf numFmtId="0" fontId="0" fillId="2" borderId="4" xfId="0" applyFont="1" applyFill="1" applyBorder="1" applyAlignment="1">
      <alignment horizontal="left"/>
    </xf>
    <xf numFmtId="0" fontId="0" fillId="2" borderId="7" xfId="0" applyFill="1" applyBorder="1"/>
    <xf numFmtId="0" fontId="2" fillId="2" borderId="1" xfId="0" applyFont="1" applyFill="1" applyBorder="1" applyAlignment="1">
      <alignment horizontal="left"/>
    </xf>
    <xf numFmtId="0" fontId="1" fillId="2" borderId="4" xfId="0" applyFont="1" applyFill="1" applyBorder="1"/>
    <xf numFmtId="2" fontId="0" fillId="3" borderId="1" xfId="0" applyNumberFormat="1" applyFill="1" applyBorder="1"/>
    <xf numFmtId="4" fontId="2" fillId="2" borderId="3" xfId="0" applyNumberFormat="1" applyFont="1" applyFill="1" applyBorder="1"/>
    <xf numFmtId="14" fontId="0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 applyAlignment="1">
      <alignment horizontal="left" wrapText="1"/>
    </xf>
    <xf numFmtId="0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>
      <alignment wrapText="1"/>
    </xf>
    <xf numFmtId="0" fontId="0" fillId="2" borderId="5" xfId="0" applyFont="1" applyFill="1" applyBorder="1"/>
    <xf numFmtId="0" fontId="0" fillId="2" borderId="1" xfId="0" applyFont="1" applyFill="1" applyBorder="1" applyAlignment="1">
      <alignment horizontal="left" wrapText="1"/>
    </xf>
    <xf numFmtId="2" fontId="0" fillId="2" borderId="1" xfId="0" applyNumberFormat="1" applyFill="1" applyBorder="1"/>
    <xf numFmtId="0" fontId="1" fillId="2" borderId="8" xfId="0" applyFont="1" applyFill="1" applyBorder="1" applyAlignment="1">
      <alignment wrapText="1"/>
    </xf>
    <xf numFmtId="0" fontId="0" fillId="0" borderId="6" xfId="0" applyBorder="1" applyAlignment="1">
      <alignment wrapText="1"/>
    </xf>
    <xf numFmtId="4" fontId="2" fillId="2" borderId="4" xfId="0" applyNumberFormat="1" applyFont="1" applyFill="1" applyBorder="1" applyAlignment="1">
      <alignment wrapText="1"/>
    </xf>
    <xf numFmtId="0" fontId="0" fillId="2" borderId="7" xfId="0" applyFill="1" applyBorder="1" applyAlignment="1">
      <alignment wrapText="1"/>
    </xf>
    <xf numFmtId="49" fontId="0" fillId="2" borderId="4" xfId="0" applyNumberFormat="1" applyFill="1" applyBorder="1" applyAlignment="1">
      <alignment horizontal="left" wrapText="1"/>
    </xf>
    <xf numFmtId="3" fontId="0" fillId="2" borderId="1" xfId="0" applyNumberFormat="1" applyFill="1" applyBorder="1" applyAlignment="1">
      <alignment wrapText="1"/>
    </xf>
    <xf numFmtId="49" fontId="0" fillId="2" borderId="1" xfId="0" applyNumberFormat="1" applyFill="1" applyBorder="1" applyAlignment="1">
      <alignment wrapText="1"/>
    </xf>
    <xf numFmtId="0" fontId="0" fillId="2" borderId="1" xfId="0" applyFill="1" applyBorder="1" applyAlignment="1">
      <alignment vertical="top" wrapText="1"/>
    </xf>
    <xf numFmtId="49" fontId="2" fillId="2" borderId="1" xfId="0" applyNumberFormat="1" applyFont="1" applyFill="1" applyBorder="1" applyAlignment="1">
      <alignment wrapText="1"/>
    </xf>
    <xf numFmtId="0" fontId="1" fillId="0" borderId="1" xfId="0" applyNumberFormat="1" applyFont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0" fillId="3" borderId="0" xfId="0" applyFill="1" applyAlignment="1"/>
    <xf numFmtId="0" fontId="0" fillId="3" borderId="1" xfId="0" applyFill="1" applyBorder="1" applyAlignment="1"/>
    <xf numFmtId="0" fontId="0" fillId="2" borderId="1" xfId="0" applyFont="1" applyFill="1" applyBorder="1" applyAlignment="1"/>
    <xf numFmtId="0" fontId="0" fillId="2" borderId="1" xfId="0" applyFill="1" applyBorder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1" fillId="3" borderId="1" xfId="0" applyFont="1" applyFill="1" applyBorder="1" applyAlignment="1"/>
    <xf numFmtId="0" fontId="2" fillId="3" borderId="1" xfId="0" applyFont="1" applyFill="1" applyBorder="1" applyAlignment="1"/>
    <xf numFmtId="0" fontId="0" fillId="0" borderId="1" xfId="0" applyBorder="1" applyAlignment="1"/>
    <xf numFmtId="0" fontId="5" fillId="0" borderId="1" xfId="0" applyFont="1" applyBorder="1" applyAlignment="1"/>
    <xf numFmtId="0" fontId="1" fillId="0" borderId="1" xfId="0" applyFont="1" applyBorder="1" applyAlignment="1"/>
    <xf numFmtId="0" fontId="0" fillId="0" borderId="0" xfId="0" applyAlignment="1"/>
    <xf numFmtId="49" fontId="0" fillId="2" borderId="1" xfId="0" applyNumberFormat="1" applyFont="1" applyFill="1" applyBorder="1" applyAlignment="1">
      <alignment wrapText="1"/>
    </xf>
    <xf numFmtId="0" fontId="0" fillId="2" borderId="2" xfId="0" applyFill="1" applyBorder="1"/>
    <xf numFmtId="0" fontId="0" fillId="2" borderId="0" xfId="0" applyNumberFormat="1" applyFill="1" applyAlignment="1">
      <alignment wrapText="1"/>
    </xf>
    <xf numFmtId="0" fontId="0" fillId="0" borderId="4" xfId="0" applyBorder="1" applyAlignment="1">
      <alignment wrapText="1"/>
    </xf>
    <xf numFmtId="4" fontId="2" fillId="2" borderId="3" xfId="0" applyNumberFormat="1" applyFont="1" applyFill="1" applyBorder="1" applyAlignment="1">
      <alignment wrapText="1"/>
    </xf>
    <xf numFmtId="0" fontId="0" fillId="2" borderId="6" xfId="0" applyFill="1" applyBorder="1" applyAlignment="1">
      <alignment wrapText="1"/>
    </xf>
    <xf numFmtId="49" fontId="0" fillId="2" borderId="3" xfId="0" applyNumberFormat="1" applyFill="1" applyBorder="1" applyAlignment="1">
      <alignment horizontal="left" wrapText="1"/>
    </xf>
    <xf numFmtId="49" fontId="1" fillId="2" borderId="1" xfId="0" applyNumberFormat="1" applyFont="1" applyFill="1" applyBorder="1" applyAlignment="1">
      <alignment wrapText="1"/>
    </xf>
    <xf numFmtId="2" fontId="0" fillId="0" borderId="4" xfId="0" applyNumberFormat="1" applyBorder="1" applyAlignment="1">
      <alignment wrapText="1"/>
    </xf>
    <xf numFmtId="0" fontId="0" fillId="0" borderId="0" xfId="0" applyFont="1"/>
    <xf numFmtId="2" fontId="0" fillId="0" borderId="2" xfId="0" applyNumberFormat="1" applyBorder="1" applyAlignment="1">
      <alignment wrapText="1"/>
    </xf>
    <xf numFmtId="2" fontId="0" fillId="2" borderId="4" xfId="0" applyNumberFormat="1" applyFill="1" applyBorder="1"/>
    <xf numFmtId="2" fontId="0" fillId="2" borderId="3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M2677"/>
  <sheetViews>
    <sheetView topLeftCell="A763" zoomScaleNormal="100" workbookViewId="0">
      <selection activeCell="L766" sqref="L766"/>
    </sheetView>
  </sheetViews>
  <sheetFormatPr defaultRowHeight="5.65" customHeight="1"/>
  <cols>
    <col min="1" max="1" width="9.28515625" style="4" customWidth="1"/>
    <col min="2" max="2" width="11" style="4" customWidth="1"/>
    <col min="3" max="3" width="30.85546875" style="17" customWidth="1"/>
    <col min="4" max="4" width="27.5703125" style="4" customWidth="1"/>
    <col min="5" max="5" width="8.5703125" style="4" customWidth="1"/>
    <col min="6" max="6" width="20.42578125" style="4" customWidth="1"/>
    <col min="7" max="7" width="19.7109375" style="4" customWidth="1"/>
    <col min="8" max="8" width="15.7109375" style="4" customWidth="1"/>
    <col min="9" max="9" width="10.5703125" style="197" customWidth="1"/>
    <col min="10" max="10" width="11.28515625" style="4" customWidth="1"/>
    <col min="11" max="11" width="13.85546875" style="4" customWidth="1"/>
    <col min="12" max="12" width="14.5703125" style="4" customWidth="1"/>
    <col min="13" max="13" width="8.7109375" style="4" customWidth="1"/>
    <col min="14" max="14" width="7.85546875" style="4" customWidth="1"/>
    <col min="15" max="15" width="14.5703125" style="9" customWidth="1"/>
    <col min="16" max="16" width="12.7109375" style="4" customWidth="1"/>
    <col min="17" max="17" width="12.140625" style="4" customWidth="1"/>
    <col min="18" max="18" width="8.140625" style="4" customWidth="1"/>
    <col min="19" max="19" width="9" style="4" customWidth="1"/>
    <col min="20" max="20" width="25.85546875" style="53" customWidth="1"/>
    <col min="21" max="16384" width="9.140625" style="4"/>
  </cols>
  <sheetData>
    <row r="1" spans="1:39" ht="42">
      <c r="A1" s="31"/>
      <c r="B1" s="31"/>
      <c r="C1" s="88"/>
      <c r="D1" s="31"/>
      <c r="E1" s="31"/>
      <c r="F1" s="31"/>
      <c r="G1" s="89" t="s">
        <v>154</v>
      </c>
      <c r="H1" s="31"/>
      <c r="I1" s="186"/>
      <c r="J1" s="31"/>
      <c r="K1" s="31"/>
      <c r="L1" s="31"/>
      <c r="M1" s="31"/>
      <c r="N1" s="31"/>
      <c r="O1" s="90"/>
      <c r="P1" s="31"/>
      <c r="Q1" s="31"/>
      <c r="R1" s="31"/>
      <c r="S1" s="31"/>
      <c r="T1" s="54"/>
    </row>
    <row r="2" spans="1:39" ht="15">
      <c r="A2" s="31"/>
      <c r="B2" s="31"/>
      <c r="C2" s="88"/>
      <c r="D2" s="31"/>
      <c r="E2" s="31"/>
      <c r="F2" s="31"/>
      <c r="G2" s="31"/>
      <c r="H2" s="31"/>
      <c r="I2" s="186"/>
      <c r="J2" s="31"/>
      <c r="K2" s="31"/>
      <c r="L2" s="31"/>
      <c r="M2" s="31"/>
      <c r="N2" s="31"/>
      <c r="O2" s="90"/>
      <c r="P2" s="31"/>
      <c r="Q2" s="31"/>
      <c r="R2" s="31"/>
      <c r="S2" s="31"/>
      <c r="T2" s="54"/>
    </row>
    <row r="3" spans="1:39" ht="45">
      <c r="A3" s="19" t="s">
        <v>0</v>
      </c>
      <c r="B3" s="19" t="s">
        <v>1</v>
      </c>
      <c r="C3" s="91" t="s">
        <v>2</v>
      </c>
      <c r="D3" s="84" t="s">
        <v>3</v>
      </c>
      <c r="E3" s="19" t="s">
        <v>4</v>
      </c>
      <c r="F3" s="19" t="s">
        <v>5</v>
      </c>
      <c r="G3" s="19" t="s">
        <v>6</v>
      </c>
      <c r="H3" s="19" t="s">
        <v>7</v>
      </c>
      <c r="I3" s="187" t="s">
        <v>8</v>
      </c>
      <c r="J3" s="19" t="s">
        <v>9</v>
      </c>
      <c r="K3" s="19" t="s">
        <v>20</v>
      </c>
      <c r="L3" s="19" t="s">
        <v>43</v>
      </c>
      <c r="M3" s="19" t="s">
        <v>12</v>
      </c>
      <c r="N3" s="19" t="s">
        <v>13</v>
      </c>
      <c r="O3" s="29" t="s">
        <v>14</v>
      </c>
      <c r="P3" s="19" t="s">
        <v>15</v>
      </c>
      <c r="Q3" s="19" t="s">
        <v>16</v>
      </c>
      <c r="R3" s="19" t="s">
        <v>24</v>
      </c>
      <c r="S3" s="30" t="s">
        <v>25</v>
      </c>
      <c r="T3" s="54" t="s">
        <v>26</v>
      </c>
    </row>
    <row r="4" spans="1:39" s="15" customFormat="1" ht="15" hidden="1">
      <c r="A4" s="66">
        <v>1</v>
      </c>
      <c r="B4" s="2" t="s">
        <v>39</v>
      </c>
      <c r="C4" s="16"/>
      <c r="D4" s="2" t="s">
        <v>357</v>
      </c>
      <c r="E4" s="2"/>
      <c r="F4" s="2" t="s">
        <v>358</v>
      </c>
      <c r="G4" s="2" t="s">
        <v>1817</v>
      </c>
      <c r="H4" s="2">
        <v>24603.48</v>
      </c>
      <c r="I4" s="194" t="s">
        <v>997</v>
      </c>
      <c r="J4" s="2" t="s">
        <v>17</v>
      </c>
      <c r="K4" s="2" t="s">
        <v>71</v>
      </c>
      <c r="L4" s="2" t="s">
        <v>1812</v>
      </c>
      <c r="M4" s="2"/>
      <c r="N4" s="2"/>
      <c r="O4" s="29">
        <f t="shared" ref="O4:O27" si="0">H4/1.19</f>
        <v>20675.193277310926</v>
      </c>
      <c r="P4" s="2"/>
      <c r="Q4" s="2"/>
      <c r="R4" s="4">
        <v>3800</v>
      </c>
      <c r="S4" s="26" t="s">
        <v>1809</v>
      </c>
      <c r="T4" s="53" t="s">
        <v>80</v>
      </c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</row>
    <row r="5" spans="1:39" s="7" customFormat="1" ht="30" hidden="1" customHeight="1">
      <c r="A5" s="66">
        <v>2</v>
      </c>
      <c r="B5" s="2" t="s">
        <v>1759</v>
      </c>
      <c r="C5" s="16" t="s">
        <v>2354</v>
      </c>
      <c r="D5" s="2" t="s">
        <v>3324</v>
      </c>
      <c r="E5" s="2"/>
      <c r="F5" s="2" t="s">
        <v>780</v>
      </c>
      <c r="G5" s="2"/>
      <c r="H5" s="2">
        <v>11781</v>
      </c>
      <c r="I5" s="194" t="s">
        <v>2512</v>
      </c>
      <c r="J5" s="2" t="s">
        <v>30</v>
      </c>
      <c r="K5" s="2" t="s">
        <v>71</v>
      </c>
      <c r="L5" s="2" t="s">
        <v>2836</v>
      </c>
      <c r="M5" s="2"/>
      <c r="N5" s="2"/>
      <c r="O5" s="29">
        <f t="shared" si="0"/>
        <v>9900</v>
      </c>
      <c r="P5" s="2"/>
      <c r="Q5" s="2"/>
      <c r="R5" s="2">
        <v>6330</v>
      </c>
      <c r="S5" s="26" t="s">
        <v>2626</v>
      </c>
      <c r="T5" s="53" t="s">
        <v>782</v>
      </c>
    </row>
    <row r="6" spans="1:39" s="7" customFormat="1" ht="30" hidden="1" customHeight="1">
      <c r="A6" s="66">
        <v>3</v>
      </c>
      <c r="B6" s="2" t="s">
        <v>525</v>
      </c>
      <c r="C6" s="16" t="s">
        <v>2354</v>
      </c>
      <c r="D6" s="2" t="s">
        <v>528</v>
      </c>
      <c r="E6" s="2"/>
      <c r="F6" s="2" t="s">
        <v>526</v>
      </c>
      <c r="G6" s="2"/>
      <c r="H6" s="2">
        <v>4581.5</v>
      </c>
      <c r="I6" s="194" t="s">
        <v>2512</v>
      </c>
      <c r="J6" s="2" t="s">
        <v>17</v>
      </c>
      <c r="K6" s="2" t="s">
        <v>711</v>
      </c>
      <c r="L6" s="2" t="s">
        <v>2836</v>
      </c>
      <c r="M6" s="2"/>
      <c r="N6" s="2"/>
      <c r="O6" s="29">
        <f t="shared" si="0"/>
        <v>3850</v>
      </c>
      <c r="P6" s="2"/>
      <c r="Q6" s="2"/>
      <c r="R6" s="4">
        <v>6330</v>
      </c>
      <c r="S6" s="26" t="s">
        <v>2626</v>
      </c>
      <c r="T6" s="53" t="s">
        <v>242</v>
      </c>
    </row>
    <row r="7" spans="1:39" s="7" customFormat="1" ht="15" hidden="1" customHeight="1">
      <c r="A7" s="66">
        <v>4</v>
      </c>
      <c r="B7" s="6" t="s">
        <v>95</v>
      </c>
      <c r="C7" s="62" t="s">
        <v>96</v>
      </c>
      <c r="D7" s="6" t="s">
        <v>93</v>
      </c>
      <c r="E7" s="66"/>
      <c r="F7" s="66"/>
      <c r="G7" s="6" t="s">
        <v>156</v>
      </c>
      <c r="H7" s="66"/>
      <c r="I7" s="189" t="s">
        <v>100</v>
      </c>
      <c r="J7" s="66" t="s">
        <v>30</v>
      </c>
      <c r="K7" s="6" t="s">
        <v>157</v>
      </c>
      <c r="L7" s="6" t="s">
        <v>43</v>
      </c>
      <c r="M7" s="66"/>
      <c r="N7" s="66"/>
      <c r="O7" s="67">
        <f t="shared" si="0"/>
        <v>0</v>
      </c>
      <c r="P7" s="66"/>
      <c r="Q7" s="66"/>
      <c r="R7" s="66"/>
      <c r="S7" s="64" t="s">
        <v>29</v>
      </c>
      <c r="T7" s="85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1:39" s="15" customFormat="1" ht="15" hidden="1" customHeight="1">
      <c r="A8" s="66">
        <v>5</v>
      </c>
      <c r="B8" s="6" t="s">
        <v>1170</v>
      </c>
      <c r="C8" s="62" t="s">
        <v>1171</v>
      </c>
      <c r="D8" s="6" t="s">
        <v>1172</v>
      </c>
      <c r="E8" s="6"/>
      <c r="F8" s="6"/>
      <c r="G8" s="6" t="s">
        <v>1173</v>
      </c>
      <c r="H8" s="6">
        <v>51765</v>
      </c>
      <c r="I8" s="189" t="s">
        <v>100</v>
      </c>
      <c r="J8" s="6" t="s">
        <v>164</v>
      </c>
      <c r="K8" s="6" t="s">
        <v>382</v>
      </c>
      <c r="L8" s="6" t="s">
        <v>43</v>
      </c>
      <c r="M8" s="6"/>
      <c r="N8" s="6"/>
      <c r="O8" s="79">
        <f t="shared" si="0"/>
        <v>43500</v>
      </c>
      <c r="P8" s="6"/>
      <c r="Q8" s="6"/>
      <c r="R8" s="6"/>
      <c r="S8" s="64" t="s">
        <v>809</v>
      </c>
      <c r="T8" s="114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39" s="7" customFormat="1" ht="15" hidden="1" customHeight="1">
      <c r="A9" s="66">
        <v>6</v>
      </c>
      <c r="B9" s="6" t="s">
        <v>42</v>
      </c>
      <c r="C9" s="62" t="s">
        <v>607</v>
      </c>
      <c r="D9" s="6" t="s">
        <v>608</v>
      </c>
      <c r="E9" s="6"/>
      <c r="F9" s="6" t="s">
        <v>609</v>
      </c>
      <c r="G9" s="6" t="s">
        <v>610</v>
      </c>
      <c r="H9" s="6">
        <v>192780</v>
      </c>
      <c r="I9" s="189" t="s">
        <v>100</v>
      </c>
      <c r="J9" s="6" t="s">
        <v>30</v>
      </c>
      <c r="K9" s="6" t="s">
        <v>71</v>
      </c>
      <c r="L9" s="6" t="s">
        <v>43</v>
      </c>
      <c r="M9" s="6"/>
      <c r="N9" s="6"/>
      <c r="O9" s="79">
        <f t="shared" si="0"/>
        <v>162000</v>
      </c>
      <c r="P9" s="6"/>
      <c r="Q9" s="6"/>
      <c r="R9" s="6">
        <v>9864</v>
      </c>
      <c r="S9" s="64" t="s">
        <v>29</v>
      </c>
      <c r="T9" s="114" t="s">
        <v>242</v>
      </c>
    </row>
    <row r="10" spans="1:39" s="7" customFormat="1" ht="15" hidden="1" customHeight="1">
      <c r="A10" s="66">
        <v>7</v>
      </c>
      <c r="B10" s="6" t="s">
        <v>39</v>
      </c>
      <c r="C10" s="62" t="s">
        <v>75</v>
      </c>
      <c r="D10" s="6" t="s">
        <v>182</v>
      </c>
      <c r="E10" s="66"/>
      <c r="F10" s="6" t="s">
        <v>78</v>
      </c>
      <c r="G10" s="6" t="s">
        <v>183</v>
      </c>
      <c r="H10" s="66">
        <v>606.19000000000005</v>
      </c>
      <c r="I10" s="189" t="s">
        <v>100</v>
      </c>
      <c r="J10" s="6" t="s">
        <v>164</v>
      </c>
      <c r="K10" s="6" t="s">
        <v>32</v>
      </c>
      <c r="L10" s="6" t="s">
        <v>43</v>
      </c>
      <c r="M10" s="66"/>
      <c r="N10" s="66"/>
      <c r="O10" s="67">
        <f t="shared" si="0"/>
        <v>509.40336134453787</v>
      </c>
      <c r="P10" s="66"/>
      <c r="Q10" s="66"/>
      <c r="R10" s="66">
        <v>7706</v>
      </c>
      <c r="S10" s="64" t="s">
        <v>29</v>
      </c>
      <c r="T10" s="85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s="7" customFormat="1" ht="15" hidden="1" customHeight="1">
      <c r="A11" s="66">
        <v>8</v>
      </c>
      <c r="B11" s="6" t="s">
        <v>44</v>
      </c>
      <c r="C11" s="62" t="s">
        <v>2156</v>
      </c>
      <c r="D11" s="6" t="s">
        <v>54</v>
      </c>
      <c r="E11" s="66"/>
      <c r="F11" s="6" t="s">
        <v>102</v>
      </c>
      <c r="G11" s="6" t="s">
        <v>176</v>
      </c>
      <c r="H11" s="66">
        <v>18564</v>
      </c>
      <c r="I11" s="189" t="s">
        <v>100</v>
      </c>
      <c r="J11" s="6" t="s">
        <v>30</v>
      </c>
      <c r="K11" s="6" t="s">
        <v>71</v>
      </c>
      <c r="L11" s="6" t="s">
        <v>43</v>
      </c>
      <c r="M11" s="66"/>
      <c r="N11" s="66"/>
      <c r="O11" s="67">
        <f t="shared" si="0"/>
        <v>15600</v>
      </c>
      <c r="P11" s="66"/>
      <c r="Q11" s="66"/>
      <c r="R11" s="66">
        <v>3433</v>
      </c>
      <c r="S11" s="64" t="s">
        <v>29</v>
      </c>
      <c r="T11" s="85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</row>
    <row r="12" spans="1:39" s="7" customFormat="1" ht="15" hidden="1" customHeight="1">
      <c r="A12" s="66">
        <v>9</v>
      </c>
      <c r="B12" s="6" t="s">
        <v>67</v>
      </c>
      <c r="C12" s="62" t="s">
        <v>3664</v>
      </c>
      <c r="D12" s="6" t="s">
        <v>55</v>
      </c>
      <c r="E12" s="66"/>
      <c r="F12" s="6" t="s">
        <v>103</v>
      </c>
      <c r="G12" s="6" t="s">
        <v>177</v>
      </c>
      <c r="H12" s="66">
        <v>3105.9</v>
      </c>
      <c r="I12" s="189" t="s">
        <v>100</v>
      </c>
      <c r="J12" s="6" t="s">
        <v>30</v>
      </c>
      <c r="K12" s="6" t="s">
        <v>71</v>
      </c>
      <c r="L12" s="6" t="s">
        <v>43</v>
      </c>
      <c r="M12" s="66"/>
      <c r="N12" s="66"/>
      <c r="O12" s="67">
        <f t="shared" si="0"/>
        <v>2610</v>
      </c>
      <c r="P12" s="66"/>
      <c r="Q12" s="66"/>
      <c r="R12" s="66">
        <v>3433</v>
      </c>
      <c r="S12" s="64" t="s">
        <v>29</v>
      </c>
      <c r="T12" s="85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</row>
    <row r="13" spans="1:39" s="7" customFormat="1" ht="15" hidden="1" customHeight="1">
      <c r="A13" s="66">
        <v>10</v>
      </c>
      <c r="B13" s="6" t="s">
        <v>53</v>
      </c>
      <c r="C13" s="62" t="s">
        <v>2156</v>
      </c>
      <c r="D13" s="6" t="s">
        <v>52</v>
      </c>
      <c r="E13" s="66"/>
      <c r="F13" s="6" t="s">
        <v>86</v>
      </c>
      <c r="G13" s="6" t="s">
        <v>169</v>
      </c>
      <c r="H13" s="66">
        <v>10710</v>
      </c>
      <c r="I13" s="189" t="s">
        <v>100</v>
      </c>
      <c r="J13" s="6" t="s">
        <v>30</v>
      </c>
      <c r="K13" s="6" t="s">
        <v>32</v>
      </c>
      <c r="L13" s="6" t="s">
        <v>43</v>
      </c>
      <c r="M13" s="66"/>
      <c r="N13" s="66"/>
      <c r="O13" s="67">
        <f t="shared" si="0"/>
        <v>9000</v>
      </c>
      <c r="P13" s="66"/>
      <c r="Q13" s="66"/>
      <c r="R13" s="66">
        <v>11752</v>
      </c>
      <c r="S13" s="64" t="s">
        <v>29</v>
      </c>
      <c r="T13" s="85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s="7" customFormat="1" ht="15" hidden="1" customHeight="1">
      <c r="A14" s="66">
        <v>11</v>
      </c>
      <c r="B14" s="6" t="s">
        <v>44</v>
      </c>
      <c r="C14" s="62" t="s">
        <v>2156</v>
      </c>
      <c r="D14" s="6" t="s">
        <v>46</v>
      </c>
      <c r="E14" s="66"/>
      <c r="F14" s="6" t="s">
        <v>48</v>
      </c>
      <c r="G14" s="6" t="s">
        <v>173</v>
      </c>
      <c r="H14" s="66">
        <v>1385.16</v>
      </c>
      <c r="I14" s="189" t="s">
        <v>100</v>
      </c>
      <c r="J14" s="6" t="s">
        <v>30</v>
      </c>
      <c r="K14" s="6" t="s">
        <v>32</v>
      </c>
      <c r="L14" s="6" t="s">
        <v>43</v>
      </c>
      <c r="M14" s="66"/>
      <c r="N14" s="66"/>
      <c r="O14" s="67">
        <f t="shared" si="0"/>
        <v>1164.0000000000002</v>
      </c>
      <c r="P14" s="66"/>
      <c r="Q14" s="66"/>
      <c r="R14" s="66">
        <v>11752</v>
      </c>
      <c r="S14" s="64" t="s">
        <v>29</v>
      </c>
      <c r="T14" s="85"/>
    </row>
    <row r="15" spans="1:39" s="7" customFormat="1" ht="15" hidden="1" customHeight="1">
      <c r="A15" s="66">
        <v>12</v>
      </c>
      <c r="B15" s="6" t="s">
        <v>117</v>
      </c>
      <c r="C15" s="62" t="s">
        <v>2156</v>
      </c>
      <c r="D15" s="6" t="s">
        <v>51</v>
      </c>
      <c r="E15" s="66"/>
      <c r="F15" s="6" t="s">
        <v>101</v>
      </c>
      <c r="G15" s="6" t="s">
        <v>171</v>
      </c>
      <c r="H15" s="66">
        <v>35343</v>
      </c>
      <c r="I15" s="189" t="s">
        <v>100</v>
      </c>
      <c r="J15" s="6" t="s">
        <v>30</v>
      </c>
      <c r="K15" s="6" t="s">
        <v>32</v>
      </c>
      <c r="L15" s="6" t="s">
        <v>43</v>
      </c>
      <c r="M15" s="66"/>
      <c r="N15" s="66"/>
      <c r="O15" s="67">
        <f t="shared" si="0"/>
        <v>29700</v>
      </c>
      <c r="P15" s="66"/>
      <c r="Q15" s="66"/>
      <c r="R15" s="66">
        <v>11752</v>
      </c>
      <c r="S15" s="64" t="s">
        <v>29</v>
      </c>
      <c r="T15" s="85"/>
    </row>
    <row r="16" spans="1:39" s="7" customFormat="1" ht="30" hidden="1" customHeight="1">
      <c r="A16" s="66">
        <v>13</v>
      </c>
      <c r="B16" s="6" t="s">
        <v>53</v>
      </c>
      <c r="C16" s="62" t="s">
        <v>2156</v>
      </c>
      <c r="D16" s="6" t="s">
        <v>49</v>
      </c>
      <c r="E16" s="66"/>
      <c r="F16" s="6" t="s">
        <v>50</v>
      </c>
      <c r="G16" s="6" t="s">
        <v>172</v>
      </c>
      <c r="H16" s="66">
        <v>6418.86</v>
      </c>
      <c r="I16" s="189" t="s">
        <v>100</v>
      </c>
      <c r="J16" s="6" t="s">
        <v>30</v>
      </c>
      <c r="K16" s="6" t="s">
        <v>32</v>
      </c>
      <c r="L16" s="6" t="s">
        <v>43</v>
      </c>
      <c r="M16" s="66"/>
      <c r="N16" s="66"/>
      <c r="O16" s="67">
        <f t="shared" si="0"/>
        <v>5394</v>
      </c>
      <c r="P16" s="66"/>
      <c r="Q16" s="66"/>
      <c r="R16" s="66">
        <v>11752</v>
      </c>
      <c r="S16" s="64" t="s">
        <v>29</v>
      </c>
      <c r="T16" s="85"/>
    </row>
    <row r="17" spans="1:39" s="7" customFormat="1" ht="15" hidden="1" customHeight="1">
      <c r="A17" s="66">
        <v>14</v>
      </c>
      <c r="B17" s="6" t="s">
        <v>44</v>
      </c>
      <c r="C17" s="62" t="s">
        <v>2156</v>
      </c>
      <c r="D17" s="6" t="s">
        <v>552</v>
      </c>
      <c r="E17" s="6"/>
      <c r="F17" s="6" t="s">
        <v>553</v>
      </c>
      <c r="G17" s="6" t="s">
        <v>554</v>
      </c>
      <c r="H17" s="6">
        <v>9639</v>
      </c>
      <c r="I17" s="189" t="s">
        <v>100</v>
      </c>
      <c r="J17" s="6" t="s">
        <v>30</v>
      </c>
      <c r="K17" s="6" t="s">
        <v>71</v>
      </c>
      <c r="L17" s="6" t="s">
        <v>43</v>
      </c>
      <c r="M17" s="6"/>
      <c r="N17" s="6"/>
      <c r="O17" s="79">
        <f t="shared" si="0"/>
        <v>8100</v>
      </c>
      <c r="P17" s="6"/>
      <c r="Q17" s="6"/>
      <c r="R17" s="6">
        <v>3433</v>
      </c>
      <c r="S17" s="64" t="s">
        <v>29</v>
      </c>
      <c r="T17" s="114" t="s">
        <v>555</v>
      </c>
    </row>
    <row r="18" spans="1:39" s="7" customFormat="1" ht="15" hidden="1" customHeight="1">
      <c r="A18" s="66">
        <v>15</v>
      </c>
      <c r="B18" s="6" t="s">
        <v>53</v>
      </c>
      <c r="C18" s="62" t="s">
        <v>2156</v>
      </c>
      <c r="D18" s="6" t="s">
        <v>174</v>
      </c>
      <c r="E18" s="66"/>
      <c r="F18" s="6" t="s">
        <v>104</v>
      </c>
      <c r="G18" s="6" t="s">
        <v>175</v>
      </c>
      <c r="H18" s="66">
        <v>30680.58</v>
      </c>
      <c r="I18" s="189" t="s">
        <v>100</v>
      </c>
      <c r="J18" s="6" t="s">
        <v>30</v>
      </c>
      <c r="K18" s="6" t="s">
        <v>71</v>
      </c>
      <c r="L18" s="6" t="s">
        <v>43</v>
      </c>
      <c r="M18" s="66"/>
      <c r="N18" s="66"/>
      <c r="O18" s="67">
        <f t="shared" si="0"/>
        <v>25782.000000000004</v>
      </c>
      <c r="P18" s="66"/>
      <c r="Q18" s="66"/>
      <c r="R18" s="66">
        <v>3433</v>
      </c>
      <c r="S18" s="6" t="s">
        <v>29</v>
      </c>
      <c r="T18" s="85"/>
    </row>
    <row r="19" spans="1:39" s="7" customFormat="1" ht="43.5" hidden="1" customHeight="1">
      <c r="A19" s="66">
        <v>16</v>
      </c>
      <c r="B19" s="6" t="s">
        <v>53</v>
      </c>
      <c r="C19" s="62" t="s">
        <v>2156</v>
      </c>
      <c r="D19" s="6" t="s">
        <v>105</v>
      </c>
      <c r="E19" s="66"/>
      <c r="F19" s="6" t="s">
        <v>50</v>
      </c>
      <c r="G19" s="6" t="s">
        <v>170</v>
      </c>
      <c r="H19" s="66">
        <v>13090</v>
      </c>
      <c r="I19" s="189" t="s">
        <v>100</v>
      </c>
      <c r="J19" s="6" t="s">
        <v>30</v>
      </c>
      <c r="K19" s="6" t="s">
        <v>32</v>
      </c>
      <c r="L19" s="6" t="s">
        <v>43</v>
      </c>
      <c r="M19" s="66"/>
      <c r="N19" s="66"/>
      <c r="O19" s="67">
        <f t="shared" si="0"/>
        <v>11000</v>
      </c>
      <c r="P19" s="66"/>
      <c r="Q19" s="66"/>
      <c r="R19" s="66">
        <v>11752</v>
      </c>
      <c r="S19" s="6" t="s">
        <v>29</v>
      </c>
      <c r="T19" s="85"/>
    </row>
    <row r="20" spans="1:39" s="7" customFormat="1" ht="15" hidden="1" customHeight="1">
      <c r="A20" s="66">
        <v>17</v>
      </c>
      <c r="B20" s="6" t="s">
        <v>44</v>
      </c>
      <c r="C20" s="62" t="s">
        <v>2156</v>
      </c>
      <c r="D20" s="6" t="s">
        <v>4787</v>
      </c>
      <c r="E20" s="6"/>
      <c r="F20" s="6" t="s">
        <v>550</v>
      </c>
      <c r="G20" s="6" t="s">
        <v>551</v>
      </c>
      <c r="H20" s="6">
        <v>17850</v>
      </c>
      <c r="I20" s="189" t="s">
        <v>100</v>
      </c>
      <c r="J20" s="6" t="s">
        <v>30</v>
      </c>
      <c r="K20" s="6" t="s">
        <v>71</v>
      </c>
      <c r="L20" s="6" t="s">
        <v>43</v>
      </c>
      <c r="M20" s="6"/>
      <c r="N20" s="6"/>
      <c r="O20" s="79">
        <f t="shared" si="0"/>
        <v>15000</v>
      </c>
      <c r="P20" s="6"/>
      <c r="Q20" s="6"/>
      <c r="R20" s="6">
        <v>3433</v>
      </c>
      <c r="S20" s="6" t="s">
        <v>29</v>
      </c>
      <c r="T20" s="114" t="s">
        <v>242</v>
      </c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39" s="7" customFormat="1" ht="30" hidden="1" customHeight="1">
      <c r="A21" s="66">
        <v>18</v>
      </c>
      <c r="B21" s="6" t="s">
        <v>44</v>
      </c>
      <c r="C21" s="62" t="s">
        <v>2156</v>
      </c>
      <c r="D21" s="6" t="s">
        <v>45</v>
      </c>
      <c r="E21" s="66"/>
      <c r="F21" s="6" t="s">
        <v>47</v>
      </c>
      <c r="G21" s="6" t="s">
        <v>168</v>
      </c>
      <c r="H21" s="66"/>
      <c r="I21" s="189" t="s">
        <v>100</v>
      </c>
      <c r="J21" s="6" t="s">
        <v>30</v>
      </c>
      <c r="K21" s="6" t="s">
        <v>32</v>
      </c>
      <c r="L21" s="6" t="s">
        <v>43</v>
      </c>
      <c r="M21" s="66"/>
      <c r="N21" s="66"/>
      <c r="O21" s="67">
        <f t="shared" si="0"/>
        <v>0</v>
      </c>
      <c r="P21" s="66"/>
      <c r="Q21" s="66"/>
      <c r="R21" s="66">
        <v>11752</v>
      </c>
      <c r="S21" s="6" t="s">
        <v>29</v>
      </c>
      <c r="T21" s="85"/>
    </row>
    <row r="22" spans="1:39" s="7" customFormat="1" ht="15" hidden="1" customHeight="1">
      <c r="A22" s="66">
        <v>19</v>
      </c>
      <c r="B22" s="6" t="s">
        <v>53</v>
      </c>
      <c r="C22" s="62" t="s">
        <v>2156</v>
      </c>
      <c r="D22" s="62" t="s">
        <v>2728</v>
      </c>
      <c r="E22" s="66"/>
      <c r="F22" s="6" t="s">
        <v>178</v>
      </c>
      <c r="G22" s="6" t="s">
        <v>179</v>
      </c>
      <c r="H22" s="66">
        <v>47006.19</v>
      </c>
      <c r="I22" s="189" t="s">
        <v>100</v>
      </c>
      <c r="J22" s="6" t="s">
        <v>30</v>
      </c>
      <c r="K22" s="6" t="s">
        <v>71</v>
      </c>
      <c r="L22" s="6" t="s">
        <v>43</v>
      </c>
      <c r="M22" s="66"/>
      <c r="N22" s="66"/>
      <c r="O22" s="67">
        <f t="shared" si="0"/>
        <v>39501.000000000007</v>
      </c>
      <c r="P22" s="66"/>
      <c r="Q22" s="66"/>
      <c r="R22" s="66">
        <v>3433</v>
      </c>
      <c r="S22" s="6" t="s">
        <v>29</v>
      </c>
      <c r="T22" s="85"/>
    </row>
    <row r="23" spans="1:39" s="7" customFormat="1" ht="15" hidden="1" customHeight="1">
      <c r="A23" s="66">
        <v>20</v>
      </c>
      <c r="B23" s="66" t="s">
        <v>42</v>
      </c>
      <c r="C23" s="134" t="s">
        <v>62</v>
      </c>
      <c r="D23" s="66" t="s">
        <v>63</v>
      </c>
      <c r="E23" s="66"/>
      <c r="F23" s="66"/>
      <c r="G23" s="66" t="s">
        <v>155</v>
      </c>
      <c r="H23" s="66"/>
      <c r="I23" s="188" t="s">
        <v>100</v>
      </c>
      <c r="J23" s="66" t="s">
        <v>30</v>
      </c>
      <c r="K23" s="6" t="s">
        <v>157</v>
      </c>
      <c r="L23" s="6" t="s">
        <v>43</v>
      </c>
      <c r="M23" s="66"/>
      <c r="N23" s="66"/>
      <c r="O23" s="67">
        <f t="shared" si="0"/>
        <v>0</v>
      </c>
      <c r="P23" s="66"/>
      <c r="Q23" s="6" t="s">
        <v>2234</v>
      </c>
      <c r="R23" s="66"/>
      <c r="S23" s="6" t="s">
        <v>29</v>
      </c>
      <c r="T23" s="85"/>
    </row>
    <row r="24" spans="1:39" s="7" customFormat="1" ht="15" hidden="1" customHeight="1">
      <c r="A24" s="66">
        <v>21</v>
      </c>
      <c r="B24" s="6" t="s">
        <v>56</v>
      </c>
      <c r="C24" s="62" t="s">
        <v>59</v>
      </c>
      <c r="D24" s="6" t="s">
        <v>72</v>
      </c>
      <c r="E24" s="66"/>
      <c r="F24" s="6" t="s">
        <v>73</v>
      </c>
      <c r="G24" s="6" t="s">
        <v>180</v>
      </c>
      <c r="H24" s="66">
        <v>5283.6</v>
      </c>
      <c r="I24" s="189" t="s">
        <v>100</v>
      </c>
      <c r="J24" s="6" t="s">
        <v>164</v>
      </c>
      <c r="K24" s="6" t="s">
        <v>32</v>
      </c>
      <c r="L24" s="6" t="s">
        <v>43</v>
      </c>
      <c r="M24" s="66"/>
      <c r="N24" s="66"/>
      <c r="O24" s="67">
        <f t="shared" si="0"/>
        <v>4440.0000000000009</v>
      </c>
      <c r="P24" s="66"/>
      <c r="Q24" s="66"/>
      <c r="R24" s="66">
        <v>4952</v>
      </c>
      <c r="S24" s="6" t="s">
        <v>29</v>
      </c>
      <c r="T24" s="85"/>
    </row>
    <row r="25" spans="1:39" s="7" customFormat="1" ht="15" hidden="1" customHeight="1">
      <c r="A25" s="66">
        <v>22</v>
      </c>
      <c r="B25" s="6" t="s">
        <v>31</v>
      </c>
      <c r="C25" s="62" t="s">
        <v>167</v>
      </c>
      <c r="D25" s="6" t="s">
        <v>165</v>
      </c>
      <c r="E25" s="66"/>
      <c r="F25" s="66"/>
      <c r="G25" s="6" t="s">
        <v>166</v>
      </c>
      <c r="H25" s="66">
        <v>7560</v>
      </c>
      <c r="I25" s="189" t="s">
        <v>100</v>
      </c>
      <c r="J25" s="6" t="s">
        <v>30</v>
      </c>
      <c r="K25" s="6" t="s">
        <v>157</v>
      </c>
      <c r="L25" s="6" t="s">
        <v>43</v>
      </c>
      <c r="M25" s="66"/>
      <c r="N25" s="66"/>
      <c r="O25" s="67">
        <f t="shared" si="0"/>
        <v>6352.9411764705883</v>
      </c>
      <c r="P25" s="66"/>
      <c r="Q25" s="66"/>
      <c r="R25" s="66"/>
      <c r="S25" s="6" t="s">
        <v>29</v>
      </c>
      <c r="T25" s="85"/>
    </row>
    <row r="26" spans="1:39" s="7" customFormat="1" ht="15" hidden="1" customHeight="1">
      <c r="A26" s="66">
        <v>23</v>
      </c>
      <c r="B26" s="19" t="s">
        <v>42</v>
      </c>
      <c r="C26" s="28" t="s">
        <v>76</v>
      </c>
      <c r="D26" s="19" t="s">
        <v>77</v>
      </c>
      <c r="E26" s="39"/>
      <c r="F26" s="39"/>
      <c r="G26" s="19" t="s">
        <v>159</v>
      </c>
      <c r="H26" s="39"/>
      <c r="I26" s="187" t="s">
        <v>122</v>
      </c>
      <c r="J26" s="39" t="s">
        <v>30</v>
      </c>
      <c r="K26" s="19" t="s">
        <v>157</v>
      </c>
      <c r="L26" s="19" t="s">
        <v>33</v>
      </c>
      <c r="M26" s="39"/>
      <c r="N26" s="39"/>
      <c r="O26" s="52">
        <f t="shared" si="0"/>
        <v>0</v>
      </c>
      <c r="P26" s="39"/>
      <c r="Q26" s="39"/>
      <c r="R26" s="39"/>
      <c r="S26" s="19" t="s">
        <v>29</v>
      </c>
      <c r="T26" s="96"/>
    </row>
    <row r="27" spans="1:39" s="7" customFormat="1" ht="15" hidden="1" customHeight="1">
      <c r="A27" s="66">
        <v>24</v>
      </c>
      <c r="B27" s="6" t="s">
        <v>56</v>
      </c>
      <c r="C27" s="62" t="s">
        <v>59</v>
      </c>
      <c r="D27" s="6" t="s">
        <v>60</v>
      </c>
      <c r="E27" s="66"/>
      <c r="F27" s="6" t="s">
        <v>61</v>
      </c>
      <c r="G27" s="6" t="s">
        <v>181</v>
      </c>
      <c r="H27" s="66">
        <v>3060.68</v>
      </c>
      <c r="I27" s="189" t="s">
        <v>100</v>
      </c>
      <c r="J27" s="6" t="s">
        <v>164</v>
      </c>
      <c r="K27" s="6" t="s">
        <v>32</v>
      </c>
      <c r="L27" s="6" t="s">
        <v>43</v>
      </c>
      <c r="M27" s="66"/>
      <c r="N27" s="66"/>
      <c r="O27" s="67">
        <f t="shared" si="0"/>
        <v>2572</v>
      </c>
      <c r="P27" s="66"/>
      <c r="Q27" s="66"/>
      <c r="R27" s="66">
        <v>4952</v>
      </c>
      <c r="S27" s="6" t="s">
        <v>29</v>
      </c>
      <c r="T27" s="85"/>
    </row>
    <row r="28" spans="1:39" s="7" customFormat="1" ht="15" hidden="1" customHeight="1">
      <c r="A28" s="66">
        <v>25</v>
      </c>
      <c r="B28" s="6" t="s">
        <v>39</v>
      </c>
      <c r="C28" s="62" t="s">
        <v>40</v>
      </c>
      <c r="D28" s="6" t="s">
        <v>138</v>
      </c>
      <c r="E28" s="66"/>
      <c r="F28" s="6" t="s">
        <v>131</v>
      </c>
      <c r="G28" s="6" t="s">
        <v>184</v>
      </c>
      <c r="H28" s="66">
        <v>17416.02</v>
      </c>
      <c r="I28" s="189" t="s">
        <v>100</v>
      </c>
      <c r="J28" s="6" t="s">
        <v>164</v>
      </c>
      <c r="K28" s="6" t="s">
        <v>71</v>
      </c>
      <c r="L28" s="6" t="s">
        <v>43</v>
      </c>
      <c r="M28" s="66"/>
      <c r="N28" s="66"/>
      <c r="O28" s="67">
        <v>15978.02</v>
      </c>
      <c r="P28" s="66"/>
      <c r="Q28" s="66"/>
      <c r="R28" s="66">
        <v>10560</v>
      </c>
      <c r="S28" s="6" t="s">
        <v>29</v>
      </c>
      <c r="T28" s="85"/>
    </row>
    <row r="29" spans="1:39" s="7" customFormat="1" ht="63.75" hidden="1" customHeight="1">
      <c r="A29" s="66">
        <v>26</v>
      </c>
      <c r="B29" s="11" t="s">
        <v>56</v>
      </c>
      <c r="C29" s="75" t="s">
        <v>163</v>
      </c>
      <c r="D29" s="11" t="s">
        <v>83</v>
      </c>
      <c r="E29" s="11"/>
      <c r="F29" s="11"/>
      <c r="G29" s="11" t="s">
        <v>162</v>
      </c>
      <c r="H29" s="11">
        <v>17574.330000000002</v>
      </c>
      <c r="I29" s="190" t="s">
        <v>100</v>
      </c>
      <c r="J29" s="11" t="s">
        <v>164</v>
      </c>
      <c r="K29" s="11" t="s">
        <v>71</v>
      </c>
      <c r="L29" s="11" t="s">
        <v>43</v>
      </c>
      <c r="M29" s="11"/>
      <c r="N29" s="11" t="s">
        <v>85</v>
      </c>
      <c r="O29" s="73">
        <f>H29/1.19</f>
        <v>14768.344537815128</v>
      </c>
      <c r="P29" s="11"/>
      <c r="Q29" s="11" t="s">
        <v>187</v>
      </c>
      <c r="R29" s="11"/>
      <c r="S29" s="6" t="s">
        <v>29</v>
      </c>
      <c r="T29" s="71"/>
    </row>
    <row r="30" spans="1:39" s="7" customFormat="1" ht="15" hidden="1" customHeight="1">
      <c r="A30" s="66">
        <v>27</v>
      </c>
      <c r="B30" s="6" t="s">
        <v>39</v>
      </c>
      <c r="C30" s="62" t="s">
        <v>40</v>
      </c>
      <c r="D30" s="6" t="s">
        <v>334</v>
      </c>
      <c r="E30" s="6"/>
      <c r="F30" s="6" t="s">
        <v>335</v>
      </c>
      <c r="G30" s="6" t="s">
        <v>336</v>
      </c>
      <c r="H30" s="6">
        <v>5120.82</v>
      </c>
      <c r="I30" s="189" t="s">
        <v>100</v>
      </c>
      <c r="J30" s="6" t="s">
        <v>164</v>
      </c>
      <c r="K30" s="6" t="s">
        <v>71</v>
      </c>
      <c r="L30" s="6" t="s">
        <v>43</v>
      </c>
      <c r="M30" s="6"/>
      <c r="N30" s="6"/>
      <c r="O30" s="79">
        <f>H30/1.19</f>
        <v>4303.2100840336134</v>
      </c>
      <c r="P30" s="6"/>
      <c r="Q30" s="6"/>
      <c r="R30" s="6">
        <v>3800</v>
      </c>
      <c r="S30" s="6" t="s">
        <v>29</v>
      </c>
      <c r="T30" s="114" t="s">
        <v>337</v>
      </c>
    </row>
    <row r="31" spans="1:39" s="7" customFormat="1" ht="15" hidden="1" customHeight="1">
      <c r="A31" s="66">
        <v>28</v>
      </c>
      <c r="B31" s="19" t="s">
        <v>39</v>
      </c>
      <c r="C31" s="28" t="s">
        <v>40</v>
      </c>
      <c r="D31" s="19" t="s">
        <v>330</v>
      </c>
      <c r="E31" s="19"/>
      <c r="F31" s="19" t="s">
        <v>331</v>
      </c>
      <c r="G31" s="19" t="s">
        <v>332</v>
      </c>
      <c r="H31" s="19">
        <v>21336.75</v>
      </c>
      <c r="I31" s="187" t="s">
        <v>100</v>
      </c>
      <c r="J31" s="19" t="s">
        <v>164</v>
      </c>
      <c r="K31" s="19" t="s">
        <v>71</v>
      </c>
      <c r="L31" s="19" t="s">
        <v>158</v>
      </c>
      <c r="M31" s="19"/>
      <c r="N31" s="19"/>
      <c r="O31" s="63">
        <f>H31/1.19</f>
        <v>17930.042016806725</v>
      </c>
      <c r="P31" s="19"/>
      <c r="Q31" s="19"/>
      <c r="R31" s="19">
        <v>3800</v>
      </c>
      <c r="S31" s="19" t="s">
        <v>29</v>
      </c>
      <c r="T31" s="54" t="s">
        <v>333</v>
      </c>
    </row>
    <row r="32" spans="1:39" s="7" customFormat="1" ht="30" hidden="1" customHeight="1">
      <c r="A32" s="66">
        <v>29</v>
      </c>
      <c r="B32" s="6" t="s">
        <v>39</v>
      </c>
      <c r="C32" s="62" t="s">
        <v>40</v>
      </c>
      <c r="D32" s="6" t="s">
        <v>41</v>
      </c>
      <c r="E32" s="66"/>
      <c r="F32" s="6" t="s">
        <v>132</v>
      </c>
      <c r="G32" s="6" t="s">
        <v>185</v>
      </c>
      <c r="H32" s="66">
        <v>62177.96</v>
      </c>
      <c r="I32" s="189" t="s">
        <v>100</v>
      </c>
      <c r="J32" s="6" t="s">
        <v>164</v>
      </c>
      <c r="K32" s="6" t="s">
        <v>71</v>
      </c>
      <c r="L32" s="6" t="s">
        <v>43</v>
      </c>
      <c r="M32" s="66"/>
      <c r="N32" s="66"/>
      <c r="O32" s="67">
        <v>57044</v>
      </c>
      <c r="P32" s="66"/>
      <c r="Q32" s="66"/>
      <c r="R32" s="66">
        <v>10560</v>
      </c>
      <c r="S32" s="6" t="s">
        <v>29</v>
      </c>
      <c r="T32" s="85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39" s="7" customFormat="1" ht="30" hidden="1" customHeight="1">
      <c r="A33" s="66">
        <v>30</v>
      </c>
      <c r="B33" s="6" t="s">
        <v>39</v>
      </c>
      <c r="C33" s="62" t="s">
        <v>40</v>
      </c>
      <c r="D33" s="6" t="s">
        <v>41</v>
      </c>
      <c r="E33" s="66"/>
      <c r="F33" s="6" t="s">
        <v>106</v>
      </c>
      <c r="G33" s="6" t="s">
        <v>186</v>
      </c>
      <c r="H33" s="66">
        <v>23482.959999999999</v>
      </c>
      <c r="I33" s="189" t="s">
        <v>100</v>
      </c>
      <c r="J33" s="6" t="s">
        <v>164</v>
      </c>
      <c r="K33" s="6" t="s">
        <v>71</v>
      </c>
      <c r="L33" s="6" t="s">
        <v>43</v>
      </c>
      <c r="M33" s="66"/>
      <c r="N33" s="66"/>
      <c r="O33" s="67">
        <v>21544</v>
      </c>
      <c r="P33" s="66"/>
      <c r="Q33" s="66"/>
      <c r="R33" s="66">
        <v>3800</v>
      </c>
      <c r="S33" s="6" t="s">
        <v>29</v>
      </c>
      <c r="T33" s="85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 s="7" customFormat="1" ht="15" hidden="1" customHeight="1">
      <c r="A34" s="66">
        <v>31</v>
      </c>
      <c r="B34" s="6" t="s">
        <v>39</v>
      </c>
      <c r="C34" s="62" t="s">
        <v>40</v>
      </c>
      <c r="D34" s="6" t="s">
        <v>322</v>
      </c>
      <c r="E34" s="66"/>
      <c r="F34" s="6" t="s">
        <v>323</v>
      </c>
      <c r="G34" s="6" t="s">
        <v>324</v>
      </c>
      <c r="H34" s="66">
        <v>9848.15</v>
      </c>
      <c r="I34" s="189" t="s">
        <v>100</v>
      </c>
      <c r="J34" s="6" t="s">
        <v>164</v>
      </c>
      <c r="K34" s="6" t="s">
        <v>71</v>
      </c>
      <c r="L34" s="6" t="s">
        <v>43</v>
      </c>
      <c r="M34" s="66"/>
      <c r="N34" s="66"/>
      <c r="O34" s="67">
        <f t="shared" ref="O34:O65" si="1">H34/1.19</f>
        <v>8275.7563025210093</v>
      </c>
      <c r="P34" s="66"/>
      <c r="Q34" s="66"/>
      <c r="R34" s="66">
        <v>5970</v>
      </c>
      <c r="S34" s="6" t="s">
        <v>29</v>
      </c>
      <c r="T34" s="114" t="s">
        <v>325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</row>
    <row r="35" spans="1:39" s="7" customFormat="1" ht="15" hidden="1" customHeight="1">
      <c r="A35" s="66">
        <v>32</v>
      </c>
      <c r="B35" s="6" t="s">
        <v>39</v>
      </c>
      <c r="C35" s="62" t="s">
        <v>40</v>
      </c>
      <c r="D35" s="6" t="s">
        <v>326</v>
      </c>
      <c r="E35" s="6"/>
      <c r="F35" s="6" t="s">
        <v>327</v>
      </c>
      <c r="G35" s="6" t="s">
        <v>328</v>
      </c>
      <c r="H35" s="6">
        <v>34312.11</v>
      </c>
      <c r="I35" s="189" t="s">
        <v>100</v>
      </c>
      <c r="J35" s="6" t="s">
        <v>164</v>
      </c>
      <c r="K35" s="6" t="s">
        <v>71</v>
      </c>
      <c r="L35" s="6" t="s">
        <v>43</v>
      </c>
      <c r="M35" s="6"/>
      <c r="N35" s="6"/>
      <c r="O35" s="79">
        <f t="shared" si="1"/>
        <v>28833.705882352944</v>
      </c>
      <c r="P35" s="6"/>
      <c r="Q35" s="6"/>
      <c r="R35" s="6">
        <v>3800</v>
      </c>
      <c r="S35" s="6" t="s">
        <v>29</v>
      </c>
      <c r="T35" s="114" t="s">
        <v>329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</row>
    <row r="36" spans="1:39" s="7" customFormat="1" ht="45" hidden="1" customHeight="1">
      <c r="A36" s="66">
        <v>33</v>
      </c>
      <c r="B36" s="6" t="s">
        <v>39</v>
      </c>
      <c r="C36" s="62" t="s">
        <v>40</v>
      </c>
      <c r="D36" s="6" t="s">
        <v>319</v>
      </c>
      <c r="E36" s="66"/>
      <c r="F36" s="6" t="s">
        <v>320</v>
      </c>
      <c r="G36" s="6" t="s">
        <v>321</v>
      </c>
      <c r="H36" s="66">
        <v>4643.3999999999996</v>
      </c>
      <c r="I36" s="189" t="s">
        <v>100</v>
      </c>
      <c r="J36" s="6" t="s">
        <v>164</v>
      </c>
      <c r="K36" s="6" t="s">
        <v>71</v>
      </c>
      <c r="L36" s="6" t="s">
        <v>43</v>
      </c>
      <c r="M36" s="66"/>
      <c r="N36" s="66"/>
      <c r="O36" s="67">
        <f t="shared" si="1"/>
        <v>3902.0168067226891</v>
      </c>
      <c r="P36" s="66"/>
      <c r="Q36" s="66"/>
      <c r="R36" s="66">
        <v>5970</v>
      </c>
      <c r="S36" s="6" t="s">
        <v>29</v>
      </c>
      <c r="T36" s="114" t="s">
        <v>89</v>
      </c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</row>
    <row r="37" spans="1:39" s="7" customFormat="1" ht="24.75" hidden="1" customHeight="1">
      <c r="A37" s="66">
        <v>34</v>
      </c>
      <c r="B37" s="6" t="s">
        <v>39</v>
      </c>
      <c r="C37" s="62" t="s">
        <v>40</v>
      </c>
      <c r="D37" s="6" t="s">
        <v>319</v>
      </c>
      <c r="E37" s="6"/>
      <c r="F37" s="6" t="s">
        <v>106</v>
      </c>
      <c r="G37" s="6" t="s">
        <v>338</v>
      </c>
      <c r="H37" s="6">
        <v>37708.01</v>
      </c>
      <c r="I37" s="189" t="s">
        <v>100</v>
      </c>
      <c r="J37" s="6" t="s">
        <v>164</v>
      </c>
      <c r="K37" s="6" t="s">
        <v>71</v>
      </c>
      <c r="L37" s="6" t="s">
        <v>43</v>
      </c>
      <c r="M37" s="6"/>
      <c r="N37" s="6"/>
      <c r="O37" s="79">
        <f t="shared" si="1"/>
        <v>31687.403361344543</v>
      </c>
      <c r="P37" s="6"/>
      <c r="Q37" s="6"/>
      <c r="R37" s="6">
        <v>3800</v>
      </c>
      <c r="S37" s="6" t="s">
        <v>29</v>
      </c>
      <c r="T37" s="114" t="s">
        <v>339</v>
      </c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</row>
    <row r="38" spans="1:39" s="7" customFormat="1" ht="15" hidden="1" customHeight="1">
      <c r="A38" s="66">
        <v>35</v>
      </c>
      <c r="B38" s="6" t="s">
        <v>74</v>
      </c>
      <c r="C38" s="62" t="s">
        <v>110</v>
      </c>
      <c r="D38" s="6" t="s">
        <v>160</v>
      </c>
      <c r="E38" s="66"/>
      <c r="F38" s="66"/>
      <c r="G38" s="6" t="s">
        <v>161</v>
      </c>
      <c r="H38" s="66">
        <v>1156</v>
      </c>
      <c r="I38" s="189" t="s">
        <v>100</v>
      </c>
      <c r="J38" s="66" t="s">
        <v>30</v>
      </c>
      <c r="K38" s="6" t="s">
        <v>157</v>
      </c>
      <c r="L38" s="6" t="s">
        <v>43</v>
      </c>
      <c r="M38" s="66"/>
      <c r="N38" s="66"/>
      <c r="O38" s="67">
        <f t="shared" si="1"/>
        <v>971.42857142857144</v>
      </c>
      <c r="P38" s="66"/>
      <c r="Q38" s="66"/>
      <c r="R38" s="66"/>
      <c r="S38" s="6" t="s">
        <v>29</v>
      </c>
      <c r="T38" s="85"/>
    </row>
    <row r="39" spans="1:39" s="7" customFormat="1" ht="30" hidden="1" customHeight="1">
      <c r="A39" s="66">
        <v>36</v>
      </c>
      <c r="B39" s="6" t="s">
        <v>74</v>
      </c>
      <c r="C39" s="62" t="s">
        <v>388</v>
      </c>
      <c r="D39" s="6" t="s">
        <v>160</v>
      </c>
      <c r="E39" s="6"/>
      <c r="F39" s="6"/>
      <c r="G39" s="6" t="s">
        <v>161</v>
      </c>
      <c r="H39" s="6"/>
      <c r="I39" s="189" t="s">
        <v>100</v>
      </c>
      <c r="J39" s="6" t="s">
        <v>30</v>
      </c>
      <c r="K39" s="6" t="s">
        <v>382</v>
      </c>
      <c r="L39" s="6" t="s">
        <v>43</v>
      </c>
      <c r="M39" s="6"/>
      <c r="N39" s="6"/>
      <c r="O39" s="79">
        <f t="shared" si="1"/>
        <v>0</v>
      </c>
      <c r="P39" s="6"/>
      <c r="Q39" s="6"/>
      <c r="R39" s="6"/>
      <c r="S39" s="6" t="s">
        <v>29</v>
      </c>
      <c r="T39" s="114"/>
    </row>
    <row r="40" spans="1:39" s="7" customFormat="1" ht="45.75" hidden="1" customHeight="1">
      <c r="A40" s="66">
        <v>37</v>
      </c>
      <c r="B40" s="6" t="s">
        <v>56</v>
      </c>
      <c r="C40" s="62" t="s">
        <v>59</v>
      </c>
      <c r="D40" s="6" t="s">
        <v>340</v>
      </c>
      <c r="E40" s="6"/>
      <c r="F40" s="6" t="s">
        <v>341</v>
      </c>
      <c r="G40" s="6"/>
      <c r="H40" s="6"/>
      <c r="I40" s="189" t="s">
        <v>342</v>
      </c>
      <c r="J40" s="6" t="s">
        <v>164</v>
      </c>
      <c r="K40" s="6" t="s">
        <v>71</v>
      </c>
      <c r="L40" s="6" t="s">
        <v>43</v>
      </c>
      <c r="M40" s="6"/>
      <c r="N40" s="6"/>
      <c r="O40" s="79">
        <f t="shared" si="1"/>
        <v>0</v>
      </c>
      <c r="P40" s="6"/>
      <c r="Q40" s="6"/>
      <c r="R40" s="6">
        <v>541</v>
      </c>
      <c r="S40" s="6" t="s">
        <v>29</v>
      </c>
      <c r="T40" s="114"/>
    </row>
    <row r="41" spans="1:39" s="7" customFormat="1" ht="15" hidden="1" customHeight="1">
      <c r="A41" s="66">
        <v>38</v>
      </c>
      <c r="B41" s="6" t="s">
        <v>39</v>
      </c>
      <c r="C41" s="62" t="s">
        <v>40</v>
      </c>
      <c r="D41" s="6" t="s">
        <v>202</v>
      </c>
      <c r="E41" s="66"/>
      <c r="F41" s="6" t="s">
        <v>203</v>
      </c>
      <c r="G41" s="6" t="s">
        <v>204</v>
      </c>
      <c r="H41" s="66">
        <v>12943</v>
      </c>
      <c r="I41" s="189" t="s">
        <v>100</v>
      </c>
      <c r="J41" s="6" t="s">
        <v>164</v>
      </c>
      <c r="K41" s="6" t="s">
        <v>71</v>
      </c>
      <c r="L41" s="6" t="s">
        <v>43</v>
      </c>
      <c r="M41" s="66"/>
      <c r="N41" s="66"/>
      <c r="O41" s="67">
        <f t="shared" si="1"/>
        <v>10876.470588235296</v>
      </c>
      <c r="P41" s="66"/>
      <c r="Q41" s="66"/>
      <c r="R41" s="66">
        <v>3800</v>
      </c>
      <c r="S41" s="6" t="s">
        <v>29</v>
      </c>
      <c r="T41" s="114" t="s">
        <v>205</v>
      </c>
    </row>
    <row r="42" spans="1:39" s="7" customFormat="1" ht="30" hidden="1" customHeight="1">
      <c r="A42" s="66">
        <v>39</v>
      </c>
      <c r="B42" s="6" t="s">
        <v>39</v>
      </c>
      <c r="C42" s="62" t="s">
        <v>40</v>
      </c>
      <c r="D42" s="6" t="s">
        <v>202</v>
      </c>
      <c r="E42" s="6"/>
      <c r="F42" s="6" t="s">
        <v>541</v>
      </c>
      <c r="G42" s="6" t="s">
        <v>345</v>
      </c>
      <c r="H42" s="6">
        <v>10859.67</v>
      </c>
      <c r="I42" s="189" t="s">
        <v>100</v>
      </c>
      <c r="J42" s="6" t="s">
        <v>164</v>
      </c>
      <c r="K42" s="6" t="s">
        <v>71</v>
      </c>
      <c r="L42" s="6" t="s">
        <v>43</v>
      </c>
      <c r="M42" s="6"/>
      <c r="N42" s="6"/>
      <c r="O42" s="79">
        <f t="shared" si="1"/>
        <v>9125.7731092436989</v>
      </c>
      <c r="P42" s="6"/>
      <c r="Q42" s="6"/>
      <c r="R42" s="6">
        <v>10560</v>
      </c>
      <c r="S42" s="6" t="s">
        <v>29</v>
      </c>
      <c r="T42" s="114" t="s">
        <v>542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 s="7" customFormat="1" ht="30" hidden="1" customHeight="1">
      <c r="A43" s="66">
        <v>40</v>
      </c>
      <c r="B43" s="6" t="s">
        <v>56</v>
      </c>
      <c r="C43" s="62" t="s">
        <v>59</v>
      </c>
      <c r="D43" s="6" t="s">
        <v>196</v>
      </c>
      <c r="E43" s="66"/>
      <c r="F43" s="6" t="s">
        <v>197</v>
      </c>
      <c r="G43" s="6" t="s">
        <v>198</v>
      </c>
      <c r="H43" s="66">
        <v>4855.2</v>
      </c>
      <c r="I43" s="189" t="s">
        <v>100</v>
      </c>
      <c r="J43" s="6" t="s">
        <v>164</v>
      </c>
      <c r="K43" s="6" t="s">
        <v>32</v>
      </c>
      <c r="L43" s="6" t="s">
        <v>43</v>
      </c>
      <c r="M43" s="66"/>
      <c r="N43" s="66"/>
      <c r="O43" s="67">
        <f t="shared" si="1"/>
        <v>4080</v>
      </c>
      <c r="P43" s="66"/>
      <c r="Q43" s="66"/>
      <c r="R43" s="66">
        <v>495</v>
      </c>
      <c r="S43" s="6" t="s">
        <v>29</v>
      </c>
      <c r="T43" s="114" t="s">
        <v>199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 s="7" customFormat="1" ht="30" hidden="1" customHeight="1">
      <c r="A44" s="66">
        <v>41</v>
      </c>
      <c r="B44" s="6" t="s">
        <v>56</v>
      </c>
      <c r="C44" s="62" t="s">
        <v>59</v>
      </c>
      <c r="D44" s="6" t="s">
        <v>459</v>
      </c>
      <c r="E44" s="6"/>
      <c r="F44" s="6" t="s">
        <v>460</v>
      </c>
      <c r="G44" s="6" t="s">
        <v>461</v>
      </c>
      <c r="H44" s="6">
        <v>43288.4</v>
      </c>
      <c r="I44" s="189" t="s">
        <v>100</v>
      </c>
      <c r="J44" s="6" t="s">
        <v>164</v>
      </c>
      <c r="K44" s="6" t="s">
        <v>71</v>
      </c>
      <c r="L44" s="6" t="s">
        <v>43</v>
      </c>
      <c r="M44" s="6"/>
      <c r="N44" s="6"/>
      <c r="O44" s="79">
        <f t="shared" si="1"/>
        <v>36376.806722689078</v>
      </c>
      <c r="P44" s="6"/>
      <c r="Q44" s="6"/>
      <c r="R44" s="6">
        <v>4952</v>
      </c>
      <c r="S44" s="6" t="s">
        <v>29</v>
      </c>
      <c r="T44" s="114" t="s">
        <v>287</v>
      </c>
    </row>
    <row r="45" spans="1:39" s="7" customFormat="1" ht="30" hidden="1" customHeight="1">
      <c r="A45" s="66">
        <v>42</v>
      </c>
      <c r="B45" s="6" t="s">
        <v>39</v>
      </c>
      <c r="C45" s="62" t="s">
        <v>40</v>
      </c>
      <c r="D45" s="6" t="s">
        <v>614</v>
      </c>
      <c r="E45" s="6"/>
      <c r="F45" s="6" t="s">
        <v>1214</v>
      </c>
      <c r="G45" s="6" t="s">
        <v>1215</v>
      </c>
      <c r="H45" s="6">
        <v>17781.61</v>
      </c>
      <c r="I45" s="189" t="s">
        <v>100</v>
      </c>
      <c r="J45" s="6" t="s">
        <v>164</v>
      </c>
      <c r="K45" s="6" t="s">
        <v>71</v>
      </c>
      <c r="L45" s="6" t="s">
        <v>43</v>
      </c>
      <c r="M45" s="6"/>
      <c r="N45" s="6"/>
      <c r="O45" s="125">
        <f t="shared" si="1"/>
        <v>14942.529411764706</v>
      </c>
      <c r="P45" s="6"/>
      <c r="Q45" s="6"/>
      <c r="R45" s="6">
        <v>3800</v>
      </c>
      <c r="S45" s="6" t="s">
        <v>29</v>
      </c>
      <c r="T45" s="114" t="s">
        <v>1216</v>
      </c>
    </row>
    <row r="46" spans="1:39" s="7" customFormat="1" ht="30" hidden="1" customHeight="1">
      <c r="A46" s="66">
        <v>43</v>
      </c>
      <c r="B46" s="6" t="s">
        <v>39</v>
      </c>
      <c r="C46" s="62" t="s">
        <v>40</v>
      </c>
      <c r="D46" s="6" t="s">
        <v>614</v>
      </c>
      <c r="E46" s="6"/>
      <c r="F46" s="6" t="s">
        <v>1217</v>
      </c>
      <c r="G46" s="6" t="s">
        <v>1218</v>
      </c>
      <c r="H46" s="6">
        <v>39285.78</v>
      </c>
      <c r="I46" s="189" t="s">
        <v>100</v>
      </c>
      <c r="J46" s="6" t="s">
        <v>164</v>
      </c>
      <c r="K46" s="6" t="s">
        <v>71</v>
      </c>
      <c r="L46" s="6" t="s">
        <v>43</v>
      </c>
      <c r="M46" s="6"/>
      <c r="N46" s="6"/>
      <c r="O46" s="125">
        <f t="shared" si="1"/>
        <v>33013.26050420168</v>
      </c>
      <c r="P46" s="6"/>
      <c r="Q46" s="6"/>
      <c r="R46" s="6">
        <v>10560</v>
      </c>
      <c r="S46" s="6" t="s">
        <v>29</v>
      </c>
      <c r="T46" s="114" t="s">
        <v>1219</v>
      </c>
    </row>
    <row r="47" spans="1:39" s="7" customFormat="1" ht="30" hidden="1" customHeight="1">
      <c r="A47" s="66">
        <v>44</v>
      </c>
      <c r="B47" s="6" t="s">
        <v>366</v>
      </c>
      <c r="C47" s="62" t="s">
        <v>392</v>
      </c>
      <c r="D47" s="6" t="s">
        <v>270</v>
      </c>
      <c r="E47" s="6"/>
      <c r="F47" s="6" t="s">
        <v>538</v>
      </c>
      <c r="G47" s="6" t="s">
        <v>539</v>
      </c>
      <c r="H47" s="6">
        <v>28467.18</v>
      </c>
      <c r="I47" s="189" t="s">
        <v>100</v>
      </c>
      <c r="J47" s="6" t="s">
        <v>164</v>
      </c>
      <c r="K47" s="6" t="s">
        <v>71</v>
      </c>
      <c r="L47" s="6" t="s">
        <v>43</v>
      </c>
      <c r="M47" s="6"/>
      <c r="N47" s="6"/>
      <c r="O47" s="79">
        <f t="shared" si="1"/>
        <v>23922</v>
      </c>
      <c r="P47" s="6"/>
      <c r="Q47" s="6"/>
      <c r="R47" s="6">
        <v>5055</v>
      </c>
      <c r="S47" s="6" t="s">
        <v>29</v>
      </c>
      <c r="T47" s="114" t="s">
        <v>540</v>
      </c>
    </row>
    <row r="48" spans="1:39" s="7" customFormat="1" ht="30" hidden="1" customHeight="1">
      <c r="A48" s="66">
        <v>45</v>
      </c>
      <c r="B48" s="6" t="s">
        <v>56</v>
      </c>
      <c r="C48" s="62" t="s">
        <v>59</v>
      </c>
      <c r="D48" s="6" t="s">
        <v>192</v>
      </c>
      <c r="E48" s="66"/>
      <c r="F48" s="6" t="s">
        <v>193</v>
      </c>
      <c r="G48" s="6" t="s">
        <v>194</v>
      </c>
      <c r="H48" s="66">
        <v>5355</v>
      </c>
      <c r="I48" s="189" t="s">
        <v>100</v>
      </c>
      <c r="J48" s="6" t="s">
        <v>164</v>
      </c>
      <c r="K48" s="6" t="s">
        <v>32</v>
      </c>
      <c r="L48" s="6" t="s">
        <v>43</v>
      </c>
      <c r="M48" s="66"/>
      <c r="N48" s="66"/>
      <c r="O48" s="67">
        <f t="shared" si="1"/>
        <v>4500</v>
      </c>
      <c r="P48" s="66"/>
      <c r="Q48" s="66"/>
      <c r="R48" s="66">
        <v>4952</v>
      </c>
      <c r="S48" s="6" t="s">
        <v>29</v>
      </c>
      <c r="T48" s="114" t="s">
        <v>195</v>
      </c>
    </row>
    <row r="49" spans="1:39" s="7" customFormat="1" ht="30" hidden="1" customHeight="1">
      <c r="A49" s="66">
        <v>46</v>
      </c>
      <c r="B49" s="6" t="s">
        <v>39</v>
      </c>
      <c r="C49" s="62" t="s">
        <v>40</v>
      </c>
      <c r="D49" s="6" t="s">
        <v>357</v>
      </c>
      <c r="E49" s="6"/>
      <c r="F49" s="6" t="s">
        <v>358</v>
      </c>
      <c r="G49" s="6" t="s">
        <v>359</v>
      </c>
      <c r="H49" s="6">
        <v>24819.3</v>
      </c>
      <c r="I49" s="189" t="s">
        <v>100</v>
      </c>
      <c r="J49" s="6" t="s">
        <v>164</v>
      </c>
      <c r="K49" s="6" t="s">
        <v>71</v>
      </c>
      <c r="L49" s="6" t="s">
        <v>43</v>
      </c>
      <c r="M49" s="6"/>
      <c r="N49" s="6"/>
      <c r="O49" s="79">
        <f t="shared" si="1"/>
        <v>20856.55462184874</v>
      </c>
      <c r="P49" s="6"/>
      <c r="Q49" s="6"/>
      <c r="R49" s="6">
        <v>3800</v>
      </c>
      <c r="S49" s="6" t="s">
        <v>29</v>
      </c>
      <c r="T49" s="114" t="s">
        <v>80</v>
      </c>
    </row>
    <row r="50" spans="1:39" s="7" customFormat="1" ht="30" hidden="1" customHeight="1">
      <c r="A50" s="66">
        <v>47</v>
      </c>
      <c r="B50" s="6" t="s">
        <v>39</v>
      </c>
      <c r="C50" s="62" t="s">
        <v>40</v>
      </c>
      <c r="D50" s="6" t="s">
        <v>346</v>
      </c>
      <c r="E50" s="6"/>
      <c r="F50" s="6" t="s">
        <v>347</v>
      </c>
      <c r="G50" s="6" t="s">
        <v>348</v>
      </c>
      <c r="H50" s="6">
        <v>8251.2999999999993</v>
      </c>
      <c r="I50" s="189" t="s">
        <v>100</v>
      </c>
      <c r="J50" s="6" t="s">
        <v>164</v>
      </c>
      <c r="K50" s="6" t="s">
        <v>71</v>
      </c>
      <c r="L50" s="6" t="s">
        <v>43</v>
      </c>
      <c r="M50" s="6"/>
      <c r="N50" s="6"/>
      <c r="O50" s="79">
        <f t="shared" si="1"/>
        <v>6933.865546218487</v>
      </c>
      <c r="P50" s="6"/>
      <c r="Q50" s="6"/>
      <c r="R50" s="6">
        <v>10560</v>
      </c>
      <c r="S50" s="6" t="s">
        <v>29</v>
      </c>
      <c r="T50" s="114" t="s">
        <v>349</v>
      </c>
    </row>
    <row r="51" spans="1:39" s="7" customFormat="1" ht="30" hidden="1" customHeight="1">
      <c r="A51" s="66">
        <v>48</v>
      </c>
      <c r="B51" s="19" t="s">
        <v>39</v>
      </c>
      <c r="C51" s="28" t="s">
        <v>40</v>
      </c>
      <c r="D51" s="19" t="s">
        <v>346</v>
      </c>
      <c r="E51" s="19"/>
      <c r="F51" s="19" t="s">
        <v>363</v>
      </c>
      <c r="G51" s="19" t="s">
        <v>364</v>
      </c>
      <c r="H51" s="19">
        <v>65069.73</v>
      </c>
      <c r="I51" s="187" t="s">
        <v>100</v>
      </c>
      <c r="J51" s="19" t="s">
        <v>164</v>
      </c>
      <c r="K51" s="19" t="s">
        <v>71</v>
      </c>
      <c r="L51" s="19" t="s">
        <v>158</v>
      </c>
      <c r="M51" s="19"/>
      <c r="N51" s="19"/>
      <c r="O51" s="63">
        <f t="shared" si="1"/>
        <v>54680.445378151264</v>
      </c>
      <c r="P51" s="19"/>
      <c r="Q51" s="19"/>
      <c r="R51" s="19">
        <v>3800</v>
      </c>
      <c r="S51" s="19" t="s">
        <v>29</v>
      </c>
      <c r="T51" s="54" t="s">
        <v>365</v>
      </c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</row>
    <row r="52" spans="1:39" s="7" customFormat="1" ht="30" hidden="1" customHeight="1">
      <c r="A52" s="66">
        <v>49</v>
      </c>
      <c r="B52" s="19" t="s">
        <v>366</v>
      </c>
      <c r="C52" s="28" t="s">
        <v>392</v>
      </c>
      <c r="D52" s="19" t="s">
        <v>535</v>
      </c>
      <c r="E52" s="19"/>
      <c r="F52" s="19" t="s">
        <v>536</v>
      </c>
      <c r="G52" s="19" t="s">
        <v>537</v>
      </c>
      <c r="H52" s="19">
        <v>2677.5</v>
      </c>
      <c r="I52" s="187" t="s">
        <v>100</v>
      </c>
      <c r="J52" s="19" t="s">
        <v>164</v>
      </c>
      <c r="K52" s="19" t="s">
        <v>71</v>
      </c>
      <c r="L52" s="19" t="s">
        <v>396</v>
      </c>
      <c r="M52" s="19"/>
      <c r="N52" s="19"/>
      <c r="O52" s="63">
        <f t="shared" si="1"/>
        <v>2250</v>
      </c>
      <c r="P52" s="19"/>
      <c r="Q52" s="19"/>
      <c r="R52" s="19">
        <v>5055</v>
      </c>
      <c r="S52" s="19" t="s">
        <v>29</v>
      </c>
      <c r="T52" s="54" t="s">
        <v>129</v>
      </c>
    </row>
    <row r="53" spans="1:39" s="7" customFormat="1" ht="30" hidden="1" customHeight="1">
      <c r="A53" s="66">
        <v>50</v>
      </c>
      <c r="B53" s="19" t="s">
        <v>39</v>
      </c>
      <c r="C53" s="28" t="s">
        <v>40</v>
      </c>
      <c r="D53" s="19" t="s">
        <v>353</v>
      </c>
      <c r="E53" s="19"/>
      <c r="F53" s="19" t="s">
        <v>354</v>
      </c>
      <c r="G53" s="19" t="s">
        <v>355</v>
      </c>
      <c r="H53" s="19">
        <v>19755.16</v>
      </c>
      <c r="I53" s="187" t="s">
        <v>100</v>
      </c>
      <c r="J53" s="19" t="s">
        <v>164</v>
      </c>
      <c r="K53" s="19" t="s">
        <v>71</v>
      </c>
      <c r="L53" s="19" t="s">
        <v>158</v>
      </c>
      <c r="M53" s="19"/>
      <c r="N53" s="19"/>
      <c r="O53" s="63">
        <f t="shared" si="1"/>
        <v>16600.974789915967</v>
      </c>
      <c r="P53" s="19"/>
      <c r="Q53" s="19"/>
      <c r="R53" s="19">
        <v>3800</v>
      </c>
      <c r="S53" s="19" t="s">
        <v>29</v>
      </c>
      <c r="T53" s="54" t="s">
        <v>356</v>
      </c>
    </row>
    <row r="54" spans="1:39" s="7" customFormat="1" ht="25.5" hidden="1" customHeight="1">
      <c r="A54" s="66">
        <v>51</v>
      </c>
      <c r="B54" s="40" t="s">
        <v>56</v>
      </c>
      <c r="C54" s="93" t="s">
        <v>521</v>
      </c>
      <c r="D54" s="40" t="s">
        <v>522</v>
      </c>
      <c r="E54" s="40"/>
      <c r="F54" s="40" t="s">
        <v>523</v>
      </c>
      <c r="G54" s="40" t="s">
        <v>524</v>
      </c>
      <c r="H54" s="40">
        <v>8118.18</v>
      </c>
      <c r="I54" s="192" t="s">
        <v>100</v>
      </c>
      <c r="J54" s="40" t="s">
        <v>164</v>
      </c>
      <c r="K54" s="40" t="s">
        <v>32</v>
      </c>
      <c r="L54" s="40" t="s">
        <v>396</v>
      </c>
      <c r="M54" s="40"/>
      <c r="N54" s="40" t="s">
        <v>1661</v>
      </c>
      <c r="O54" s="41">
        <f t="shared" si="1"/>
        <v>6822.0000000000009</v>
      </c>
      <c r="P54" s="40"/>
      <c r="Q54" s="40"/>
      <c r="R54" s="40"/>
      <c r="S54" s="40" t="s">
        <v>29</v>
      </c>
      <c r="T54" s="55" t="s">
        <v>65</v>
      </c>
    </row>
    <row r="55" spans="1:39" s="7" customFormat="1" ht="30" hidden="1" customHeight="1">
      <c r="A55" s="66">
        <v>52</v>
      </c>
      <c r="B55" s="6" t="s">
        <v>39</v>
      </c>
      <c r="C55" s="62" t="s">
        <v>40</v>
      </c>
      <c r="D55" s="6" t="s">
        <v>319</v>
      </c>
      <c r="E55" s="6"/>
      <c r="F55" s="6" t="s">
        <v>350</v>
      </c>
      <c r="G55" s="6" t="s">
        <v>351</v>
      </c>
      <c r="H55" s="6">
        <v>25468.07</v>
      </c>
      <c r="I55" s="189" t="s">
        <v>100</v>
      </c>
      <c r="J55" s="6" t="s">
        <v>164</v>
      </c>
      <c r="K55" s="6" t="s">
        <v>71</v>
      </c>
      <c r="L55" s="6" t="s">
        <v>43</v>
      </c>
      <c r="M55" s="6"/>
      <c r="N55" s="6"/>
      <c r="O55" s="79">
        <f t="shared" si="1"/>
        <v>21401.73949579832</v>
      </c>
      <c r="P55" s="6"/>
      <c r="Q55" s="6"/>
      <c r="R55" s="6">
        <v>10560</v>
      </c>
      <c r="S55" s="6" t="s">
        <v>29</v>
      </c>
      <c r="T55" s="114" t="s">
        <v>352</v>
      </c>
    </row>
    <row r="56" spans="1:39" s="7" customFormat="1" ht="30" hidden="1" customHeight="1">
      <c r="A56" s="66">
        <v>53</v>
      </c>
      <c r="B56" s="6" t="s">
        <v>366</v>
      </c>
      <c r="C56" s="62" t="s">
        <v>392</v>
      </c>
      <c r="D56" s="6" t="s">
        <v>79</v>
      </c>
      <c r="E56" s="6"/>
      <c r="F56" s="6" t="s">
        <v>532</v>
      </c>
      <c r="G56" s="6" t="s">
        <v>533</v>
      </c>
      <c r="H56" s="6">
        <v>3415.3</v>
      </c>
      <c r="I56" s="189" t="s">
        <v>100</v>
      </c>
      <c r="J56" s="6" t="s">
        <v>164</v>
      </c>
      <c r="K56" s="6" t="s">
        <v>71</v>
      </c>
      <c r="L56" s="6" t="s">
        <v>43</v>
      </c>
      <c r="M56" s="6"/>
      <c r="N56" s="6"/>
      <c r="O56" s="79">
        <f t="shared" si="1"/>
        <v>2870.0000000000005</v>
      </c>
      <c r="P56" s="6"/>
      <c r="Q56" s="6"/>
      <c r="R56" s="6">
        <v>8900</v>
      </c>
      <c r="S56" s="6" t="s">
        <v>29</v>
      </c>
      <c r="T56" s="114" t="s">
        <v>534</v>
      </c>
    </row>
    <row r="57" spans="1:39" s="7" customFormat="1" ht="30" hidden="1" customHeight="1">
      <c r="A57" s="66">
        <v>54</v>
      </c>
      <c r="B57" s="6" t="s">
        <v>560</v>
      </c>
      <c r="C57" s="62" t="s">
        <v>779</v>
      </c>
      <c r="D57" s="6" t="s">
        <v>3324</v>
      </c>
      <c r="E57" s="6"/>
      <c r="F57" s="6" t="s">
        <v>780</v>
      </c>
      <c r="G57" s="6" t="s">
        <v>781</v>
      </c>
      <c r="H57" s="6">
        <v>17671.5</v>
      </c>
      <c r="I57" s="189" t="s">
        <v>100</v>
      </c>
      <c r="J57" s="6" t="s">
        <v>30</v>
      </c>
      <c r="K57" s="6" t="s">
        <v>71</v>
      </c>
      <c r="L57" s="6" t="s">
        <v>43</v>
      </c>
      <c r="M57" s="6"/>
      <c r="N57" s="6"/>
      <c r="O57" s="79">
        <f t="shared" si="1"/>
        <v>14850</v>
      </c>
      <c r="P57" s="6"/>
      <c r="Q57" s="6"/>
      <c r="R57" s="6">
        <v>6330</v>
      </c>
      <c r="S57" s="6" t="s">
        <v>29</v>
      </c>
      <c r="T57" s="114" t="s">
        <v>782</v>
      </c>
    </row>
    <row r="58" spans="1:39" s="7" customFormat="1" ht="30" hidden="1" customHeight="1">
      <c r="A58" s="66">
        <v>55</v>
      </c>
      <c r="B58" s="6" t="s">
        <v>366</v>
      </c>
      <c r="C58" s="62" t="s">
        <v>392</v>
      </c>
      <c r="D58" s="6" t="s">
        <v>529</v>
      </c>
      <c r="E58" s="6"/>
      <c r="F58" s="6" t="s">
        <v>530</v>
      </c>
      <c r="G58" s="6" t="s">
        <v>531</v>
      </c>
      <c r="H58" s="6">
        <v>2677.5</v>
      </c>
      <c r="I58" s="189" t="s">
        <v>100</v>
      </c>
      <c r="J58" s="6" t="s">
        <v>164</v>
      </c>
      <c r="K58" s="6" t="s">
        <v>71</v>
      </c>
      <c r="L58" s="6" t="s">
        <v>43</v>
      </c>
      <c r="M58" s="6"/>
      <c r="N58" s="6"/>
      <c r="O58" s="79">
        <f t="shared" si="1"/>
        <v>2250</v>
      </c>
      <c r="P58" s="6"/>
      <c r="Q58" s="6"/>
      <c r="R58" s="6">
        <v>5055</v>
      </c>
      <c r="S58" s="6" t="s">
        <v>29</v>
      </c>
      <c r="T58" s="114" t="s">
        <v>129</v>
      </c>
    </row>
    <row r="59" spans="1:39" s="33" customFormat="1" ht="30" hidden="1" customHeight="1">
      <c r="A59" s="66">
        <v>56</v>
      </c>
      <c r="B59" s="6" t="s">
        <v>56</v>
      </c>
      <c r="C59" s="62" t="s">
        <v>59</v>
      </c>
      <c r="D59" s="6" t="s">
        <v>188</v>
      </c>
      <c r="E59" s="66"/>
      <c r="F59" s="6" t="s">
        <v>189</v>
      </c>
      <c r="G59" s="6" t="s">
        <v>190</v>
      </c>
      <c r="H59" s="66">
        <v>2499</v>
      </c>
      <c r="I59" s="189" t="s">
        <v>100</v>
      </c>
      <c r="J59" s="6" t="s">
        <v>164</v>
      </c>
      <c r="K59" s="6" t="s">
        <v>71</v>
      </c>
      <c r="L59" s="6" t="s">
        <v>43</v>
      </c>
      <c r="M59" s="66"/>
      <c r="N59" s="66"/>
      <c r="O59" s="67">
        <f t="shared" si="1"/>
        <v>2100</v>
      </c>
      <c r="P59" s="66"/>
      <c r="Q59" s="66"/>
      <c r="R59" s="66">
        <v>5540</v>
      </c>
      <c r="S59" s="6" t="s">
        <v>29</v>
      </c>
      <c r="T59" s="114" t="s">
        <v>191</v>
      </c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</row>
    <row r="60" spans="1:39" s="7" customFormat="1" ht="15" hidden="1" customHeight="1">
      <c r="A60" s="66">
        <v>57</v>
      </c>
      <c r="B60" s="6" t="s">
        <v>525</v>
      </c>
      <c r="C60" s="62" t="s">
        <v>2354</v>
      </c>
      <c r="D60" s="6" t="s">
        <v>528</v>
      </c>
      <c r="E60" s="6"/>
      <c r="F60" s="6" t="s">
        <v>526</v>
      </c>
      <c r="G60" s="6" t="s">
        <v>527</v>
      </c>
      <c r="H60" s="6">
        <v>6872.25</v>
      </c>
      <c r="I60" s="189" t="s">
        <v>100</v>
      </c>
      <c r="J60" s="6" t="s">
        <v>30</v>
      </c>
      <c r="K60" s="6" t="s">
        <v>71</v>
      </c>
      <c r="L60" s="6" t="s">
        <v>43</v>
      </c>
      <c r="M60" s="6"/>
      <c r="N60" s="6"/>
      <c r="O60" s="79">
        <f t="shared" si="1"/>
        <v>5775</v>
      </c>
      <c r="P60" s="6"/>
      <c r="Q60" s="6"/>
      <c r="R60" s="6">
        <v>6330</v>
      </c>
      <c r="S60" s="6" t="s">
        <v>29</v>
      </c>
      <c r="T60" s="114" t="s">
        <v>242</v>
      </c>
    </row>
    <row r="61" spans="1:39" s="7" customFormat="1" ht="15" hidden="1" customHeight="1">
      <c r="A61" s="66">
        <v>58</v>
      </c>
      <c r="B61" s="19" t="s">
        <v>39</v>
      </c>
      <c r="C61" s="28" t="s">
        <v>40</v>
      </c>
      <c r="D61" s="19" t="s">
        <v>343</v>
      </c>
      <c r="E61" s="19"/>
      <c r="F61" s="19" t="s">
        <v>344</v>
      </c>
      <c r="G61" s="19" t="s">
        <v>345</v>
      </c>
      <c r="H61" s="19">
        <v>2334.7800000000002</v>
      </c>
      <c r="I61" s="187" t="s">
        <v>100</v>
      </c>
      <c r="J61" s="19" t="s">
        <v>164</v>
      </c>
      <c r="K61" s="19" t="s">
        <v>71</v>
      </c>
      <c r="L61" s="19" t="s">
        <v>158</v>
      </c>
      <c r="M61" s="19"/>
      <c r="N61" s="19"/>
      <c r="O61" s="63">
        <f t="shared" si="1"/>
        <v>1962.0000000000002</v>
      </c>
      <c r="P61" s="19"/>
      <c r="Q61" s="19"/>
      <c r="R61" s="19">
        <v>5970</v>
      </c>
      <c r="S61" s="19" t="s">
        <v>29</v>
      </c>
      <c r="T61" s="54" t="s">
        <v>114</v>
      </c>
    </row>
    <row r="62" spans="1:39" s="7" customFormat="1" ht="15" hidden="1" customHeight="1">
      <c r="A62" s="66">
        <v>59</v>
      </c>
      <c r="B62" s="19" t="s">
        <v>39</v>
      </c>
      <c r="C62" s="28" t="s">
        <v>40</v>
      </c>
      <c r="D62" s="19" t="s">
        <v>343</v>
      </c>
      <c r="E62" s="19"/>
      <c r="F62" s="19" t="s">
        <v>360</v>
      </c>
      <c r="G62" s="19" t="s">
        <v>361</v>
      </c>
      <c r="H62" s="19">
        <v>904.16</v>
      </c>
      <c r="I62" s="187" t="s">
        <v>100</v>
      </c>
      <c r="J62" s="19" t="s">
        <v>164</v>
      </c>
      <c r="K62" s="19" t="s">
        <v>71</v>
      </c>
      <c r="L62" s="19" t="s">
        <v>158</v>
      </c>
      <c r="M62" s="19"/>
      <c r="N62" s="19"/>
      <c r="O62" s="63">
        <f t="shared" si="1"/>
        <v>759.79831932773106</v>
      </c>
      <c r="P62" s="19"/>
      <c r="Q62" s="19"/>
      <c r="R62" s="19">
        <v>3800</v>
      </c>
      <c r="S62" s="19" t="s">
        <v>29</v>
      </c>
      <c r="T62" s="54" t="s">
        <v>362</v>
      </c>
    </row>
    <row r="63" spans="1:39" s="7" customFormat="1" ht="15" hidden="1" customHeight="1">
      <c r="A63" s="66">
        <v>60</v>
      </c>
      <c r="B63" s="6" t="s">
        <v>56</v>
      </c>
      <c r="C63" s="62" t="s">
        <v>59</v>
      </c>
      <c r="D63" s="6" t="s">
        <v>60</v>
      </c>
      <c r="E63" s="66"/>
      <c r="F63" s="6" t="s">
        <v>61</v>
      </c>
      <c r="G63" s="6" t="s">
        <v>200</v>
      </c>
      <c r="H63" s="66">
        <v>35145.46</v>
      </c>
      <c r="I63" s="189" t="s">
        <v>100</v>
      </c>
      <c r="J63" s="6" t="s">
        <v>164</v>
      </c>
      <c r="K63" s="6" t="s">
        <v>32</v>
      </c>
      <c r="L63" s="6" t="s">
        <v>43</v>
      </c>
      <c r="M63" s="66"/>
      <c r="N63" s="66"/>
      <c r="O63" s="67">
        <f t="shared" si="1"/>
        <v>29534</v>
      </c>
      <c r="P63" s="66"/>
      <c r="Q63" s="66"/>
      <c r="R63" s="66">
        <v>4952</v>
      </c>
      <c r="S63" s="6" t="s">
        <v>29</v>
      </c>
      <c r="T63" s="114" t="s">
        <v>201</v>
      </c>
    </row>
    <row r="64" spans="1:39" s="7" customFormat="1" ht="15" hidden="1" customHeight="1">
      <c r="A64" s="66">
        <v>61</v>
      </c>
      <c r="B64" s="6" t="s">
        <v>39</v>
      </c>
      <c r="C64" s="62" t="s">
        <v>75</v>
      </c>
      <c r="D64" s="6" t="s">
        <v>505</v>
      </c>
      <c r="E64" s="6"/>
      <c r="F64" s="6" t="s">
        <v>506</v>
      </c>
      <c r="G64" s="6" t="s">
        <v>507</v>
      </c>
      <c r="H64" s="6">
        <v>32484.86</v>
      </c>
      <c r="I64" s="189" t="s">
        <v>100</v>
      </c>
      <c r="J64" s="6" t="s">
        <v>164</v>
      </c>
      <c r="K64" s="6" t="s">
        <v>32</v>
      </c>
      <c r="L64" s="6" t="s">
        <v>43</v>
      </c>
      <c r="M64" s="6"/>
      <c r="N64" s="6"/>
      <c r="O64" s="79">
        <f t="shared" si="1"/>
        <v>27298.201680672271</v>
      </c>
      <c r="P64" s="6"/>
      <c r="Q64" s="6"/>
      <c r="R64" s="6">
        <v>7706</v>
      </c>
      <c r="S64" s="6" t="s">
        <v>29</v>
      </c>
      <c r="T64" s="114" t="s">
        <v>508</v>
      </c>
    </row>
    <row r="65" spans="1:39" s="7" customFormat="1" ht="15" hidden="1">
      <c r="A65" s="66">
        <v>62</v>
      </c>
      <c r="B65" s="6" t="s">
        <v>39</v>
      </c>
      <c r="C65" s="62" t="s">
        <v>471</v>
      </c>
      <c r="D65" s="6" t="s">
        <v>489</v>
      </c>
      <c r="E65" s="6"/>
      <c r="F65" s="6" t="s">
        <v>490</v>
      </c>
      <c r="G65" s="6" t="s">
        <v>491</v>
      </c>
      <c r="H65" s="6">
        <v>8810.76</v>
      </c>
      <c r="I65" s="189" t="s">
        <v>100</v>
      </c>
      <c r="J65" s="6" t="s">
        <v>164</v>
      </c>
      <c r="K65" s="6" t="s">
        <v>32</v>
      </c>
      <c r="L65" s="6" t="s">
        <v>1544</v>
      </c>
      <c r="M65" s="6"/>
      <c r="N65" s="6"/>
      <c r="O65" s="79">
        <f t="shared" si="1"/>
        <v>7404.0000000000009</v>
      </c>
      <c r="P65" s="6"/>
      <c r="Q65" s="6"/>
      <c r="R65" s="6">
        <v>10652</v>
      </c>
      <c r="S65" s="6" t="s">
        <v>29</v>
      </c>
      <c r="T65" s="114" t="s">
        <v>492</v>
      </c>
    </row>
    <row r="66" spans="1:39" s="7" customFormat="1" ht="15" hidden="1" customHeight="1">
      <c r="A66" s="66">
        <v>63</v>
      </c>
      <c r="B66" s="6" t="s">
        <v>39</v>
      </c>
      <c r="C66" s="62" t="s">
        <v>471</v>
      </c>
      <c r="D66" s="6" t="s">
        <v>489</v>
      </c>
      <c r="E66" s="6"/>
      <c r="F66" s="6" t="s">
        <v>493</v>
      </c>
      <c r="G66" s="6" t="s">
        <v>494</v>
      </c>
      <c r="H66" s="6">
        <v>17786.400000000001</v>
      </c>
      <c r="I66" s="189" t="s">
        <v>100</v>
      </c>
      <c r="J66" s="6" t="s">
        <v>164</v>
      </c>
      <c r="K66" s="6" t="s">
        <v>32</v>
      </c>
      <c r="L66" s="6" t="s">
        <v>1544</v>
      </c>
      <c r="M66" s="6"/>
      <c r="N66" s="6"/>
      <c r="O66" s="79">
        <f t="shared" ref="O66:O97" si="2">H66/1.19</f>
        <v>14946.554621848742</v>
      </c>
      <c r="P66" s="6"/>
      <c r="Q66" s="6"/>
      <c r="R66" s="6">
        <v>7706</v>
      </c>
      <c r="S66" s="6" t="s">
        <v>29</v>
      </c>
      <c r="T66" s="114" t="s">
        <v>495</v>
      </c>
    </row>
    <row r="67" spans="1:39" s="7" customFormat="1" ht="15" hidden="1" customHeight="1">
      <c r="A67" s="66">
        <v>64</v>
      </c>
      <c r="B67" s="6" t="s">
        <v>498</v>
      </c>
      <c r="C67" s="62" t="s">
        <v>499</v>
      </c>
      <c r="D67" s="6" t="s">
        <v>500</v>
      </c>
      <c r="E67" s="6"/>
      <c r="F67" s="6" t="s">
        <v>501</v>
      </c>
      <c r="G67" s="6" t="s">
        <v>502</v>
      </c>
      <c r="H67" s="6"/>
      <c r="I67" s="189" t="s">
        <v>100</v>
      </c>
      <c r="J67" s="6" t="s">
        <v>30</v>
      </c>
      <c r="K67" s="6" t="s">
        <v>32</v>
      </c>
      <c r="L67" s="6" t="s">
        <v>43</v>
      </c>
      <c r="M67" s="6"/>
      <c r="N67" s="6"/>
      <c r="O67" s="79">
        <f t="shared" si="2"/>
        <v>0</v>
      </c>
      <c r="P67" s="6"/>
      <c r="Q67" s="6"/>
      <c r="R67" s="6">
        <v>226</v>
      </c>
      <c r="S67" s="6" t="s">
        <v>29</v>
      </c>
      <c r="T67" s="114"/>
    </row>
    <row r="68" spans="1:39" s="7" customFormat="1" ht="15" hidden="1" customHeight="1">
      <c r="A68" s="66">
        <v>65</v>
      </c>
      <c r="B68" s="6" t="s">
        <v>39</v>
      </c>
      <c r="C68" s="62" t="s">
        <v>471</v>
      </c>
      <c r="D68" s="6" t="s">
        <v>478</v>
      </c>
      <c r="E68" s="6"/>
      <c r="F68" s="6" t="s">
        <v>479</v>
      </c>
      <c r="G68" s="6" t="s">
        <v>480</v>
      </c>
      <c r="H68" s="6">
        <v>1078.5</v>
      </c>
      <c r="I68" s="189" t="s">
        <v>100</v>
      </c>
      <c r="J68" s="6" t="s">
        <v>164</v>
      </c>
      <c r="K68" s="6" t="s">
        <v>32</v>
      </c>
      <c r="L68" s="6" t="s">
        <v>43</v>
      </c>
      <c r="M68" s="6"/>
      <c r="N68" s="6"/>
      <c r="O68" s="79">
        <f t="shared" si="2"/>
        <v>906.30252100840335</v>
      </c>
      <c r="P68" s="6"/>
      <c r="Q68" s="6"/>
      <c r="R68" s="6">
        <v>7730</v>
      </c>
      <c r="S68" s="64" t="s">
        <v>29</v>
      </c>
      <c r="T68" s="114" t="s">
        <v>91</v>
      </c>
    </row>
    <row r="69" spans="1:39" s="7" customFormat="1" ht="15" hidden="1" customHeight="1">
      <c r="A69" s="66">
        <v>66</v>
      </c>
      <c r="B69" s="6" t="s">
        <v>39</v>
      </c>
      <c r="C69" s="62" t="s">
        <v>75</v>
      </c>
      <c r="D69" s="6" t="s">
        <v>182</v>
      </c>
      <c r="E69" s="6"/>
      <c r="F69" s="6" t="s">
        <v>78</v>
      </c>
      <c r="G69" s="6" t="s">
        <v>503</v>
      </c>
      <c r="H69" s="6">
        <v>3306.18</v>
      </c>
      <c r="I69" s="189" t="s">
        <v>100</v>
      </c>
      <c r="J69" s="6" t="s">
        <v>164</v>
      </c>
      <c r="K69" s="6" t="s">
        <v>32</v>
      </c>
      <c r="L69" s="6" t="s">
        <v>43</v>
      </c>
      <c r="M69" s="6"/>
      <c r="N69" s="6"/>
      <c r="O69" s="79">
        <f t="shared" si="2"/>
        <v>2778.3025210084033</v>
      </c>
      <c r="P69" s="6"/>
      <c r="Q69" s="6"/>
      <c r="R69" s="6">
        <v>7706</v>
      </c>
      <c r="S69" s="64" t="s">
        <v>29</v>
      </c>
      <c r="T69" s="114" t="s">
        <v>504</v>
      </c>
    </row>
    <row r="70" spans="1:39" s="7" customFormat="1" ht="15" hidden="1" customHeight="1">
      <c r="A70" s="66">
        <v>67</v>
      </c>
      <c r="B70" s="6" t="s">
        <v>366</v>
      </c>
      <c r="C70" s="62" t="s">
        <v>2412</v>
      </c>
      <c r="D70" s="6" t="s">
        <v>367</v>
      </c>
      <c r="E70" s="6"/>
      <c r="F70" s="6" t="s">
        <v>368</v>
      </c>
      <c r="G70" s="6" t="s">
        <v>369</v>
      </c>
      <c r="H70" s="6">
        <v>761.6</v>
      </c>
      <c r="I70" s="189" t="s">
        <v>100</v>
      </c>
      <c r="J70" s="6" t="s">
        <v>164</v>
      </c>
      <c r="K70" s="6" t="s">
        <v>71</v>
      </c>
      <c r="L70" s="6" t="s">
        <v>43</v>
      </c>
      <c r="M70" s="6"/>
      <c r="N70" s="6"/>
      <c r="O70" s="79">
        <f t="shared" si="2"/>
        <v>640</v>
      </c>
      <c r="P70" s="6"/>
      <c r="Q70" s="6"/>
      <c r="R70" s="6">
        <v>10902</v>
      </c>
      <c r="S70" s="64" t="s">
        <v>29</v>
      </c>
      <c r="T70" s="114" t="s">
        <v>90</v>
      </c>
    </row>
    <row r="71" spans="1:39" s="7" customFormat="1" ht="15" hidden="1" customHeight="1">
      <c r="A71" s="66">
        <v>68</v>
      </c>
      <c r="B71" s="6" t="s">
        <v>39</v>
      </c>
      <c r="C71" s="62" t="s">
        <v>471</v>
      </c>
      <c r="D71" s="6" t="s">
        <v>485</v>
      </c>
      <c r="E71" s="6"/>
      <c r="F71" s="6" t="s">
        <v>486</v>
      </c>
      <c r="G71" s="6" t="s">
        <v>487</v>
      </c>
      <c r="H71" s="6">
        <v>15315.3</v>
      </c>
      <c r="I71" s="189" t="s">
        <v>100</v>
      </c>
      <c r="J71" s="6" t="s">
        <v>164</v>
      </c>
      <c r="K71" s="6" t="s">
        <v>32</v>
      </c>
      <c r="L71" s="6" t="s">
        <v>43</v>
      </c>
      <c r="M71" s="6"/>
      <c r="N71" s="6"/>
      <c r="O71" s="79">
        <f t="shared" si="2"/>
        <v>12870</v>
      </c>
      <c r="P71" s="6"/>
      <c r="Q71" s="6"/>
      <c r="R71" s="6">
        <v>10652</v>
      </c>
      <c r="S71" s="64" t="s">
        <v>29</v>
      </c>
      <c r="T71" s="114" t="s">
        <v>488</v>
      </c>
    </row>
    <row r="72" spans="1:39" s="7" customFormat="1" ht="15" hidden="1" customHeight="1">
      <c r="A72" s="66">
        <v>69</v>
      </c>
      <c r="B72" s="6" t="s">
        <v>366</v>
      </c>
      <c r="C72" s="62" t="s">
        <v>392</v>
      </c>
      <c r="D72" s="6" t="s">
        <v>546</v>
      </c>
      <c r="E72" s="6"/>
      <c r="F72" s="6" t="s">
        <v>547</v>
      </c>
      <c r="G72" s="6" t="s">
        <v>548</v>
      </c>
      <c r="H72" s="6">
        <v>2856</v>
      </c>
      <c r="I72" s="189" t="s">
        <v>100</v>
      </c>
      <c r="J72" s="6" t="s">
        <v>164</v>
      </c>
      <c r="K72" s="6" t="s">
        <v>71</v>
      </c>
      <c r="L72" s="6" t="s">
        <v>43</v>
      </c>
      <c r="M72" s="6"/>
      <c r="N72" s="6"/>
      <c r="O72" s="79">
        <f t="shared" si="2"/>
        <v>2400</v>
      </c>
      <c r="P72" s="6"/>
      <c r="Q72" s="6"/>
      <c r="R72" s="6">
        <v>5055</v>
      </c>
      <c r="S72" s="64" t="s">
        <v>29</v>
      </c>
      <c r="T72" s="114" t="s">
        <v>549</v>
      </c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 s="7" customFormat="1" ht="15" hidden="1" customHeight="1">
      <c r="A73" s="66">
        <v>70</v>
      </c>
      <c r="B73" s="6" t="s">
        <v>56</v>
      </c>
      <c r="C73" s="62" t="s">
        <v>59</v>
      </c>
      <c r="D73" s="6" t="s">
        <v>400</v>
      </c>
      <c r="E73" s="6"/>
      <c r="F73" s="6" t="s">
        <v>401</v>
      </c>
      <c r="G73" s="6" t="s">
        <v>402</v>
      </c>
      <c r="H73" s="6">
        <v>13923</v>
      </c>
      <c r="I73" s="189" t="s">
        <v>100</v>
      </c>
      <c r="J73" s="6" t="s">
        <v>164</v>
      </c>
      <c r="K73" s="6" t="s">
        <v>390</v>
      </c>
      <c r="L73" s="6" t="s">
        <v>43</v>
      </c>
      <c r="M73" s="6"/>
      <c r="N73" s="6"/>
      <c r="O73" s="79">
        <f t="shared" si="2"/>
        <v>11700</v>
      </c>
      <c r="P73" s="6"/>
      <c r="Q73" s="6"/>
      <c r="R73" s="6">
        <v>938</v>
      </c>
      <c r="S73" s="64" t="s">
        <v>29</v>
      </c>
      <c r="T73" s="114" t="s">
        <v>88</v>
      </c>
    </row>
    <row r="74" spans="1:39" s="7" customFormat="1" ht="30" hidden="1" customHeight="1">
      <c r="A74" s="66">
        <v>71</v>
      </c>
      <c r="B74" s="19" t="s">
        <v>39</v>
      </c>
      <c r="C74" s="28" t="s">
        <v>40</v>
      </c>
      <c r="D74" s="19" t="s">
        <v>462</v>
      </c>
      <c r="E74" s="19"/>
      <c r="F74" s="19" t="s">
        <v>463</v>
      </c>
      <c r="G74" s="19" t="s">
        <v>464</v>
      </c>
      <c r="H74" s="19">
        <v>183.12</v>
      </c>
      <c r="I74" s="187" t="s">
        <v>100</v>
      </c>
      <c r="J74" s="19" t="s">
        <v>164</v>
      </c>
      <c r="K74" s="19" t="s">
        <v>71</v>
      </c>
      <c r="L74" s="19" t="s">
        <v>396</v>
      </c>
      <c r="M74" s="19"/>
      <c r="N74" s="19"/>
      <c r="O74" s="63">
        <f t="shared" si="2"/>
        <v>153.88235294117649</v>
      </c>
      <c r="P74" s="19"/>
      <c r="Q74" s="19"/>
      <c r="R74" s="19">
        <v>3800</v>
      </c>
      <c r="S74" s="30" t="s">
        <v>29</v>
      </c>
      <c r="T74" s="54" t="s">
        <v>465</v>
      </c>
    </row>
    <row r="75" spans="1:39" s="7" customFormat="1" ht="15" hidden="1" customHeight="1">
      <c r="A75" s="66">
        <v>72</v>
      </c>
      <c r="B75" s="6" t="s">
        <v>366</v>
      </c>
      <c r="C75" s="62" t="s">
        <v>392</v>
      </c>
      <c r="D75" s="6" t="s">
        <v>455</v>
      </c>
      <c r="E75" s="6"/>
      <c r="F75" s="6" t="s">
        <v>456</v>
      </c>
      <c r="G75" s="6" t="s">
        <v>457</v>
      </c>
      <c r="H75" s="6">
        <v>357</v>
      </c>
      <c r="I75" s="189" t="s">
        <v>100</v>
      </c>
      <c r="J75" s="6" t="s">
        <v>164</v>
      </c>
      <c r="K75" s="6" t="s">
        <v>71</v>
      </c>
      <c r="L75" s="6" t="s">
        <v>43</v>
      </c>
      <c r="M75" s="6"/>
      <c r="N75" s="6"/>
      <c r="O75" s="79">
        <f t="shared" si="2"/>
        <v>300</v>
      </c>
      <c r="P75" s="6"/>
      <c r="Q75" s="6"/>
      <c r="R75" s="6">
        <v>5055</v>
      </c>
      <c r="S75" s="64" t="s">
        <v>29</v>
      </c>
      <c r="T75" s="114" t="s">
        <v>458</v>
      </c>
    </row>
    <row r="76" spans="1:39" s="7" customFormat="1" ht="30" hidden="1" customHeight="1">
      <c r="A76" s="66">
        <v>73</v>
      </c>
      <c r="B76" s="6" t="s">
        <v>366</v>
      </c>
      <c r="C76" s="62" t="s">
        <v>2412</v>
      </c>
      <c r="D76" s="6" t="s">
        <v>373</v>
      </c>
      <c r="E76" s="6"/>
      <c r="F76" s="6" t="s">
        <v>374</v>
      </c>
      <c r="G76" s="6" t="s">
        <v>375</v>
      </c>
      <c r="H76" s="6">
        <v>6783</v>
      </c>
      <c r="I76" s="189" t="s">
        <v>100</v>
      </c>
      <c r="J76" s="6" t="s">
        <v>164</v>
      </c>
      <c r="K76" s="6" t="s">
        <v>71</v>
      </c>
      <c r="L76" s="6" t="s">
        <v>43</v>
      </c>
      <c r="M76" s="6"/>
      <c r="N76" s="6"/>
      <c r="O76" s="79">
        <f t="shared" si="2"/>
        <v>5700</v>
      </c>
      <c r="P76" s="6"/>
      <c r="Q76" s="6"/>
      <c r="R76" s="6">
        <v>5055</v>
      </c>
      <c r="S76" s="64" t="s">
        <v>29</v>
      </c>
      <c r="T76" s="114" t="s">
        <v>376</v>
      </c>
    </row>
    <row r="77" spans="1:39" s="7" customFormat="1" ht="15" hidden="1" customHeight="1">
      <c r="A77" s="66">
        <v>74</v>
      </c>
      <c r="B77" s="6" t="s">
        <v>366</v>
      </c>
      <c r="C77" s="62" t="s">
        <v>2412</v>
      </c>
      <c r="D77" s="6" t="s">
        <v>370</v>
      </c>
      <c r="E77" s="6"/>
      <c r="F77" s="6" t="s">
        <v>371</v>
      </c>
      <c r="G77" s="6" t="s">
        <v>372</v>
      </c>
      <c r="H77" s="6">
        <v>10174.5</v>
      </c>
      <c r="I77" s="189" t="s">
        <v>100</v>
      </c>
      <c r="J77" s="6" t="s">
        <v>164</v>
      </c>
      <c r="K77" s="6" t="s">
        <v>71</v>
      </c>
      <c r="L77" s="6" t="s">
        <v>43</v>
      </c>
      <c r="M77" s="6"/>
      <c r="N77" s="6"/>
      <c r="O77" s="79">
        <f t="shared" si="2"/>
        <v>8550</v>
      </c>
      <c r="P77" s="6"/>
      <c r="Q77" s="6"/>
      <c r="R77" s="6">
        <v>10902</v>
      </c>
      <c r="S77" s="64" t="s">
        <v>29</v>
      </c>
      <c r="T77" s="114" t="s">
        <v>82</v>
      </c>
    </row>
    <row r="78" spans="1:39" s="7" customFormat="1" ht="15" hidden="1" customHeight="1">
      <c r="A78" s="66">
        <v>75</v>
      </c>
      <c r="B78" s="19" t="s">
        <v>39</v>
      </c>
      <c r="C78" s="28" t="s">
        <v>75</v>
      </c>
      <c r="D78" s="19" t="s">
        <v>513</v>
      </c>
      <c r="E78" s="19"/>
      <c r="F78" s="19" t="s">
        <v>514</v>
      </c>
      <c r="G78" s="19" t="s">
        <v>515</v>
      </c>
      <c r="H78" s="19">
        <v>8544.44</v>
      </c>
      <c r="I78" s="187" t="s">
        <v>100</v>
      </c>
      <c r="J78" s="19" t="s">
        <v>164</v>
      </c>
      <c r="K78" s="19" t="s">
        <v>32</v>
      </c>
      <c r="L78" s="19" t="s">
        <v>396</v>
      </c>
      <c r="M78" s="19"/>
      <c r="N78" s="19"/>
      <c r="O78" s="63">
        <f t="shared" si="2"/>
        <v>7180.2016806722695</v>
      </c>
      <c r="P78" s="19"/>
      <c r="Q78" s="19"/>
      <c r="R78" s="19">
        <v>7706</v>
      </c>
      <c r="S78" s="30" t="s">
        <v>29</v>
      </c>
      <c r="T78" s="54" t="s">
        <v>516</v>
      </c>
    </row>
    <row r="79" spans="1:39" s="7" customFormat="1" ht="15" hidden="1" customHeight="1">
      <c r="A79" s="66">
        <v>76</v>
      </c>
      <c r="B79" s="6" t="s">
        <v>366</v>
      </c>
      <c r="C79" s="62" t="s">
        <v>2412</v>
      </c>
      <c r="D79" s="6" t="s">
        <v>226</v>
      </c>
      <c r="E79" s="6"/>
      <c r="F79" s="6" t="s">
        <v>377</v>
      </c>
      <c r="G79" s="6" t="s">
        <v>378</v>
      </c>
      <c r="H79" s="6">
        <v>476</v>
      </c>
      <c r="I79" s="189" t="s">
        <v>100</v>
      </c>
      <c r="J79" s="6" t="s">
        <v>164</v>
      </c>
      <c r="K79" s="6" t="s">
        <v>71</v>
      </c>
      <c r="L79" s="6" t="s">
        <v>43</v>
      </c>
      <c r="M79" s="6"/>
      <c r="N79" s="6"/>
      <c r="O79" s="79">
        <f t="shared" si="2"/>
        <v>400</v>
      </c>
      <c r="P79" s="6"/>
      <c r="Q79" s="6"/>
      <c r="R79" s="6">
        <v>5055</v>
      </c>
      <c r="S79" s="64" t="s">
        <v>29</v>
      </c>
      <c r="T79" s="114" t="s">
        <v>379</v>
      </c>
    </row>
    <row r="80" spans="1:39" s="15" customFormat="1" ht="38.25" hidden="1" customHeight="1">
      <c r="A80" s="66">
        <v>77</v>
      </c>
      <c r="B80" s="6" t="s">
        <v>39</v>
      </c>
      <c r="C80" s="62" t="s">
        <v>392</v>
      </c>
      <c r="D80" s="6" t="s">
        <v>543</v>
      </c>
      <c r="E80" s="6"/>
      <c r="F80" s="6" t="s">
        <v>544</v>
      </c>
      <c r="G80" s="6" t="s">
        <v>545</v>
      </c>
      <c r="H80" s="6">
        <v>2380</v>
      </c>
      <c r="I80" s="189" t="s">
        <v>100</v>
      </c>
      <c r="J80" s="6" t="s">
        <v>164</v>
      </c>
      <c r="K80" s="6" t="s">
        <v>71</v>
      </c>
      <c r="L80" s="6" t="s">
        <v>43</v>
      </c>
      <c r="M80" s="6"/>
      <c r="N80" s="6"/>
      <c r="O80" s="79">
        <f t="shared" si="2"/>
        <v>2000</v>
      </c>
      <c r="P80" s="6"/>
      <c r="Q80" s="6"/>
      <c r="R80" s="6">
        <v>5055</v>
      </c>
      <c r="S80" s="64" t="s">
        <v>29</v>
      </c>
      <c r="T80" s="114" t="s">
        <v>92</v>
      </c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1:39" s="7" customFormat="1" ht="15" hidden="1">
      <c r="A81" s="66">
        <v>78</v>
      </c>
      <c r="B81" s="19" t="s">
        <v>39</v>
      </c>
      <c r="C81" s="28" t="s">
        <v>40</v>
      </c>
      <c r="D81" s="19" t="s">
        <v>467</v>
      </c>
      <c r="E81" s="19"/>
      <c r="F81" s="19" t="s">
        <v>468</v>
      </c>
      <c r="G81" s="19" t="s">
        <v>469</v>
      </c>
      <c r="H81" s="19">
        <v>9957.15</v>
      </c>
      <c r="I81" s="187" t="s">
        <v>100</v>
      </c>
      <c r="J81" s="19" t="s">
        <v>164</v>
      </c>
      <c r="K81" s="19" t="s">
        <v>71</v>
      </c>
      <c r="L81" s="19" t="s">
        <v>396</v>
      </c>
      <c r="M81" s="19"/>
      <c r="N81" s="19"/>
      <c r="O81" s="63">
        <f t="shared" si="2"/>
        <v>8367.3529411764703</v>
      </c>
      <c r="P81" s="19"/>
      <c r="Q81" s="19"/>
      <c r="R81" s="19">
        <v>5970</v>
      </c>
      <c r="S81" s="30" t="s">
        <v>29</v>
      </c>
      <c r="T81" s="54" t="s">
        <v>470</v>
      </c>
    </row>
    <row r="82" spans="1:39" s="7" customFormat="1" ht="15" hidden="1" customHeight="1">
      <c r="A82" s="66">
        <v>79</v>
      </c>
      <c r="B82" s="19" t="s">
        <v>39</v>
      </c>
      <c r="C82" s="28" t="s">
        <v>40</v>
      </c>
      <c r="D82" s="19" t="s">
        <v>343</v>
      </c>
      <c r="E82" s="19"/>
      <c r="F82" s="19" t="s">
        <v>360</v>
      </c>
      <c r="G82" s="19" t="s">
        <v>466</v>
      </c>
      <c r="H82" s="19">
        <v>359.7</v>
      </c>
      <c r="I82" s="187" t="s">
        <v>100</v>
      </c>
      <c r="J82" s="19" t="s">
        <v>164</v>
      </c>
      <c r="K82" s="19" t="s">
        <v>71</v>
      </c>
      <c r="L82" s="19" t="s">
        <v>396</v>
      </c>
      <c r="M82" s="19"/>
      <c r="N82" s="19"/>
      <c r="O82" s="63">
        <f t="shared" si="2"/>
        <v>302.26890756302521</v>
      </c>
      <c r="P82" s="19"/>
      <c r="Q82" s="19"/>
      <c r="R82" s="19">
        <v>3800</v>
      </c>
      <c r="S82" s="30" t="s">
        <v>29</v>
      </c>
      <c r="T82" s="54" t="s">
        <v>137</v>
      </c>
    </row>
    <row r="83" spans="1:39" s="7" customFormat="1" ht="15" hidden="1" customHeight="1">
      <c r="A83" s="66">
        <v>80</v>
      </c>
      <c r="B83" s="6" t="s">
        <v>39</v>
      </c>
      <c r="C83" s="62" t="s">
        <v>75</v>
      </c>
      <c r="D83" s="6" t="s">
        <v>509</v>
      </c>
      <c r="E83" s="6"/>
      <c r="F83" s="6" t="s">
        <v>510</v>
      </c>
      <c r="G83" s="6" t="s">
        <v>511</v>
      </c>
      <c r="H83" s="6">
        <v>4069.8</v>
      </c>
      <c r="I83" s="189" t="s">
        <v>100</v>
      </c>
      <c r="J83" s="6" t="s">
        <v>164</v>
      </c>
      <c r="K83" s="6" t="s">
        <v>32</v>
      </c>
      <c r="L83" s="6" t="s">
        <v>43</v>
      </c>
      <c r="M83" s="6"/>
      <c r="N83" s="6"/>
      <c r="O83" s="79">
        <f t="shared" si="2"/>
        <v>3420.0000000000005</v>
      </c>
      <c r="P83" s="6"/>
      <c r="Q83" s="6"/>
      <c r="R83" s="6">
        <v>1457</v>
      </c>
      <c r="S83" s="64" t="s">
        <v>29</v>
      </c>
      <c r="T83" s="114" t="s">
        <v>512</v>
      </c>
    </row>
    <row r="84" spans="1:39" s="7" customFormat="1" ht="15" hidden="1" customHeight="1">
      <c r="A84" s="66">
        <v>81</v>
      </c>
      <c r="B84" s="6" t="s">
        <v>39</v>
      </c>
      <c r="C84" s="62" t="s">
        <v>471</v>
      </c>
      <c r="D84" s="6" t="s">
        <v>481</v>
      </c>
      <c r="E84" s="6"/>
      <c r="F84" s="6" t="s">
        <v>482</v>
      </c>
      <c r="G84" s="6" t="s">
        <v>483</v>
      </c>
      <c r="H84" s="6">
        <v>20277.599999999999</v>
      </c>
      <c r="I84" s="189" t="s">
        <v>100</v>
      </c>
      <c r="J84" s="6" t="s">
        <v>164</v>
      </c>
      <c r="K84" s="6" t="s">
        <v>32</v>
      </c>
      <c r="L84" s="6" t="s">
        <v>43</v>
      </c>
      <c r="M84" s="6"/>
      <c r="N84" s="6"/>
      <c r="O84" s="79">
        <f t="shared" si="2"/>
        <v>17040</v>
      </c>
      <c r="P84" s="6"/>
      <c r="Q84" s="6"/>
      <c r="R84" s="6">
        <v>7730</v>
      </c>
      <c r="S84" s="64" t="s">
        <v>29</v>
      </c>
      <c r="T84" s="114" t="s">
        <v>484</v>
      </c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1:39" s="7" customFormat="1" ht="28.5" hidden="1" customHeight="1">
      <c r="A85" s="66">
        <v>82</v>
      </c>
      <c r="B85" s="6" t="s">
        <v>39</v>
      </c>
      <c r="C85" s="62" t="s">
        <v>471</v>
      </c>
      <c r="D85" s="6" t="s">
        <v>472</v>
      </c>
      <c r="E85" s="6"/>
      <c r="F85" s="6" t="s">
        <v>473</v>
      </c>
      <c r="G85" s="6" t="s">
        <v>474</v>
      </c>
      <c r="H85" s="6">
        <v>5997.6</v>
      </c>
      <c r="I85" s="189" t="s">
        <v>100</v>
      </c>
      <c r="J85" s="6" t="s">
        <v>164</v>
      </c>
      <c r="K85" s="6" t="s">
        <v>32</v>
      </c>
      <c r="L85" s="6" t="s">
        <v>43</v>
      </c>
      <c r="M85" s="6"/>
      <c r="N85" s="6"/>
      <c r="O85" s="79">
        <f t="shared" si="2"/>
        <v>5040.0000000000009</v>
      </c>
      <c r="P85" s="6"/>
      <c r="Q85" s="6"/>
      <c r="R85" s="6">
        <v>10652</v>
      </c>
      <c r="S85" s="64" t="s">
        <v>29</v>
      </c>
      <c r="T85" s="114" t="s">
        <v>91</v>
      </c>
    </row>
    <row r="86" spans="1:39" s="7" customFormat="1" ht="15" hidden="1" customHeight="1">
      <c r="A86" s="66">
        <v>83</v>
      </c>
      <c r="B86" s="19" t="s">
        <v>39</v>
      </c>
      <c r="C86" s="28" t="s">
        <v>40</v>
      </c>
      <c r="D86" s="19" t="s">
        <v>357</v>
      </c>
      <c r="E86" s="19"/>
      <c r="F86" s="19" t="s">
        <v>358</v>
      </c>
      <c r="G86" s="19" t="s">
        <v>409</v>
      </c>
      <c r="H86" s="19">
        <v>10137</v>
      </c>
      <c r="I86" s="187" t="s">
        <v>100</v>
      </c>
      <c r="J86" s="19" t="s">
        <v>164</v>
      </c>
      <c r="K86" s="19" t="s">
        <v>71</v>
      </c>
      <c r="L86" s="19" t="s">
        <v>396</v>
      </c>
      <c r="M86" s="19"/>
      <c r="N86" s="19"/>
      <c r="O86" s="63">
        <f t="shared" si="2"/>
        <v>8518.4873949579833</v>
      </c>
      <c r="P86" s="19"/>
      <c r="Q86" s="19"/>
      <c r="R86" s="19">
        <v>3800</v>
      </c>
      <c r="S86" s="30" t="s">
        <v>29</v>
      </c>
      <c r="T86" s="54" t="s">
        <v>410</v>
      </c>
    </row>
    <row r="87" spans="1:39" s="7" customFormat="1" ht="15" hidden="1" customHeight="1">
      <c r="A87" s="66">
        <v>84</v>
      </c>
      <c r="B87" s="6" t="s">
        <v>39</v>
      </c>
      <c r="C87" s="62" t="s">
        <v>75</v>
      </c>
      <c r="D87" s="6" t="s">
        <v>1931</v>
      </c>
      <c r="E87" s="6"/>
      <c r="F87" s="6" t="s">
        <v>403</v>
      </c>
      <c r="G87" s="6" t="s">
        <v>404</v>
      </c>
      <c r="H87" s="6">
        <v>18357.37</v>
      </c>
      <c r="I87" s="189" t="s">
        <v>100</v>
      </c>
      <c r="J87" s="6" t="s">
        <v>164</v>
      </c>
      <c r="K87" s="6" t="s">
        <v>32</v>
      </c>
      <c r="L87" s="6" t="s">
        <v>43</v>
      </c>
      <c r="M87" s="6"/>
      <c r="N87" s="6"/>
      <c r="O87" s="79">
        <f t="shared" si="2"/>
        <v>15426.361344537814</v>
      </c>
      <c r="P87" s="6"/>
      <c r="Q87" s="6"/>
      <c r="R87" s="6">
        <v>7706</v>
      </c>
      <c r="S87" s="64" t="s">
        <v>29</v>
      </c>
      <c r="T87" s="114" t="s">
        <v>405</v>
      </c>
    </row>
    <row r="88" spans="1:39" s="7" customFormat="1" ht="15" hidden="1" customHeight="1">
      <c r="A88" s="66">
        <v>85</v>
      </c>
      <c r="B88" s="6" t="s">
        <v>366</v>
      </c>
      <c r="C88" s="62" t="s">
        <v>392</v>
      </c>
      <c r="D88" s="6" t="s">
        <v>423</v>
      </c>
      <c r="E88" s="6"/>
      <c r="F88" s="6" t="s">
        <v>424</v>
      </c>
      <c r="G88" s="6" t="s">
        <v>425</v>
      </c>
      <c r="H88" s="6">
        <v>29988</v>
      </c>
      <c r="I88" s="189" t="s">
        <v>100</v>
      </c>
      <c r="J88" s="6" t="s">
        <v>164</v>
      </c>
      <c r="K88" s="6" t="s">
        <v>71</v>
      </c>
      <c r="L88" s="6" t="s">
        <v>43</v>
      </c>
      <c r="M88" s="6"/>
      <c r="N88" s="6"/>
      <c r="O88" s="79">
        <f t="shared" si="2"/>
        <v>25200</v>
      </c>
      <c r="P88" s="6"/>
      <c r="Q88" s="6"/>
      <c r="R88" s="6">
        <v>5055</v>
      </c>
      <c r="S88" s="64" t="s">
        <v>29</v>
      </c>
      <c r="T88" s="114" t="s">
        <v>426</v>
      </c>
    </row>
    <row r="89" spans="1:39" s="7" customFormat="1" ht="15" hidden="1" customHeight="1">
      <c r="A89" s="66">
        <v>86</v>
      </c>
      <c r="B89" s="6" t="s">
        <v>39</v>
      </c>
      <c r="C89" s="62" t="s">
        <v>2284</v>
      </c>
      <c r="D89" s="6" t="s">
        <v>419</v>
      </c>
      <c r="E89" s="6"/>
      <c r="F89" s="6" t="s">
        <v>420</v>
      </c>
      <c r="G89" s="6" t="s">
        <v>421</v>
      </c>
      <c r="H89" s="6">
        <v>595</v>
      </c>
      <c r="I89" s="189" t="s">
        <v>100</v>
      </c>
      <c r="J89" s="6" t="s">
        <v>164</v>
      </c>
      <c r="K89" s="6" t="s">
        <v>32</v>
      </c>
      <c r="L89" s="6" t="s">
        <v>43</v>
      </c>
      <c r="M89" s="6"/>
      <c r="N89" s="6"/>
      <c r="O89" s="79">
        <f t="shared" si="2"/>
        <v>500</v>
      </c>
      <c r="P89" s="6"/>
      <c r="Q89" s="6"/>
      <c r="R89" s="6">
        <v>3508</v>
      </c>
      <c r="S89" s="64" t="s">
        <v>29</v>
      </c>
      <c r="T89" s="114" t="s">
        <v>422</v>
      </c>
    </row>
    <row r="90" spans="1:39" s="7" customFormat="1" ht="15" hidden="1" customHeight="1">
      <c r="A90" s="66">
        <v>87</v>
      </c>
      <c r="B90" s="6" t="s">
        <v>366</v>
      </c>
      <c r="C90" s="62" t="s">
        <v>392</v>
      </c>
      <c r="D90" s="6" t="s">
        <v>427</v>
      </c>
      <c r="E90" s="6"/>
      <c r="F90" s="6" t="s">
        <v>428</v>
      </c>
      <c r="G90" s="6" t="s">
        <v>429</v>
      </c>
      <c r="H90" s="6">
        <v>3903.2</v>
      </c>
      <c r="I90" s="189" t="s">
        <v>100</v>
      </c>
      <c r="J90" s="6" t="s">
        <v>164</v>
      </c>
      <c r="K90" s="6" t="s">
        <v>71</v>
      </c>
      <c r="L90" s="6" t="s">
        <v>43</v>
      </c>
      <c r="M90" s="6"/>
      <c r="N90" s="6"/>
      <c r="O90" s="79">
        <f t="shared" si="2"/>
        <v>3280</v>
      </c>
      <c r="P90" s="6"/>
      <c r="Q90" s="6"/>
      <c r="R90" s="6">
        <v>5055</v>
      </c>
      <c r="S90" s="64" t="s">
        <v>29</v>
      </c>
      <c r="T90" s="114" t="s">
        <v>430</v>
      </c>
    </row>
    <row r="91" spans="1:39" s="7" customFormat="1" ht="15" hidden="1">
      <c r="A91" s="66">
        <v>88</v>
      </c>
      <c r="B91" s="6" t="s">
        <v>39</v>
      </c>
      <c r="C91" s="62" t="s">
        <v>75</v>
      </c>
      <c r="D91" s="6" t="s">
        <v>481</v>
      </c>
      <c r="E91" s="6"/>
      <c r="F91" s="6" t="s">
        <v>406</v>
      </c>
      <c r="G91" s="6" t="s">
        <v>407</v>
      </c>
      <c r="H91" s="6">
        <v>1178.0999999999999</v>
      </c>
      <c r="I91" s="189" t="s">
        <v>100</v>
      </c>
      <c r="J91" s="6" t="s">
        <v>164</v>
      </c>
      <c r="K91" s="6" t="s">
        <v>32</v>
      </c>
      <c r="L91" s="6" t="s">
        <v>43</v>
      </c>
      <c r="M91" s="6"/>
      <c r="N91" s="6"/>
      <c r="O91" s="79">
        <f t="shared" si="2"/>
        <v>990</v>
      </c>
      <c r="P91" s="6"/>
      <c r="Q91" s="6"/>
      <c r="R91" s="6">
        <v>10652</v>
      </c>
      <c r="S91" s="64" t="s">
        <v>29</v>
      </c>
      <c r="T91" s="114" t="s">
        <v>408</v>
      </c>
    </row>
    <row r="92" spans="1:39" s="7" customFormat="1" ht="15" hidden="1">
      <c r="A92" s="66">
        <v>89</v>
      </c>
      <c r="B92" s="6" t="s">
        <v>39</v>
      </c>
      <c r="C92" s="62" t="s">
        <v>471</v>
      </c>
      <c r="D92" s="6" t="s">
        <v>472</v>
      </c>
      <c r="E92" s="6"/>
      <c r="F92" s="6" t="s">
        <v>475</v>
      </c>
      <c r="G92" s="6" t="s">
        <v>476</v>
      </c>
      <c r="H92" s="6">
        <v>26749.53</v>
      </c>
      <c r="I92" s="189" t="s">
        <v>100</v>
      </c>
      <c r="J92" s="6" t="s">
        <v>164</v>
      </c>
      <c r="K92" s="6" t="s">
        <v>32</v>
      </c>
      <c r="L92" s="6" t="s">
        <v>43</v>
      </c>
      <c r="M92" s="6"/>
      <c r="N92" s="6"/>
      <c r="O92" s="79">
        <f t="shared" si="2"/>
        <v>22478.596638655461</v>
      </c>
      <c r="P92" s="6"/>
      <c r="Q92" s="6"/>
      <c r="R92" s="6">
        <v>7730</v>
      </c>
      <c r="S92" s="64" t="s">
        <v>29</v>
      </c>
      <c r="T92" s="114" t="s">
        <v>477</v>
      </c>
    </row>
    <row r="93" spans="1:39" s="7" customFormat="1" ht="30" hidden="1" customHeight="1">
      <c r="A93" s="66">
        <v>90</v>
      </c>
      <c r="B93" s="76" t="s">
        <v>39</v>
      </c>
      <c r="C93" s="62" t="s">
        <v>2284</v>
      </c>
      <c r="D93" s="76" t="s">
        <v>415</v>
      </c>
      <c r="E93" s="76"/>
      <c r="F93" s="76" t="s">
        <v>416</v>
      </c>
      <c r="G93" s="76" t="s">
        <v>417</v>
      </c>
      <c r="H93" s="76">
        <v>7330.4</v>
      </c>
      <c r="I93" s="191" t="s">
        <v>100</v>
      </c>
      <c r="J93" s="76" t="s">
        <v>164</v>
      </c>
      <c r="K93" s="76" t="s">
        <v>32</v>
      </c>
      <c r="L93" s="76" t="s">
        <v>43</v>
      </c>
      <c r="M93" s="76"/>
      <c r="N93" s="76"/>
      <c r="O93" s="79">
        <f t="shared" si="2"/>
        <v>6160</v>
      </c>
      <c r="P93" s="76"/>
      <c r="Q93" s="76"/>
      <c r="R93" s="76">
        <v>3508</v>
      </c>
      <c r="S93" s="119" t="s">
        <v>29</v>
      </c>
      <c r="T93" s="131" t="s">
        <v>418</v>
      </c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39" s="7" customFormat="1" ht="15" hidden="1" customHeight="1">
      <c r="A94" s="66">
        <v>91</v>
      </c>
      <c r="B94" s="6" t="s">
        <v>39</v>
      </c>
      <c r="C94" s="62" t="s">
        <v>2284</v>
      </c>
      <c r="D94" s="6" t="s">
        <v>411</v>
      </c>
      <c r="E94" s="6"/>
      <c r="F94" s="6" t="s">
        <v>412</v>
      </c>
      <c r="G94" s="6" t="s">
        <v>413</v>
      </c>
      <c r="H94" s="6">
        <v>16660</v>
      </c>
      <c r="I94" s="189" t="s">
        <v>100</v>
      </c>
      <c r="J94" s="6" t="s">
        <v>164</v>
      </c>
      <c r="K94" s="6" t="s">
        <v>32</v>
      </c>
      <c r="L94" s="6" t="s">
        <v>43</v>
      </c>
      <c r="M94" s="6"/>
      <c r="N94" s="6"/>
      <c r="O94" s="79">
        <f t="shared" si="2"/>
        <v>14000</v>
      </c>
      <c r="P94" s="6"/>
      <c r="Q94" s="6"/>
      <c r="R94" s="6">
        <v>3508</v>
      </c>
      <c r="S94" s="64" t="s">
        <v>29</v>
      </c>
      <c r="T94" s="114" t="s">
        <v>414</v>
      </c>
    </row>
    <row r="95" spans="1:39" s="7" customFormat="1" ht="36" hidden="1" customHeight="1">
      <c r="A95" s="66">
        <v>92</v>
      </c>
      <c r="B95" s="6" t="s">
        <v>366</v>
      </c>
      <c r="C95" s="62" t="s">
        <v>392</v>
      </c>
      <c r="D95" s="6" t="s">
        <v>393</v>
      </c>
      <c r="E95" s="6"/>
      <c r="F95" s="6" t="s">
        <v>394</v>
      </c>
      <c r="G95" s="6" t="s">
        <v>395</v>
      </c>
      <c r="H95" s="6">
        <v>5950</v>
      </c>
      <c r="I95" s="189" t="s">
        <v>100</v>
      </c>
      <c r="J95" s="6" t="s">
        <v>164</v>
      </c>
      <c r="K95" s="6" t="s">
        <v>390</v>
      </c>
      <c r="L95" s="6" t="s">
        <v>43</v>
      </c>
      <c r="M95" s="6"/>
      <c r="N95" s="6"/>
      <c r="O95" s="79">
        <f t="shared" si="2"/>
        <v>5000</v>
      </c>
      <c r="P95" s="6"/>
      <c r="Q95" s="6"/>
      <c r="R95" s="6">
        <v>10902</v>
      </c>
      <c r="S95" s="64" t="s">
        <v>29</v>
      </c>
      <c r="T95" s="114" t="s">
        <v>397</v>
      </c>
    </row>
    <row r="96" spans="1:39" s="7" customFormat="1" ht="18" hidden="1" customHeight="1">
      <c r="A96" s="66">
        <v>93</v>
      </c>
      <c r="B96" s="6" t="s">
        <v>366</v>
      </c>
      <c r="C96" s="62" t="s">
        <v>392</v>
      </c>
      <c r="D96" s="6" t="s">
        <v>79</v>
      </c>
      <c r="E96" s="6"/>
      <c r="F96" s="6" t="s">
        <v>398</v>
      </c>
      <c r="G96" s="6" t="s">
        <v>399</v>
      </c>
      <c r="H96" s="6">
        <v>3396.97</v>
      </c>
      <c r="I96" s="189" t="s">
        <v>100</v>
      </c>
      <c r="J96" s="6" t="s">
        <v>164</v>
      </c>
      <c r="K96" s="6" t="s">
        <v>390</v>
      </c>
      <c r="L96" s="6" t="s">
        <v>43</v>
      </c>
      <c r="M96" s="6"/>
      <c r="N96" s="6"/>
      <c r="O96" s="79">
        <f t="shared" si="2"/>
        <v>2854.5966386554624</v>
      </c>
      <c r="P96" s="6"/>
      <c r="Q96" s="6"/>
      <c r="R96" s="6">
        <v>10902</v>
      </c>
      <c r="S96" s="64" t="s">
        <v>29</v>
      </c>
      <c r="T96" s="114" t="s">
        <v>242</v>
      </c>
    </row>
    <row r="97" spans="1:39" s="7" customFormat="1" ht="23.25" hidden="1" customHeight="1">
      <c r="A97" s="66">
        <v>94</v>
      </c>
      <c r="B97" s="6" t="s">
        <v>67</v>
      </c>
      <c r="C97" s="62" t="s">
        <v>2156</v>
      </c>
      <c r="D97" s="6" t="s">
        <v>174</v>
      </c>
      <c r="E97" s="6"/>
      <c r="F97" s="6" t="s">
        <v>104</v>
      </c>
      <c r="G97" s="6" t="s">
        <v>389</v>
      </c>
      <c r="H97" s="6">
        <v>5815.53</v>
      </c>
      <c r="I97" s="189" t="s">
        <v>100</v>
      </c>
      <c r="J97" s="6" t="s">
        <v>30</v>
      </c>
      <c r="K97" s="6" t="s">
        <v>390</v>
      </c>
      <c r="L97" s="6" t="s">
        <v>43</v>
      </c>
      <c r="M97" s="6"/>
      <c r="N97" s="6"/>
      <c r="O97" s="79">
        <f t="shared" si="2"/>
        <v>4887</v>
      </c>
      <c r="P97" s="6"/>
      <c r="Q97" s="6"/>
      <c r="R97" s="6">
        <v>3433</v>
      </c>
      <c r="S97" s="64" t="s">
        <v>29</v>
      </c>
      <c r="T97" s="114" t="s">
        <v>391</v>
      </c>
    </row>
    <row r="98" spans="1:39" s="7" customFormat="1" ht="15" hidden="1" customHeight="1">
      <c r="A98" s="66">
        <v>95</v>
      </c>
      <c r="B98" s="6" t="s">
        <v>560</v>
      </c>
      <c r="C98" s="62" t="s">
        <v>556</v>
      </c>
      <c r="D98" s="6" t="s">
        <v>557</v>
      </c>
      <c r="E98" s="6"/>
      <c r="F98" s="6" t="s">
        <v>558</v>
      </c>
      <c r="G98" s="6" t="s">
        <v>559</v>
      </c>
      <c r="H98" s="6">
        <v>7412</v>
      </c>
      <c r="I98" s="189" t="s">
        <v>100</v>
      </c>
      <c r="J98" s="6" t="s">
        <v>164</v>
      </c>
      <c r="K98" s="6" t="s">
        <v>71</v>
      </c>
      <c r="L98" s="6" t="s">
        <v>43</v>
      </c>
      <c r="M98" s="6"/>
      <c r="N98" s="6"/>
      <c r="O98" s="79">
        <f t="shared" ref="O98:O109" si="3">H98/1.19</f>
        <v>6228.5714285714284</v>
      </c>
      <c r="P98" s="6"/>
      <c r="Q98" s="6"/>
      <c r="R98" s="6">
        <v>382</v>
      </c>
      <c r="S98" s="64" t="s">
        <v>29</v>
      </c>
      <c r="T98" s="114" t="s">
        <v>561</v>
      </c>
    </row>
    <row r="99" spans="1:39" s="7" customFormat="1" ht="15" hidden="1" customHeight="1">
      <c r="A99" s="66">
        <v>96</v>
      </c>
      <c r="B99" s="6" t="s">
        <v>560</v>
      </c>
      <c r="C99" s="62" t="s">
        <v>556</v>
      </c>
      <c r="D99" s="6" t="s">
        <v>557</v>
      </c>
      <c r="E99" s="6"/>
      <c r="F99" s="6" t="s">
        <v>562</v>
      </c>
      <c r="G99" s="6" t="s">
        <v>563</v>
      </c>
      <c r="H99" s="6">
        <v>1416.1</v>
      </c>
      <c r="I99" s="189" t="s">
        <v>100</v>
      </c>
      <c r="J99" s="6" t="s">
        <v>164</v>
      </c>
      <c r="K99" s="6" t="s">
        <v>32</v>
      </c>
      <c r="L99" s="6" t="s">
        <v>43</v>
      </c>
      <c r="M99" s="6"/>
      <c r="N99" s="6"/>
      <c r="O99" s="79">
        <f t="shared" si="3"/>
        <v>1190</v>
      </c>
      <c r="P99" s="6"/>
      <c r="Q99" s="6"/>
      <c r="R99" s="6">
        <v>10198</v>
      </c>
      <c r="S99" s="64" t="s">
        <v>29</v>
      </c>
      <c r="T99" s="114" t="s">
        <v>91</v>
      </c>
    </row>
    <row r="100" spans="1:39" s="7" customFormat="1" ht="15" hidden="1" customHeight="1">
      <c r="A100" s="66">
        <v>97</v>
      </c>
      <c r="B100" s="6" t="s">
        <v>560</v>
      </c>
      <c r="C100" s="62" t="s">
        <v>556</v>
      </c>
      <c r="D100" s="6" t="s">
        <v>564</v>
      </c>
      <c r="E100" s="6"/>
      <c r="F100" s="6" t="s">
        <v>565</v>
      </c>
      <c r="G100" s="6" t="s">
        <v>566</v>
      </c>
      <c r="H100" s="6">
        <v>6681.4</v>
      </c>
      <c r="I100" s="189" t="s">
        <v>100</v>
      </c>
      <c r="J100" s="6" t="s">
        <v>164</v>
      </c>
      <c r="K100" s="6" t="s">
        <v>32</v>
      </c>
      <c r="L100" s="6" t="s">
        <v>43</v>
      </c>
      <c r="M100" s="6"/>
      <c r="N100" s="6"/>
      <c r="O100" s="79">
        <f t="shared" si="3"/>
        <v>5614.6218487394954</v>
      </c>
      <c r="P100" s="6"/>
      <c r="Q100" s="6"/>
      <c r="R100" s="6">
        <v>10198</v>
      </c>
      <c r="S100" s="64" t="s">
        <v>29</v>
      </c>
      <c r="T100" s="114" t="s">
        <v>567</v>
      </c>
    </row>
    <row r="101" spans="1:39" s="7" customFormat="1" ht="15" hidden="1" customHeight="1">
      <c r="A101" s="66">
        <v>98</v>
      </c>
      <c r="B101" s="6" t="s">
        <v>39</v>
      </c>
      <c r="C101" s="62" t="s">
        <v>471</v>
      </c>
      <c r="D101" s="6" t="s">
        <v>641</v>
      </c>
      <c r="E101" s="6"/>
      <c r="F101" s="6" t="s">
        <v>642</v>
      </c>
      <c r="G101" s="6" t="s">
        <v>643</v>
      </c>
      <c r="H101" s="6">
        <v>4873.05</v>
      </c>
      <c r="I101" s="189" t="s">
        <v>100</v>
      </c>
      <c r="J101" s="6" t="s">
        <v>164</v>
      </c>
      <c r="K101" s="6" t="s">
        <v>32</v>
      </c>
      <c r="L101" s="6" t="s">
        <v>43</v>
      </c>
      <c r="M101" s="6"/>
      <c r="N101" s="6"/>
      <c r="O101" s="79">
        <f t="shared" si="3"/>
        <v>4095.0000000000005</v>
      </c>
      <c r="P101" s="6"/>
      <c r="Q101" s="6"/>
      <c r="R101" s="6">
        <v>7730</v>
      </c>
      <c r="S101" s="64" t="s">
        <v>29</v>
      </c>
      <c r="T101" s="114" t="s">
        <v>644</v>
      </c>
    </row>
    <row r="102" spans="1:39" s="7" customFormat="1" ht="15" hidden="1" customHeight="1">
      <c r="A102" s="66">
        <v>99</v>
      </c>
      <c r="B102" s="6" t="s">
        <v>56</v>
      </c>
      <c r="C102" s="62" t="s">
        <v>59</v>
      </c>
      <c r="D102" s="6" t="s">
        <v>638</v>
      </c>
      <c r="E102" s="6"/>
      <c r="F102" s="6" t="s">
        <v>639</v>
      </c>
      <c r="G102" s="6" t="s">
        <v>640</v>
      </c>
      <c r="H102" s="6">
        <v>14708.4</v>
      </c>
      <c r="I102" s="189" t="s">
        <v>100</v>
      </c>
      <c r="J102" s="6" t="s">
        <v>164</v>
      </c>
      <c r="K102" s="6" t="s">
        <v>32</v>
      </c>
      <c r="L102" s="6" t="s">
        <v>43</v>
      </c>
      <c r="M102" s="6"/>
      <c r="N102" s="6"/>
      <c r="O102" s="79">
        <f t="shared" si="3"/>
        <v>12360</v>
      </c>
      <c r="P102" s="6"/>
      <c r="Q102" s="6"/>
      <c r="R102" s="6">
        <v>4952</v>
      </c>
      <c r="S102" s="64" t="s">
        <v>29</v>
      </c>
      <c r="T102" s="114" t="s">
        <v>488</v>
      </c>
    </row>
    <row r="103" spans="1:39" s="7" customFormat="1" ht="15" hidden="1" customHeight="1">
      <c r="A103" s="66">
        <v>100</v>
      </c>
      <c r="B103" s="6" t="s">
        <v>56</v>
      </c>
      <c r="C103" s="62" t="s">
        <v>59</v>
      </c>
      <c r="D103" s="6" t="s">
        <v>72</v>
      </c>
      <c r="E103" s="6"/>
      <c r="F103" s="6" t="s">
        <v>73</v>
      </c>
      <c r="G103" s="6" t="s">
        <v>632</v>
      </c>
      <c r="H103" s="6">
        <v>477.9</v>
      </c>
      <c r="I103" s="189" t="s">
        <v>100</v>
      </c>
      <c r="J103" s="6" t="s">
        <v>164</v>
      </c>
      <c r="K103" s="6" t="s">
        <v>32</v>
      </c>
      <c r="L103" s="6" t="s">
        <v>43</v>
      </c>
      <c r="M103" s="6"/>
      <c r="N103" s="6"/>
      <c r="O103" s="79">
        <f t="shared" si="3"/>
        <v>401.59663865546219</v>
      </c>
      <c r="P103" s="6"/>
      <c r="Q103" s="6"/>
      <c r="R103" s="6">
        <v>4952</v>
      </c>
      <c r="S103" s="64" t="s">
        <v>29</v>
      </c>
      <c r="T103" s="114" t="s">
        <v>633</v>
      </c>
    </row>
    <row r="104" spans="1:39" s="7" customFormat="1" ht="15" hidden="1" customHeight="1">
      <c r="A104" s="66">
        <v>101</v>
      </c>
      <c r="B104" s="6" t="s">
        <v>56</v>
      </c>
      <c r="C104" s="62" t="s">
        <v>59</v>
      </c>
      <c r="D104" s="6" t="s">
        <v>634</v>
      </c>
      <c r="E104" s="6"/>
      <c r="F104" s="6" t="s">
        <v>635</v>
      </c>
      <c r="G104" s="6" t="s">
        <v>636</v>
      </c>
      <c r="H104" s="6">
        <v>3855.6</v>
      </c>
      <c r="I104" s="189" t="s">
        <v>100</v>
      </c>
      <c r="J104" s="6" t="s">
        <v>164</v>
      </c>
      <c r="K104" s="6" t="s">
        <v>32</v>
      </c>
      <c r="L104" s="6" t="s">
        <v>43</v>
      </c>
      <c r="M104" s="6"/>
      <c r="N104" s="6"/>
      <c r="O104" s="79">
        <f t="shared" si="3"/>
        <v>3240</v>
      </c>
      <c r="P104" s="6"/>
      <c r="Q104" s="6"/>
      <c r="R104" s="6">
        <v>4952</v>
      </c>
      <c r="S104" s="64" t="s">
        <v>29</v>
      </c>
      <c r="T104" s="114" t="s">
        <v>637</v>
      </c>
    </row>
    <row r="105" spans="1:39" s="7" customFormat="1" ht="30" hidden="1" customHeight="1">
      <c r="A105" s="66">
        <v>102</v>
      </c>
      <c r="B105" s="6" t="s">
        <v>56</v>
      </c>
      <c r="C105" s="62" t="s">
        <v>59</v>
      </c>
      <c r="D105" s="6" t="s">
        <v>706</v>
      </c>
      <c r="E105" s="6"/>
      <c r="F105" s="6" t="s">
        <v>707</v>
      </c>
      <c r="G105" s="6" t="s">
        <v>708</v>
      </c>
      <c r="H105" s="6">
        <v>27087.97</v>
      </c>
      <c r="I105" s="189" t="s">
        <v>100</v>
      </c>
      <c r="J105" s="6" t="s">
        <v>164</v>
      </c>
      <c r="K105" s="6" t="s">
        <v>71</v>
      </c>
      <c r="L105" s="6" t="s">
        <v>43</v>
      </c>
      <c r="M105" s="6"/>
      <c r="N105" s="6"/>
      <c r="O105" s="79">
        <f t="shared" si="3"/>
        <v>22763.000000000004</v>
      </c>
      <c r="P105" s="6"/>
      <c r="Q105" s="6"/>
      <c r="R105" s="6">
        <v>5540</v>
      </c>
      <c r="S105" s="64" t="s">
        <v>29</v>
      </c>
      <c r="T105" s="114" t="s">
        <v>694</v>
      </c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39" s="7" customFormat="1" ht="15" hidden="1" customHeight="1">
      <c r="A106" s="66">
        <v>103</v>
      </c>
      <c r="B106" s="6" t="s">
        <v>366</v>
      </c>
      <c r="C106" s="62" t="s">
        <v>392</v>
      </c>
      <c r="D106" s="6" t="s">
        <v>3170</v>
      </c>
      <c r="E106" s="6"/>
      <c r="F106" s="6" t="s">
        <v>669</v>
      </c>
      <c r="G106" s="6" t="s">
        <v>670</v>
      </c>
      <c r="H106" s="6">
        <v>2656.08</v>
      </c>
      <c r="I106" s="189" t="s">
        <v>100</v>
      </c>
      <c r="J106" s="6" t="s">
        <v>164</v>
      </c>
      <c r="K106" s="6" t="s">
        <v>71</v>
      </c>
      <c r="L106" s="6" t="s">
        <v>43</v>
      </c>
      <c r="M106" s="6"/>
      <c r="N106" s="6"/>
      <c r="O106" s="79">
        <f t="shared" si="3"/>
        <v>2232</v>
      </c>
      <c r="P106" s="6"/>
      <c r="Q106" s="6"/>
      <c r="R106" s="6">
        <v>5055</v>
      </c>
      <c r="S106" s="64" t="s">
        <v>29</v>
      </c>
      <c r="T106" s="114" t="s">
        <v>671</v>
      </c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1:39" s="7" customFormat="1" ht="15" hidden="1" customHeight="1">
      <c r="A107" s="66">
        <v>104</v>
      </c>
      <c r="B107" s="6" t="s">
        <v>56</v>
      </c>
      <c r="C107" s="62" t="s">
        <v>59</v>
      </c>
      <c r="D107" s="6" t="s">
        <v>340</v>
      </c>
      <c r="E107" s="6"/>
      <c r="F107" s="6" t="s">
        <v>341</v>
      </c>
      <c r="G107" s="6" t="s">
        <v>709</v>
      </c>
      <c r="H107" s="6">
        <v>58835.98</v>
      </c>
      <c r="I107" s="189" t="s">
        <v>100</v>
      </c>
      <c r="J107" s="6" t="s">
        <v>164</v>
      </c>
      <c r="K107" s="6" t="s">
        <v>711</v>
      </c>
      <c r="L107" s="6" t="s">
        <v>43</v>
      </c>
      <c r="M107" s="6"/>
      <c r="N107" s="6"/>
      <c r="O107" s="79">
        <f t="shared" si="3"/>
        <v>49442.000000000007</v>
      </c>
      <c r="P107" s="6"/>
      <c r="Q107" s="6"/>
      <c r="R107" s="6">
        <v>541</v>
      </c>
      <c r="S107" s="64" t="s">
        <v>29</v>
      </c>
      <c r="T107" s="114" t="s">
        <v>710</v>
      </c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1:39" s="7" customFormat="1" ht="30" hidden="1" customHeight="1">
      <c r="A108" s="66">
        <v>105</v>
      </c>
      <c r="B108" s="6" t="s">
        <v>39</v>
      </c>
      <c r="C108" s="62" t="s">
        <v>471</v>
      </c>
      <c r="D108" s="6" t="s">
        <v>645</v>
      </c>
      <c r="E108" s="6"/>
      <c r="F108" s="6" t="s">
        <v>646</v>
      </c>
      <c r="G108" s="6" t="s">
        <v>647</v>
      </c>
      <c r="H108" s="6">
        <v>14688.41</v>
      </c>
      <c r="I108" s="189" t="s">
        <v>100</v>
      </c>
      <c r="J108" s="6" t="s">
        <v>164</v>
      </c>
      <c r="K108" s="6" t="s">
        <v>71</v>
      </c>
      <c r="L108" s="6" t="s">
        <v>43</v>
      </c>
      <c r="M108" s="6"/>
      <c r="N108" s="6"/>
      <c r="O108" s="79">
        <f t="shared" si="3"/>
        <v>12343.20168067227</v>
      </c>
      <c r="P108" s="6"/>
      <c r="Q108" s="6"/>
      <c r="R108" s="6">
        <v>1457</v>
      </c>
      <c r="S108" s="64" t="s">
        <v>29</v>
      </c>
      <c r="T108" s="114" t="s">
        <v>242</v>
      </c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1:39" s="7" customFormat="1" ht="15" hidden="1" customHeight="1">
      <c r="A109" s="66">
        <v>106</v>
      </c>
      <c r="B109" s="6" t="s">
        <v>39</v>
      </c>
      <c r="C109" s="62" t="s">
        <v>471</v>
      </c>
      <c r="D109" s="6" t="s">
        <v>478</v>
      </c>
      <c r="E109" s="6"/>
      <c r="F109" s="6" t="s">
        <v>479</v>
      </c>
      <c r="G109" s="6" t="s">
        <v>626</v>
      </c>
      <c r="H109" s="6">
        <v>1444.28</v>
      </c>
      <c r="I109" s="189" t="s">
        <v>100</v>
      </c>
      <c r="J109" s="6" t="s">
        <v>164</v>
      </c>
      <c r="K109" s="6" t="s">
        <v>32</v>
      </c>
      <c r="L109" s="6" t="s">
        <v>43</v>
      </c>
      <c r="M109" s="6"/>
      <c r="N109" s="6"/>
      <c r="O109" s="79">
        <f t="shared" si="3"/>
        <v>1213.6806722689075</v>
      </c>
      <c r="P109" s="6"/>
      <c r="Q109" s="6"/>
      <c r="R109" s="6">
        <v>7730</v>
      </c>
      <c r="S109" s="64" t="s">
        <v>29</v>
      </c>
      <c r="T109" s="114" t="s">
        <v>627</v>
      </c>
    </row>
    <row r="110" spans="1:39" s="7" customFormat="1" ht="15" hidden="1" customHeight="1">
      <c r="A110" s="66">
        <v>107</v>
      </c>
      <c r="B110" s="6" t="s">
        <v>616</v>
      </c>
      <c r="C110" s="62" t="s">
        <v>556</v>
      </c>
      <c r="D110" s="6" t="s">
        <v>617</v>
      </c>
      <c r="E110" s="6"/>
      <c r="F110" s="6" t="s">
        <v>618</v>
      </c>
      <c r="G110" s="6" t="s">
        <v>619</v>
      </c>
      <c r="H110" s="6">
        <v>60495</v>
      </c>
      <c r="I110" s="189" t="s">
        <v>100</v>
      </c>
      <c r="J110" s="6" t="s">
        <v>164</v>
      </c>
      <c r="K110" s="6" t="s">
        <v>71</v>
      </c>
      <c r="L110" s="6" t="s">
        <v>43</v>
      </c>
      <c r="M110" s="6"/>
      <c r="N110" s="6"/>
      <c r="O110" s="79">
        <v>55500</v>
      </c>
      <c r="P110" s="6"/>
      <c r="Q110" s="6"/>
      <c r="R110" s="6">
        <v>382</v>
      </c>
      <c r="S110" s="64" t="s">
        <v>29</v>
      </c>
      <c r="T110" s="114" t="s">
        <v>242</v>
      </c>
    </row>
    <row r="111" spans="1:39" s="7" customFormat="1" ht="15" hidden="1" customHeight="1">
      <c r="A111" s="66">
        <v>108</v>
      </c>
      <c r="B111" s="6" t="s">
        <v>366</v>
      </c>
      <c r="C111" s="62" t="s">
        <v>392</v>
      </c>
      <c r="D111" s="6" t="s">
        <v>662</v>
      </c>
      <c r="E111" s="6"/>
      <c r="F111" s="6" t="s">
        <v>663</v>
      </c>
      <c r="G111" s="6" t="s">
        <v>664</v>
      </c>
      <c r="H111" s="6">
        <v>458.15</v>
      </c>
      <c r="I111" s="189" t="s">
        <v>100</v>
      </c>
      <c r="J111" s="6" t="s">
        <v>164</v>
      </c>
      <c r="K111" s="6" t="s">
        <v>71</v>
      </c>
      <c r="L111" s="6" t="s">
        <v>43</v>
      </c>
      <c r="M111" s="6"/>
      <c r="N111" s="6"/>
      <c r="O111" s="79">
        <f>H111/1.19</f>
        <v>385</v>
      </c>
      <c r="P111" s="6"/>
      <c r="Q111" s="6"/>
      <c r="R111" s="6">
        <v>10902</v>
      </c>
      <c r="S111" s="64" t="s">
        <v>29</v>
      </c>
      <c r="T111" s="114" t="s">
        <v>665</v>
      </c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 s="7" customFormat="1" ht="15" hidden="1" customHeight="1">
      <c r="A112" s="66">
        <v>109</v>
      </c>
      <c r="B112" s="6" t="s">
        <v>366</v>
      </c>
      <c r="C112" s="62" t="s">
        <v>392</v>
      </c>
      <c r="D112" s="6" t="s">
        <v>662</v>
      </c>
      <c r="E112" s="6"/>
      <c r="F112" s="6" t="s">
        <v>666</v>
      </c>
      <c r="G112" s="6" t="s">
        <v>667</v>
      </c>
      <c r="H112" s="6">
        <v>6943.65</v>
      </c>
      <c r="I112" s="189" t="s">
        <v>100</v>
      </c>
      <c r="J112" s="6" t="s">
        <v>164</v>
      </c>
      <c r="K112" s="6" t="s">
        <v>32</v>
      </c>
      <c r="L112" s="6" t="s">
        <v>1544</v>
      </c>
      <c r="M112" s="6"/>
      <c r="N112" s="6"/>
      <c r="O112" s="79">
        <f>H112/1.19</f>
        <v>5835</v>
      </c>
      <c r="P112" s="6"/>
      <c r="Q112" s="6"/>
      <c r="R112" s="6">
        <v>8900</v>
      </c>
      <c r="S112" s="64" t="s">
        <v>29</v>
      </c>
      <c r="T112" s="114" t="s">
        <v>668</v>
      </c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39" s="7" customFormat="1" ht="30" hidden="1" customHeight="1">
      <c r="A113" s="66">
        <v>110</v>
      </c>
      <c r="B113" s="6" t="s">
        <v>56</v>
      </c>
      <c r="C113" s="62" t="s">
        <v>59</v>
      </c>
      <c r="D113" s="6" t="s">
        <v>400</v>
      </c>
      <c r="E113" s="6"/>
      <c r="F113" s="6" t="s">
        <v>623</v>
      </c>
      <c r="G113" s="6" t="s">
        <v>624</v>
      </c>
      <c r="H113" s="6">
        <v>6426</v>
      </c>
      <c r="I113" s="189" t="s">
        <v>100</v>
      </c>
      <c r="J113" s="6" t="s">
        <v>164</v>
      </c>
      <c r="K113" s="6" t="s">
        <v>71</v>
      </c>
      <c r="L113" s="6" t="s">
        <v>43</v>
      </c>
      <c r="M113" s="6"/>
      <c r="N113" s="6"/>
      <c r="O113" s="79">
        <f>H113/1.19</f>
        <v>5400</v>
      </c>
      <c r="P113" s="6"/>
      <c r="Q113" s="6"/>
      <c r="R113" s="6">
        <v>5540</v>
      </c>
      <c r="S113" s="64" t="s">
        <v>29</v>
      </c>
      <c r="T113" s="114" t="s">
        <v>625</v>
      </c>
    </row>
    <row r="114" spans="1:39" s="7" customFormat="1" ht="15" hidden="1" customHeight="1">
      <c r="A114" s="66">
        <v>111</v>
      </c>
      <c r="B114" s="6" t="s">
        <v>56</v>
      </c>
      <c r="C114" s="62" t="s">
        <v>59</v>
      </c>
      <c r="D114" s="6" t="s">
        <v>160</v>
      </c>
      <c r="E114" s="6"/>
      <c r="F114" s="6" t="s">
        <v>620</v>
      </c>
      <c r="G114" s="6" t="s">
        <v>621</v>
      </c>
      <c r="H114" s="6"/>
      <c r="I114" s="189" t="s">
        <v>100</v>
      </c>
      <c r="J114" s="6" t="s">
        <v>164</v>
      </c>
      <c r="K114" s="6" t="s">
        <v>71</v>
      </c>
      <c r="L114" s="6" t="s">
        <v>43</v>
      </c>
      <c r="M114" s="6"/>
      <c r="N114" s="6"/>
      <c r="O114" s="79">
        <v>1782</v>
      </c>
      <c r="P114" s="6"/>
      <c r="Q114" s="6"/>
      <c r="R114" s="6">
        <v>938</v>
      </c>
      <c r="S114" s="64" t="s">
        <v>29</v>
      </c>
      <c r="T114" s="114" t="s">
        <v>622</v>
      </c>
    </row>
    <row r="115" spans="1:39" s="7" customFormat="1" ht="15" hidden="1" customHeight="1">
      <c r="A115" s="66">
        <v>112</v>
      </c>
      <c r="B115" s="6" t="s">
        <v>56</v>
      </c>
      <c r="C115" s="62" t="s">
        <v>59</v>
      </c>
      <c r="D115" s="6" t="s">
        <v>628</v>
      </c>
      <c r="E115" s="6"/>
      <c r="F115" s="6" t="s">
        <v>629</v>
      </c>
      <c r="G115" s="6" t="s">
        <v>630</v>
      </c>
      <c r="H115" s="6">
        <v>8220.16</v>
      </c>
      <c r="I115" s="189" t="s">
        <v>100</v>
      </c>
      <c r="J115" s="6" t="s">
        <v>164</v>
      </c>
      <c r="K115" s="6" t="s">
        <v>32</v>
      </c>
      <c r="L115" s="6" t="s">
        <v>43</v>
      </c>
      <c r="M115" s="6"/>
      <c r="N115" s="6"/>
      <c r="O115" s="79">
        <f t="shared" ref="O115:O129" si="4">H115/1.19</f>
        <v>6907.6974789915967</v>
      </c>
      <c r="P115" s="6"/>
      <c r="Q115" s="6"/>
      <c r="R115" s="6">
        <v>4952</v>
      </c>
      <c r="S115" s="64" t="s">
        <v>29</v>
      </c>
      <c r="T115" s="114" t="s">
        <v>631</v>
      </c>
    </row>
    <row r="116" spans="1:39" s="7" customFormat="1" ht="32.25" hidden="1" customHeight="1">
      <c r="A116" s="66">
        <v>113</v>
      </c>
      <c r="B116" s="6" t="s">
        <v>366</v>
      </c>
      <c r="C116" s="62" t="s">
        <v>392</v>
      </c>
      <c r="D116" s="6" t="s">
        <v>749</v>
      </c>
      <c r="E116" s="6"/>
      <c r="F116" s="6" t="s">
        <v>750</v>
      </c>
      <c r="G116" s="6" t="s">
        <v>751</v>
      </c>
      <c r="H116" s="6">
        <v>2171.75</v>
      </c>
      <c r="I116" s="189" t="s">
        <v>100</v>
      </c>
      <c r="J116" s="6" t="s">
        <v>164</v>
      </c>
      <c r="K116" s="6" t="s">
        <v>71</v>
      </c>
      <c r="L116" s="6" t="s">
        <v>43</v>
      </c>
      <c r="M116" s="6"/>
      <c r="N116" s="6"/>
      <c r="O116" s="79">
        <f t="shared" si="4"/>
        <v>1825</v>
      </c>
      <c r="P116" s="6"/>
      <c r="Q116" s="6"/>
      <c r="R116" s="6">
        <v>10902</v>
      </c>
      <c r="S116" s="64" t="s">
        <v>29</v>
      </c>
      <c r="T116" s="114" t="s">
        <v>121</v>
      </c>
    </row>
    <row r="117" spans="1:39" s="7" customFormat="1" ht="15" hidden="1" customHeight="1">
      <c r="A117" s="66">
        <v>114</v>
      </c>
      <c r="B117" s="19" t="s">
        <v>366</v>
      </c>
      <c r="C117" s="28" t="s">
        <v>392</v>
      </c>
      <c r="D117" s="19" t="s">
        <v>698</v>
      </c>
      <c r="E117" s="19"/>
      <c r="F117" s="19" t="s">
        <v>699</v>
      </c>
      <c r="G117" s="19" t="s">
        <v>700</v>
      </c>
      <c r="H117" s="19">
        <v>142.80000000000001</v>
      </c>
      <c r="I117" s="187" t="s">
        <v>100</v>
      </c>
      <c r="J117" s="19" t="s">
        <v>164</v>
      </c>
      <c r="K117" s="19" t="s">
        <v>71</v>
      </c>
      <c r="L117" s="19" t="s">
        <v>712</v>
      </c>
      <c r="M117" s="19"/>
      <c r="N117" s="19"/>
      <c r="O117" s="63">
        <f t="shared" si="4"/>
        <v>120.00000000000001</v>
      </c>
      <c r="P117" s="19"/>
      <c r="Q117" s="19"/>
      <c r="R117" s="19">
        <v>10902</v>
      </c>
      <c r="S117" s="30" t="s">
        <v>29</v>
      </c>
      <c r="T117" s="54" t="s">
        <v>534</v>
      </c>
    </row>
    <row r="118" spans="1:39" s="7" customFormat="1" ht="15" hidden="1" customHeight="1">
      <c r="A118" s="66">
        <v>115</v>
      </c>
      <c r="B118" s="19" t="s">
        <v>366</v>
      </c>
      <c r="C118" s="28" t="s">
        <v>392</v>
      </c>
      <c r="D118" s="19" t="s">
        <v>689</v>
      </c>
      <c r="E118" s="19"/>
      <c r="F118" s="19" t="s">
        <v>456</v>
      </c>
      <c r="G118" s="19" t="s">
        <v>690</v>
      </c>
      <c r="H118" s="19">
        <v>5783.4</v>
      </c>
      <c r="I118" s="187" t="s">
        <v>100</v>
      </c>
      <c r="J118" s="19" t="s">
        <v>164</v>
      </c>
      <c r="K118" s="19" t="s">
        <v>71</v>
      </c>
      <c r="L118" s="19" t="s">
        <v>712</v>
      </c>
      <c r="M118" s="19"/>
      <c r="N118" s="19"/>
      <c r="O118" s="63">
        <f t="shared" si="4"/>
        <v>4860</v>
      </c>
      <c r="P118" s="19"/>
      <c r="Q118" s="19"/>
      <c r="R118" s="19">
        <v>5055</v>
      </c>
      <c r="S118" s="30" t="s">
        <v>29</v>
      </c>
      <c r="T118" s="54" t="s">
        <v>691</v>
      </c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</row>
    <row r="119" spans="1:39" s="7" customFormat="1" ht="15" hidden="1" customHeight="1">
      <c r="A119" s="66">
        <v>116</v>
      </c>
      <c r="B119" s="6" t="s">
        <v>366</v>
      </c>
      <c r="C119" s="62" t="s">
        <v>392</v>
      </c>
      <c r="D119" s="6" t="s">
        <v>681</v>
      </c>
      <c r="E119" s="6"/>
      <c r="F119" s="6" t="s">
        <v>682</v>
      </c>
      <c r="G119" s="6" t="s">
        <v>683</v>
      </c>
      <c r="H119" s="6">
        <v>1344.7</v>
      </c>
      <c r="I119" s="189" t="s">
        <v>100</v>
      </c>
      <c r="J119" s="6" t="s">
        <v>164</v>
      </c>
      <c r="K119" s="6" t="s">
        <v>71</v>
      </c>
      <c r="L119" s="6" t="s">
        <v>43</v>
      </c>
      <c r="M119" s="6"/>
      <c r="N119" s="6"/>
      <c r="O119" s="79">
        <f t="shared" si="4"/>
        <v>1130</v>
      </c>
      <c r="P119" s="6"/>
      <c r="Q119" s="6"/>
      <c r="R119" s="6">
        <v>5055</v>
      </c>
      <c r="S119" s="64" t="s">
        <v>29</v>
      </c>
      <c r="T119" s="114" t="s">
        <v>684</v>
      </c>
    </row>
    <row r="120" spans="1:39" s="7" customFormat="1" ht="15" hidden="1" customHeight="1">
      <c r="A120" s="66">
        <v>117</v>
      </c>
      <c r="B120" s="6" t="s">
        <v>366</v>
      </c>
      <c r="C120" s="62" t="s">
        <v>392</v>
      </c>
      <c r="D120" s="6" t="s">
        <v>759</v>
      </c>
      <c r="E120" s="6"/>
      <c r="F120" s="6" t="s">
        <v>760</v>
      </c>
      <c r="G120" s="6" t="s">
        <v>679</v>
      </c>
      <c r="H120" s="6">
        <v>9124.92</v>
      </c>
      <c r="I120" s="189" t="s">
        <v>100</v>
      </c>
      <c r="J120" s="6" t="s">
        <v>164</v>
      </c>
      <c r="K120" s="6" t="s">
        <v>71</v>
      </c>
      <c r="L120" s="6" t="s">
        <v>43</v>
      </c>
      <c r="M120" s="6"/>
      <c r="N120" s="6"/>
      <c r="O120" s="79">
        <f t="shared" si="4"/>
        <v>7668</v>
      </c>
      <c r="P120" s="6"/>
      <c r="Q120" s="6"/>
      <c r="R120" s="6">
        <v>5055</v>
      </c>
      <c r="S120" s="64" t="s">
        <v>29</v>
      </c>
      <c r="T120" s="114" t="s">
        <v>761</v>
      </c>
    </row>
    <row r="121" spans="1:39" s="7" customFormat="1" ht="15" hidden="1" customHeight="1">
      <c r="A121" s="66">
        <v>118</v>
      </c>
      <c r="B121" s="19" t="s">
        <v>366</v>
      </c>
      <c r="C121" s="28" t="s">
        <v>392</v>
      </c>
      <c r="D121" s="19" t="s">
        <v>367</v>
      </c>
      <c r="E121" s="19"/>
      <c r="F121" s="19" t="s">
        <v>701</v>
      </c>
      <c r="G121" s="19" t="s">
        <v>702</v>
      </c>
      <c r="H121" s="19">
        <v>3332</v>
      </c>
      <c r="I121" s="187" t="s">
        <v>100</v>
      </c>
      <c r="J121" s="19" t="s">
        <v>164</v>
      </c>
      <c r="K121" s="19" t="s">
        <v>32</v>
      </c>
      <c r="L121" s="19" t="s">
        <v>712</v>
      </c>
      <c r="M121" s="19"/>
      <c r="N121" s="19"/>
      <c r="O121" s="63">
        <f t="shared" si="4"/>
        <v>2800</v>
      </c>
      <c r="P121" s="19"/>
      <c r="Q121" s="19"/>
      <c r="R121" s="19">
        <v>8900</v>
      </c>
      <c r="S121" s="30" t="s">
        <v>29</v>
      </c>
      <c r="T121" s="54" t="s">
        <v>703</v>
      </c>
    </row>
    <row r="122" spans="1:39" s="7" customFormat="1" ht="15" hidden="1" customHeight="1">
      <c r="A122" s="66">
        <v>119</v>
      </c>
      <c r="B122" s="6" t="s">
        <v>366</v>
      </c>
      <c r="C122" s="62" t="s">
        <v>392</v>
      </c>
      <c r="D122" s="6" t="s">
        <v>755</v>
      </c>
      <c r="E122" s="6"/>
      <c r="F122" s="6" t="s">
        <v>756</v>
      </c>
      <c r="G122" s="6" t="s">
        <v>757</v>
      </c>
      <c r="H122" s="6">
        <v>15653.4</v>
      </c>
      <c r="I122" s="189" t="s">
        <v>100</v>
      </c>
      <c r="J122" s="6" t="s">
        <v>164</v>
      </c>
      <c r="K122" s="6" t="s">
        <v>71</v>
      </c>
      <c r="L122" s="6" t="s">
        <v>43</v>
      </c>
      <c r="M122" s="6"/>
      <c r="N122" s="6"/>
      <c r="O122" s="79">
        <f t="shared" si="4"/>
        <v>13154.117647058823</v>
      </c>
      <c r="P122" s="6"/>
      <c r="Q122" s="6"/>
      <c r="R122" s="6">
        <v>5055</v>
      </c>
      <c r="S122" s="64" t="s">
        <v>29</v>
      </c>
      <c r="T122" s="114" t="s">
        <v>758</v>
      </c>
    </row>
    <row r="123" spans="1:39" s="7" customFormat="1" ht="15" hidden="1" customHeight="1">
      <c r="A123" s="66">
        <v>120</v>
      </c>
      <c r="B123" s="6" t="s">
        <v>366</v>
      </c>
      <c r="C123" s="62" t="s">
        <v>392</v>
      </c>
      <c r="D123" s="6" t="s">
        <v>685</v>
      </c>
      <c r="E123" s="6"/>
      <c r="F123" s="6" t="s">
        <v>686</v>
      </c>
      <c r="G123" s="6" t="s">
        <v>687</v>
      </c>
      <c r="H123" s="6">
        <v>1142.4000000000001</v>
      </c>
      <c r="I123" s="189" t="s">
        <v>100</v>
      </c>
      <c r="J123" s="6" t="s">
        <v>164</v>
      </c>
      <c r="K123" s="6" t="s">
        <v>71</v>
      </c>
      <c r="L123" s="6" t="s">
        <v>43</v>
      </c>
      <c r="M123" s="6"/>
      <c r="N123" s="6"/>
      <c r="O123" s="79">
        <f t="shared" si="4"/>
        <v>960.00000000000011</v>
      </c>
      <c r="P123" s="6"/>
      <c r="Q123" s="6"/>
      <c r="R123" s="6">
        <v>5055</v>
      </c>
      <c r="S123" s="64" t="s">
        <v>29</v>
      </c>
      <c r="T123" s="114" t="s">
        <v>688</v>
      </c>
    </row>
    <row r="124" spans="1:39" s="7" customFormat="1" ht="40.5" hidden="1" customHeight="1">
      <c r="A124" s="66">
        <v>121</v>
      </c>
      <c r="B124" s="6" t="s">
        <v>366</v>
      </c>
      <c r="C124" s="62" t="s">
        <v>392</v>
      </c>
      <c r="D124" s="6" t="s">
        <v>675</v>
      </c>
      <c r="E124" s="6"/>
      <c r="F124" s="6" t="s">
        <v>676</v>
      </c>
      <c r="G124" s="6" t="s">
        <v>677</v>
      </c>
      <c r="H124" s="6">
        <v>1599.36</v>
      </c>
      <c r="I124" s="189" t="s">
        <v>100</v>
      </c>
      <c r="J124" s="6" t="s">
        <v>164</v>
      </c>
      <c r="K124" s="6" t="s">
        <v>71</v>
      </c>
      <c r="L124" s="6" t="s">
        <v>43</v>
      </c>
      <c r="M124" s="6"/>
      <c r="N124" s="6"/>
      <c r="O124" s="79">
        <f t="shared" si="4"/>
        <v>1344</v>
      </c>
      <c r="P124" s="6"/>
      <c r="Q124" s="6"/>
      <c r="R124" s="6">
        <v>5055</v>
      </c>
      <c r="S124" s="64" t="s">
        <v>29</v>
      </c>
      <c r="T124" s="114" t="s">
        <v>678</v>
      </c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39" s="7" customFormat="1" ht="15" hidden="1" customHeight="1">
      <c r="A125" s="66">
        <v>122</v>
      </c>
      <c r="B125" s="6" t="s">
        <v>366</v>
      </c>
      <c r="C125" s="62" t="s">
        <v>392</v>
      </c>
      <c r="D125" s="6" t="s">
        <v>704</v>
      </c>
      <c r="E125" s="6"/>
      <c r="F125" s="6" t="s">
        <v>705</v>
      </c>
      <c r="G125" s="6" t="s">
        <v>702</v>
      </c>
      <c r="H125" s="6">
        <v>2856</v>
      </c>
      <c r="I125" s="189" t="s">
        <v>100</v>
      </c>
      <c r="J125" s="6" t="s">
        <v>164</v>
      </c>
      <c r="K125" s="6" t="s">
        <v>32</v>
      </c>
      <c r="L125" s="6" t="s">
        <v>43</v>
      </c>
      <c r="M125" s="6"/>
      <c r="N125" s="6"/>
      <c r="O125" s="79">
        <f t="shared" si="4"/>
        <v>2400</v>
      </c>
      <c r="P125" s="6"/>
      <c r="Q125" s="6"/>
      <c r="R125" s="6">
        <v>8900</v>
      </c>
      <c r="S125" s="64" t="s">
        <v>29</v>
      </c>
      <c r="T125" s="114" t="s">
        <v>242</v>
      </c>
    </row>
    <row r="126" spans="1:39" s="7" customFormat="1" ht="15" hidden="1" customHeight="1">
      <c r="A126" s="66">
        <v>123</v>
      </c>
      <c r="B126" s="6" t="s">
        <v>366</v>
      </c>
      <c r="C126" s="62" t="s">
        <v>392</v>
      </c>
      <c r="D126" s="6" t="s">
        <v>704</v>
      </c>
      <c r="E126" s="6"/>
      <c r="F126" s="6" t="s">
        <v>768</v>
      </c>
      <c r="G126" s="6" t="s">
        <v>769</v>
      </c>
      <c r="H126" s="6">
        <v>29988</v>
      </c>
      <c r="I126" s="189" t="s">
        <v>100</v>
      </c>
      <c r="J126" s="6" t="s">
        <v>164</v>
      </c>
      <c r="K126" s="6" t="s">
        <v>71</v>
      </c>
      <c r="L126" s="6" t="s">
        <v>43</v>
      </c>
      <c r="M126" s="6"/>
      <c r="N126" s="6"/>
      <c r="O126" s="79">
        <f t="shared" si="4"/>
        <v>25200</v>
      </c>
      <c r="P126" s="6"/>
      <c r="Q126" s="6"/>
      <c r="R126" s="6">
        <v>5055</v>
      </c>
      <c r="S126" s="64" t="s">
        <v>29</v>
      </c>
      <c r="T126" s="114" t="s">
        <v>770</v>
      </c>
    </row>
    <row r="127" spans="1:39" s="7" customFormat="1" ht="15" hidden="1" customHeight="1">
      <c r="A127" s="66">
        <v>124</v>
      </c>
      <c r="B127" s="6" t="s">
        <v>366</v>
      </c>
      <c r="C127" s="62" t="s">
        <v>392</v>
      </c>
      <c r="D127" s="6" t="s">
        <v>695</v>
      </c>
      <c r="E127" s="6"/>
      <c r="F127" s="6" t="s">
        <v>696</v>
      </c>
      <c r="G127" s="6" t="s">
        <v>697</v>
      </c>
      <c r="H127" s="6">
        <v>2582.3000000000002</v>
      </c>
      <c r="I127" s="189" t="s">
        <v>100</v>
      </c>
      <c r="J127" s="6" t="s">
        <v>164</v>
      </c>
      <c r="K127" s="6" t="s">
        <v>71</v>
      </c>
      <c r="L127" s="6" t="s">
        <v>43</v>
      </c>
      <c r="M127" s="6"/>
      <c r="N127" s="6"/>
      <c r="O127" s="79">
        <f t="shared" si="4"/>
        <v>2170.0000000000005</v>
      </c>
      <c r="P127" s="6"/>
      <c r="Q127" s="6"/>
      <c r="R127" s="6">
        <v>10902</v>
      </c>
      <c r="S127" s="64" t="s">
        <v>29</v>
      </c>
      <c r="T127" s="114" t="s">
        <v>644</v>
      </c>
    </row>
    <row r="128" spans="1:39" s="7" customFormat="1" ht="30" hidden="1" customHeight="1">
      <c r="A128" s="66">
        <v>125</v>
      </c>
      <c r="B128" s="6" t="s">
        <v>366</v>
      </c>
      <c r="C128" s="62" t="s">
        <v>392</v>
      </c>
      <c r="D128" s="6" t="s">
        <v>695</v>
      </c>
      <c r="E128" s="6"/>
      <c r="F128" s="6" t="s">
        <v>766</v>
      </c>
      <c r="G128" s="6" t="s">
        <v>767</v>
      </c>
      <c r="H128" s="6">
        <v>1856.4</v>
      </c>
      <c r="I128" s="189" t="s">
        <v>100</v>
      </c>
      <c r="J128" s="6" t="s">
        <v>164</v>
      </c>
      <c r="K128" s="6" t="s">
        <v>71</v>
      </c>
      <c r="L128" s="6" t="s">
        <v>43</v>
      </c>
      <c r="M128" s="6"/>
      <c r="N128" s="6"/>
      <c r="O128" s="79">
        <f t="shared" si="4"/>
        <v>1560.0000000000002</v>
      </c>
      <c r="P128" s="6"/>
      <c r="Q128" s="6"/>
      <c r="R128" s="6">
        <v>5055</v>
      </c>
      <c r="S128" s="64" t="s">
        <v>29</v>
      </c>
      <c r="T128" s="114" t="s">
        <v>470</v>
      </c>
    </row>
    <row r="129" spans="1:39" s="7" customFormat="1" ht="15" hidden="1" customHeight="1">
      <c r="A129" s="66">
        <v>126</v>
      </c>
      <c r="B129" s="6" t="s">
        <v>366</v>
      </c>
      <c r="C129" s="62" t="s">
        <v>392</v>
      </c>
      <c r="D129" s="6" t="s">
        <v>46</v>
      </c>
      <c r="E129" s="6"/>
      <c r="F129" s="6" t="s">
        <v>672</v>
      </c>
      <c r="G129" s="6" t="s">
        <v>673</v>
      </c>
      <c r="H129" s="6">
        <v>838.95</v>
      </c>
      <c r="I129" s="189" t="s">
        <v>100</v>
      </c>
      <c r="J129" s="6" t="s">
        <v>164</v>
      </c>
      <c r="K129" s="6" t="s">
        <v>71</v>
      </c>
      <c r="L129" s="6" t="s">
        <v>43</v>
      </c>
      <c r="M129" s="6"/>
      <c r="N129" s="6"/>
      <c r="O129" s="79">
        <f t="shared" si="4"/>
        <v>705.00000000000011</v>
      </c>
      <c r="P129" s="6"/>
      <c r="Q129" s="6"/>
      <c r="R129" s="6">
        <v>5055</v>
      </c>
      <c r="S129" s="64" t="s">
        <v>29</v>
      </c>
      <c r="T129" s="114" t="s">
        <v>674</v>
      </c>
    </row>
    <row r="130" spans="1:39" s="7" customFormat="1" ht="15" hidden="1" customHeight="1">
      <c r="A130" s="66">
        <v>127</v>
      </c>
      <c r="B130" s="6" t="s">
        <v>366</v>
      </c>
      <c r="C130" s="62" t="s">
        <v>392</v>
      </c>
      <c r="D130" s="6" t="s">
        <v>455</v>
      </c>
      <c r="E130" s="6"/>
      <c r="F130" s="6" t="s">
        <v>456</v>
      </c>
      <c r="G130" s="6" t="s">
        <v>679</v>
      </c>
      <c r="H130" s="6">
        <v>1415.2</v>
      </c>
      <c r="I130" s="189" t="s">
        <v>100</v>
      </c>
      <c r="J130" s="6" t="s">
        <v>164</v>
      </c>
      <c r="K130" s="6" t="s">
        <v>71</v>
      </c>
      <c r="L130" s="6" t="s">
        <v>43</v>
      </c>
      <c r="M130" s="6"/>
      <c r="N130" s="6"/>
      <c r="O130" s="79">
        <v>1280</v>
      </c>
      <c r="P130" s="6"/>
      <c r="Q130" s="6"/>
      <c r="R130" s="6">
        <v>5055</v>
      </c>
      <c r="S130" s="64" t="s">
        <v>29</v>
      </c>
      <c r="T130" s="114" t="s">
        <v>680</v>
      </c>
    </row>
    <row r="131" spans="1:39" s="7" customFormat="1" ht="15" hidden="1" customHeight="1">
      <c r="A131" s="66">
        <v>128</v>
      </c>
      <c r="B131" s="6" t="s">
        <v>366</v>
      </c>
      <c r="C131" s="62" t="s">
        <v>392</v>
      </c>
      <c r="D131" s="6" t="s">
        <v>655</v>
      </c>
      <c r="E131" s="6"/>
      <c r="F131" s="6" t="s">
        <v>656</v>
      </c>
      <c r="G131" s="6" t="s">
        <v>657</v>
      </c>
      <c r="H131" s="6">
        <v>2808.4</v>
      </c>
      <c r="I131" s="189" t="s">
        <v>100</v>
      </c>
      <c r="J131" s="6" t="s">
        <v>164</v>
      </c>
      <c r="K131" s="6" t="s">
        <v>32</v>
      </c>
      <c r="L131" s="6" t="s">
        <v>43</v>
      </c>
      <c r="M131" s="6"/>
      <c r="N131" s="6"/>
      <c r="O131" s="79">
        <f t="shared" ref="O131:O162" si="5">H131/1.19</f>
        <v>2360</v>
      </c>
      <c r="P131" s="6"/>
      <c r="Q131" s="6"/>
      <c r="R131" s="6">
        <v>8900</v>
      </c>
      <c r="S131" s="64" t="s">
        <v>29</v>
      </c>
      <c r="T131" s="114" t="s">
        <v>658</v>
      </c>
    </row>
    <row r="132" spans="1:39" s="7" customFormat="1" ht="15" hidden="1" customHeight="1">
      <c r="A132" s="66">
        <v>129</v>
      </c>
      <c r="B132" s="6" t="s">
        <v>366</v>
      </c>
      <c r="C132" s="62" t="s">
        <v>392</v>
      </c>
      <c r="D132" s="6" t="s">
        <v>423</v>
      </c>
      <c r="E132" s="6"/>
      <c r="F132" s="6" t="s">
        <v>752</v>
      </c>
      <c r="G132" s="6" t="s">
        <v>753</v>
      </c>
      <c r="H132" s="6">
        <v>952</v>
      </c>
      <c r="I132" s="189" t="s">
        <v>100</v>
      </c>
      <c r="J132" s="6" t="s">
        <v>164</v>
      </c>
      <c r="K132" s="6" t="s">
        <v>32</v>
      </c>
      <c r="L132" s="6" t="s">
        <v>43</v>
      </c>
      <c r="M132" s="6"/>
      <c r="N132" s="6"/>
      <c r="O132" s="79">
        <f t="shared" si="5"/>
        <v>800</v>
      </c>
      <c r="P132" s="6"/>
      <c r="Q132" s="6"/>
      <c r="R132" s="6">
        <v>8900</v>
      </c>
      <c r="S132" s="64" t="s">
        <v>29</v>
      </c>
      <c r="T132" s="114" t="s">
        <v>754</v>
      </c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1:39" s="7" customFormat="1" ht="15" hidden="1" customHeight="1">
      <c r="A133" s="66">
        <v>130</v>
      </c>
      <c r="B133" s="6" t="s">
        <v>366</v>
      </c>
      <c r="C133" s="62" t="s">
        <v>392</v>
      </c>
      <c r="D133" s="6" t="s">
        <v>963</v>
      </c>
      <c r="E133" s="6"/>
      <c r="F133" s="6" t="s">
        <v>692</v>
      </c>
      <c r="G133" s="6" t="s">
        <v>693</v>
      </c>
      <c r="H133" s="6">
        <v>166.6</v>
      </c>
      <c r="I133" s="189" t="s">
        <v>100</v>
      </c>
      <c r="J133" s="6" t="s">
        <v>164</v>
      </c>
      <c r="K133" s="6" t="s">
        <v>71</v>
      </c>
      <c r="L133" s="6" t="s">
        <v>1544</v>
      </c>
      <c r="M133" s="6"/>
      <c r="N133" s="6"/>
      <c r="O133" s="79">
        <f t="shared" si="5"/>
        <v>140</v>
      </c>
      <c r="P133" s="6"/>
      <c r="Q133" s="6"/>
      <c r="R133" s="6">
        <v>5055</v>
      </c>
      <c r="S133" s="64" t="s">
        <v>29</v>
      </c>
      <c r="T133" s="114" t="s">
        <v>694</v>
      </c>
    </row>
    <row r="134" spans="1:39" s="7" customFormat="1" ht="35.25" hidden="1" customHeight="1">
      <c r="A134" s="66">
        <v>131</v>
      </c>
      <c r="B134" s="6" t="s">
        <v>366</v>
      </c>
      <c r="C134" s="62" t="s">
        <v>392</v>
      </c>
      <c r="D134" s="6" t="s">
        <v>648</v>
      </c>
      <c r="E134" s="6"/>
      <c r="F134" s="6" t="s">
        <v>649</v>
      </c>
      <c r="G134" s="6" t="s">
        <v>650</v>
      </c>
      <c r="H134" s="6">
        <v>29988</v>
      </c>
      <c r="I134" s="189" t="s">
        <v>100</v>
      </c>
      <c r="J134" s="6" t="s">
        <v>164</v>
      </c>
      <c r="K134" s="6" t="s">
        <v>32</v>
      </c>
      <c r="L134" s="6" t="s">
        <v>43</v>
      </c>
      <c r="M134" s="6"/>
      <c r="N134" s="6"/>
      <c r="O134" s="79">
        <f t="shared" si="5"/>
        <v>25200</v>
      </c>
      <c r="P134" s="6"/>
      <c r="Q134" s="6"/>
      <c r="R134" s="6">
        <v>8900</v>
      </c>
      <c r="S134" s="64" t="s">
        <v>29</v>
      </c>
      <c r="T134" s="114" t="s">
        <v>651</v>
      </c>
    </row>
    <row r="135" spans="1:39" s="7" customFormat="1" ht="15" hidden="1" customHeight="1">
      <c r="A135" s="66">
        <v>132</v>
      </c>
      <c r="B135" s="6" t="s">
        <v>366</v>
      </c>
      <c r="C135" s="62" t="s">
        <v>392</v>
      </c>
      <c r="D135" s="6" t="s">
        <v>659</v>
      </c>
      <c r="E135" s="6"/>
      <c r="F135" s="6" t="s">
        <v>371</v>
      </c>
      <c r="G135" s="6" t="s">
        <v>660</v>
      </c>
      <c r="H135" s="6">
        <v>34236.300000000003</v>
      </c>
      <c r="I135" s="189" t="s">
        <v>100</v>
      </c>
      <c r="J135" s="6" t="s">
        <v>164</v>
      </c>
      <c r="K135" s="6" t="s">
        <v>71</v>
      </c>
      <c r="L135" s="6" t="s">
        <v>43</v>
      </c>
      <c r="M135" s="6"/>
      <c r="N135" s="6"/>
      <c r="O135" s="79">
        <f t="shared" si="5"/>
        <v>28770.000000000004</v>
      </c>
      <c r="P135" s="6"/>
      <c r="Q135" s="6"/>
      <c r="R135" s="6">
        <v>10902</v>
      </c>
      <c r="S135" s="64" t="s">
        <v>29</v>
      </c>
      <c r="T135" s="114" t="s">
        <v>661</v>
      </c>
    </row>
    <row r="136" spans="1:39" s="7" customFormat="1" ht="15" hidden="1" customHeight="1">
      <c r="A136" s="66">
        <v>133</v>
      </c>
      <c r="B136" s="6" t="s">
        <v>366</v>
      </c>
      <c r="C136" s="62" t="s">
        <v>392</v>
      </c>
      <c r="D136" s="6" t="s">
        <v>762</v>
      </c>
      <c r="E136" s="6"/>
      <c r="F136" s="6" t="s">
        <v>763</v>
      </c>
      <c r="G136" s="6" t="s">
        <v>764</v>
      </c>
      <c r="H136" s="6">
        <v>59.02</v>
      </c>
      <c r="I136" s="189" t="s">
        <v>100</v>
      </c>
      <c r="J136" s="6" t="s">
        <v>164</v>
      </c>
      <c r="K136" s="6" t="s">
        <v>71</v>
      </c>
      <c r="L136" s="6" t="s">
        <v>43</v>
      </c>
      <c r="M136" s="6"/>
      <c r="N136" s="6"/>
      <c r="O136" s="79">
        <f t="shared" si="5"/>
        <v>49.596638655462186</v>
      </c>
      <c r="P136" s="6"/>
      <c r="Q136" s="6"/>
      <c r="R136" s="6">
        <v>5055</v>
      </c>
      <c r="S136" s="64" t="s">
        <v>29</v>
      </c>
      <c r="T136" s="114" t="s">
        <v>765</v>
      </c>
    </row>
    <row r="137" spans="1:39" s="7" customFormat="1" ht="15" hidden="1" customHeight="1">
      <c r="A137" s="66">
        <v>134</v>
      </c>
      <c r="B137" s="6" t="s">
        <v>366</v>
      </c>
      <c r="C137" s="62" t="s">
        <v>392</v>
      </c>
      <c r="D137" s="6" t="s">
        <v>36</v>
      </c>
      <c r="E137" s="6"/>
      <c r="F137" s="6" t="s">
        <v>652</v>
      </c>
      <c r="G137" s="6" t="s">
        <v>653</v>
      </c>
      <c r="H137" s="6">
        <v>14875</v>
      </c>
      <c r="I137" s="189" t="s">
        <v>100</v>
      </c>
      <c r="J137" s="6" t="s">
        <v>164</v>
      </c>
      <c r="K137" s="6" t="s">
        <v>32</v>
      </c>
      <c r="L137" s="6" t="s">
        <v>43</v>
      </c>
      <c r="M137" s="6"/>
      <c r="N137" s="6"/>
      <c r="O137" s="79">
        <f t="shared" si="5"/>
        <v>12500</v>
      </c>
      <c r="P137" s="6"/>
      <c r="Q137" s="6"/>
      <c r="R137" s="6">
        <v>8900</v>
      </c>
      <c r="S137" s="64" t="s">
        <v>29</v>
      </c>
      <c r="T137" s="114" t="s">
        <v>654</v>
      </c>
    </row>
    <row r="138" spans="1:39" s="7" customFormat="1" ht="15" hidden="1" customHeight="1">
      <c r="A138" s="66">
        <v>135</v>
      </c>
      <c r="B138" s="76" t="s">
        <v>525</v>
      </c>
      <c r="C138" s="62" t="s">
        <v>1131</v>
      </c>
      <c r="D138" s="6" t="s">
        <v>1132</v>
      </c>
      <c r="E138" s="6"/>
      <c r="F138" s="6"/>
      <c r="G138" s="6" t="s">
        <v>1133</v>
      </c>
      <c r="H138" s="6">
        <v>7854</v>
      </c>
      <c r="I138" s="189" t="s">
        <v>100</v>
      </c>
      <c r="J138" s="6" t="s">
        <v>164</v>
      </c>
      <c r="K138" s="6" t="s">
        <v>382</v>
      </c>
      <c r="L138" s="6" t="s">
        <v>43</v>
      </c>
      <c r="M138" s="6"/>
      <c r="N138" s="6"/>
      <c r="O138" s="79">
        <f t="shared" si="5"/>
        <v>6600</v>
      </c>
      <c r="P138" s="6"/>
      <c r="Q138" s="6"/>
      <c r="R138" s="6"/>
      <c r="S138" s="64" t="s">
        <v>809</v>
      </c>
      <c r="T138" s="114"/>
    </row>
    <row r="139" spans="1:39" s="7" customFormat="1" ht="15" hidden="1" customHeight="1">
      <c r="A139" s="66">
        <v>136</v>
      </c>
      <c r="B139" s="6" t="s">
        <v>777</v>
      </c>
      <c r="C139" s="62" t="s">
        <v>776</v>
      </c>
      <c r="D139" s="6" t="s">
        <v>400</v>
      </c>
      <c r="E139" s="6"/>
      <c r="F139" s="6" t="s">
        <v>778</v>
      </c>
      <c r="G139" s="6"/>
      <c r="H139" s="6">
        <v>15604.9</v>
      </c>
      <c r="I139" s="189" t="s">
        <v>122</v>
      </c>
      <c r="J139" s="6" t="s">
        <v>30</v>
      </c>
      <c r="K139" s="6" t="s">
        <v>382</v>
      </c>
      <c r="L139" s="6" t="s">
        <v>43</v>
      </c>
      <c r="M139" s="6"/>
      <c r="N139" s="6"/>
      <c r="O139" s="79">
        <f t="shared" si="5"/>
        <v>13113.361344537816</v>
      </c>
      <c r="P139" s="6"/>
      <c r="Q139" s="6"/>
      <c r="R139" s="6"/>
      <c r="S139" s="64" t="s">
        <v>29</v>
      </c>
      <c r="T139" s="114"/>
    </row>
    <row r="140" spans="1:39" s="7" customFormat="1" ht="15" hidden="1" customHeight="1">
      <c r="A140" s="66">
        <v>137</v>
      </c>
      <c r="B140" s="19" t="s">
        <v>366</v>
      </c>
      <c r="C140" s="28" t="s">
        <v>392</v>
      </c>
      <c r="D140" s="19" t="s">
        <v>367</v>
      </c>
      <c r="E140" s="19"/>
      <c r="F140" s="19" t="s">
        <v>771</v>
      </c>
      <c r="G140" s="19" t="s">
        <v>772</v>
      </c>
      <c r="H140" s="19">
        <v>3155.88</v>
      </c>
      <c r="I140" s="187" t="s">
        <v>100</v>
      </c>
      <c r="J140" s="19" t="s">
        <v>164</v>
      </c>
      <c r="K140" s="19" t="s">
        <v>71</v>
      </c>
      <c r="L140" s="19" t="s">
        <v>712</v>
      </c>
      <c r="M140" s="19"/>
      <c r="N140" s="19"/>
      <c r="O140" s="63">
        <f t="shared" si="5"/>
        <v>2652</v>
      </c>
      <c r="P140" s="19"/>
      <c r="Q140" s="19"/>
      <c r="R140" s="19">
        <v>5055</v>
      </c>
      <c r="S140" s="30" t="s">
        <v>29</v>
      </c>
      <c r="T140" s="54" t="s">
        <v>773</v>
      </c>
    </row>
    <row r="141" spans="1:39" s="7" customFormat="1" ht="33" hidden="1" customHeight="1">
      <c r="A141" s="66">
        <v>138</v>
      </c>
      <c r="B141" s="6" t="s">
        <v>366</v>
      </c>
      <c r="C141" s="62" t="s">
        <v>392</v>
      </c>
      <c r="D141" s="6" t="s">
        <v>919</v>
      </c>
      <c r="E141" s="6"/>
      <c r="F141" s="6" t="s">
        <v>920</v>
      </c>
      <c r="G141" s="6" t="s">
        <v>921</v>
      </c>
      <c r="H141" s="6">
        <v>756.84</v>
      </c>
      <c r="I141" s="189" t="s">
        <v>100</v>
      </c>
      <c r="J141" s="6" t="s">
        <v>164</v>
      </c>
      <c r="K141" s="6" t="s">
        <v>71</v>
      </c>
      <c r="L141" s="6" t="s">
        <v>43</v>
      </c>
      <c r="M141" s="6"/>
      <c r="N141" s="6"/>
      <c r="O141" s="79">
        <f t="shared" si="5"/>
        <v>636</v>
      </c>
      <c r="P141" s="6"/>
      <c r="Q141" s="6"/>
      <c r="R141" s="6">
        <v>5055</v>
      </c>
      <c r="S141" s="64" t="s">
        <v>809</v>
      </c>
      <c r="T141" s="114" t="s">
        <v>668</v>
      </c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</row>
    <row r="142" spans="1:39" s="7" customFormat="1" ht="15" hidden="1" customHeight="1">
      <c r="A142" s="66">
        <v>139</v>
      </c>
      <c r="B142" s="6" t="s">
        <v>366</v>
      </c>
      <c r="C142" s="62" t="s">
        <v>392</v>
      </c>
      <c r="D142" s="6" t="s">
        <v>270</v>
      </c>
      <c r="E142" s="6"/>
      <c r="F142" s="6" t="s">
        <v>538</v>
      </c>
      <c r="G142" s="6" t="s">
        <v>806</v>
      </c>
      <c r="H142" s="6">
        <v>203880.32000000001</v>
      </c>
      <c r="I142" s="189" t="s">
        <v>100</v>
      </c>
      <c r="J142" s="6" t="s">
        <v>164</v>
      </c>
      <c r="K142" s="6" t="s">
        <v>71</v>
      </c>
      <c r="L142" s="6" t="s">
        <v>43</v>
      </c>
      <c r="M142" s="6"/>
      <c r="N142" s="6"/>
      <c r="O142" s="79">
        <f t="shared" si="5"/>
        <v>171328</v>
      </c>
      <c r="P142" s="6"/>
      <c r="Q142" s="6"/>
      <c r="R142" s="6">
        <v>5055</v>
      </c>
      <c r="S142" s="64" t="s">
        <v>29</v>
      </c>
      <c r="T142" s="114" t="s">
        <v>807</v>
      </c>
    </row>
    <row r="143" spans="1:39" s="7" customFormat="1" ht="15" hidden="1" customHeight="1">
      <c r="A143" s="66">
        <v>140</v>
      </c>
      <c r="B143" s="6" t="s">
        <v>366</v>
      </c>
      <c r="C143" s="62" t="s">
        <v>392</v>
      </c>
      <c r="D143" s="6" t="s">
        <v>936</v>
      </c>
      <c r="E143" s="6"/>
      <c r="F143" s="6" t="s">
        <v>937</v>
      </c>
      <c r="G143" s="6" t="s">
        <v>938</v>
      </c>
      <c r="H143" s="6">
        <v>21279.46</v>
      </c>
      <c r="I143" s="189" t="s">
        <v>100</v>
      </c>
      <c r="J143" s="6" t="s">
        <v>164</v>
      </c>
      <c r="K143" s="6" t="s">
        <v>71</v>
      </c>
      <c r="L143" s="6" t="s">
        <v>43</v>
      </c>
      <c r="M143" s="6"/>
      <c r="N143" s="6"/>
      <c r="O143" s="79">
        <f t="shared" si="5"/>
        <v>17881.899159663866</v>
      </c>
      <c r="P143" s="6"/>
      <c r="Q143" s="6"/>
      <c r="R143" s="6">
        <v>5055</v>
      </c>
      <c r="S143" s="64" t="s">
        <v>809</v>
      </c>
      <c r="T143" s="114" t="s">
        <v>939</v>
      </c>
    </row>
    <row r="144" spans="1:39" s="7" customFormat="1" ht="33.75" hidden="1" customHeight="1">
      <c r="A144" s="66">
        <v>141</v>
      </c>
      <c r="B144" s="6" t="s">
        <v>366</v>
      </c>
      <c r="C144" s="62" t="s">
        <v>392</v>
      </c>
      <c r="D144" s="6" t="s">
        <v>755</v>
      </c>
      <c r="E144" s="6"/>
      <c r="F144" s="6" t="s">
        <v>793</v>
      </c>
      <c r="G144" s="6" t="s">
        <v>794</v>
      </c>
      <c r="H144" s="6">
        <v>3570</v>
      </c>
      <c r="I144" s="189" t="s">
        <v>100</v>
      </c>
      <c r="J144" s="6" t="s">
        <v>164</v>
      </c>
      <c r="K144" s="6" t="s">
        <v>32</v>
      </c>
      <c r="L144" s="6" t="s">
        <v>43</v>
      </c>
      <c r="M144" s="6"/>
      <c r="N144" s="6"/>
      <c r="O144" s="79">
        <f t="shared" si="5"/>
        <v>3000</v>
      </c>
      <c r="P144" s="6"/>
      <c r="Q144" s="6"/>
      <c r="R144" s="6">
        <v>8900</v>
      </c>
      <c r="S144" s="64" t="s">
        <v>29</v>
      </c>
      <c r="T144" s="114" t="s">
        <v>703</v>
      </c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</row>
    <row r="145" spans="1:39" s="7" customFormat="1" ht="15" hidden="1" customHeight="1">
      <c r="A145" s="66">
        <v>142</v>
      </c>
      <c r="B145" s="6" t="s">
        <v>366</v>
      </c>
      <c r="C145" s="62" t="s">
        <v>392</v>
      </c>
      <c r="D145" s="6" t="s">
        <v>755</v>
      </c>
      <c r="E145" s="6"/>
      <c r="F145" s="6" t="s">
        <v>756</v>
      </c>
      <c r="G145" s="6" t="s">
        <v>934</v>
      </c>
      <c r="H145" s="6">
        <v>35.11</v>
      </c>
      <c r="I145" s="189" t="s">
        <v>100</v>
      </c>
      <c r="J145" s="6" t="s">
        <v>164</v>
      </c>
      <c r="K145" s="6" t="s">
        <v>71</v>
      </c>
      <c r="L145" s="6" t="s">
        <v>43</v>
      </c>
      <c r="M145" s="6"/>
      <c r="N145" s="6"/>
      <c r="O145" s="79">
        <f t="shared" si="5"/>
        <v>29.504201680672271</v>
      </c>
      <c r="P145" s="6"/>
      <c r="Q145" s="6"/>
      <c r="R145" s="6">
        <v>5055</v>
      </c>
      <c r="S145" s="64" t="s">
        <v>809</v>
      </c>
      <c r="T145" s="114" t="s">
        <v>935</v>
      </c>
    </row>
    <row r="146" spans="1:39" s="7" customFormat="1" ht="15" hidden="1" customHeight="1">
      <c r="A146" s="66">
        <v>143</v>
      </c>
      <c r="B146" s="6" t="s">
        <v>366</v>
      </c>
      <c r="C146" s="62" t="s">
        <v>392</v>
      </c>
      <c r="D146" s="12" t="s">
        <v>546</v>
      </c>
      <c r="E146" s="12"/>
      <c r="F146" s="12" t="s">
        <v>547</v>
      </c>
      <c r="G146" s="12" t="s">
        <v>798</v>
      </c>
      <c r="H146" s="12">
        <v>11709.6</v>
      </c>
      <c r="I146" s="189" t="s">
        <v>100</v>
      </c>
      <c r="J146" s="6" t="s">
        <v>164</v>
      </c>
      <c r="K146" s="6" t="s">
        <v>71</v>
      </c>
      <c r="L146" s="6" t="s">
        <v>43</v>
      </c>
      <c r="M146" s="6"/>
      <c r="N146" s="6"/>
      <c r="O146" s="79">
        <f t="shared" si="5"/>
        <v>9840</v>
      </c>
      <c r="P146" s="6"/>
      <c r="Q146" s="6"/>
      <c r="R146" s="6">
        <v>5055</v>
      </c>
      <c r="S146" s="64" t="s">
        <v>29</v>
      </c>
      <c r="T146" s="114" t="s">
        <v>799</v>
      </c>
    </row>
    <row r="147" spans="1:39" s="7" customFormat="1" ht="15" hidden="1" customHeight="1">
      <c r="A147" s="66">
        <v>144</v>
      </c>
      <c r="B147" s="6" t="s">
        <v>366</v>
      </c>
      <c r="C147" s="62" t="s">
        <v>392</v>
      </c>
      <c r="D147" s="6" t="s">
        <v>535</v>
      </c>
      <c r="E147" s="6"/>
      <c r="F147" s="6" t="s">
        <v>536</v>
      </c>
      <c r="G147" s="6" t="s">
        <v>804</v>
      </c>
      <c r="H147" s="6">
        <v>25942</v>
      </c>
      <c r="I147" s="189" t="s">
        <v>100</v>
      </c>
      <c r="J147" s="6" t="s">
        <v>164</v>
      </c>
      <c r="K147" s="6" t="s">
        <v>71</v>
      </c>
      <c r="L147" s="6" t="s">
        <v>43</v>
      </c>
      <c r="M147" s="6"/>
      <c r="N147" s="6"/>
      <c r="O147" s="79">
        <f t="shared" si="5"/>
        <v>21800</v>
      </c>
      <c r="P147" s="6"/>
      <c r="Q147" s="6"/>
      <c r="R147" s="6">
        <v>5055</v>
      </c>
      <c r="S147" s="64" t="s">
        <v>29</v>
      </c>
      <c r="T147" s="114" t="s">
        <v>805</v>
      </c>
    </row>
    <row r="148" spans="1:39" s="7" customFormat="1" ht="15" hidden="1" customHeight="1">
      <c r="A148" s="66">
        <v>145</v>
      </c>
      <c r="B148" s="6" t="s">
        <v>366</v>
      </c>
      <c r="C148" s="62" t="s">
        <v>392</v>
      </c>
      <c r="D148" s="6" t="s">
        <v>659</v>
      </c>
      <c r="E148" s="6"/>
      <c r="F148" s="6" t="s">
        <v>800</v>
      </c>
      <c r="G148" s="6" t="s">
        <v>801</v>
      </c>
      <c r="H148" s="6">
        <v>7163.8</v>
      </c>
      <c r="I148" s="189" t="s">
        <v>100</v>
      </c>
      <c r="J148" s="6" t="s">
        <v>164</v>
      </c>
      <c r="K148" s="6" t="s">
        <v>71</v>
      </c>
      <c r="L148" s="6" t="s">
        <v>43</v>
      </c>
      <c r="M148" s="6"/>
      <c r="N148" s="6"/>
      <c r="O148" s="79">
        <f t="shared" si="5"/>
        <v>6020</v>
      </c>
      <c r="P148" s="6"/>
      <c r="Q148" s="6"/>
      <c r="R148" s="6">
        <v>5055</v>
      </c>
      <c r="S148" s="64" t="s">
        <v>29</v>
      </c>
      <c r="T148" s="114" t="s">
        <v>802</v>
      </c>
    </row>
    <row r="149" spans="1:39" s="7" customFormat="1" ht="15" hidden="1" customHeight="1">
      <c r="A149" s="66">
        <v>146</v>
      </c>
      <c r="B149" s="6" t="s">
        <v>366</v>
      </c>
      <c r="C149" s="62" t="s">
        <v>392</v>
      </c>
      <c r="D149" s="6" t="s">
        <v>370</v>
      </c>
      <c r="E149" s="6"/>
      <c r="F149" s="6" t="s">
        <v>923</v>
      </c>
      <c r="G149" s="6" t="s">
        <v>924</v>
      </c>
      <c r="H149" s="6">
        <v>333.2</v>
      </c>
      <c r="I149" s="189" t="s">
        <v>100</v>
      </c>
      <c r="J149" s="6" t="s">
        <v>164</v>
      </c>
      <c r="K149" s="6" t="s">
        <v>71</v>
      </c>
      <c r="L149" s="6" t="s">
        <v>43</v>
      </c>
      <c r="M149" s="6"/>
      <c r="N149" s="6"/>
      <c r="O149" s="79">
        <f t="shared" si="5"/>
        <v>280</v>
      </c>
      <c r="P149" s="6"/>
      <c r="Q149" s="6"/>
      <c r="R149" s="6">
        <v>5055</v>
      </c>
      <c r="S149" s="64" t="s">
        <v>809</v>
      </c>
      <c r="T149" s="114" t="s">
        <v>391</v>
      </c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</row>
    <row r="150" spans="1:39" s="7" customFormat="1" ht="15" hidden="1" customHeight="1">
      <c r="A150" s="66">
        <v>147</v>
      </c>
      <c r="B150" s="6" t="s">
        <v>366</v>
      </c>
      <c r="C150" s="62" t="s">
        <v>392</v>
      </c>
      <c r="D150" s="6" t="s">
        <v>226</v>
      </c>
      <c r="E150" s="6"/>
      <c r="F150" s="6" t="s">
        <v>377</v>
      </c>
      <c r="G150" s="6" t="s">
        <v>803</v>
      </c>
      <c r="H150" s="6">
        <v>228.48</v>
      </c>
      <c r="I150" s="189" t="s">
        <v>100</v>
      </c>
      <c r="J150" s="6" t="s">
        <v>164</v>
      </c>
      <c r="K150" s="6" t="s">
        <v>71</v>
      </c>
      <c r="L150" s="6" t="s">
        <v>43</v>
      </c>
      <c r="M150" s="6"/>
      <c r="N150" s="6"/>
      <c r="O150" s="79">
        <f t="shared" si="5"/>
        <v>192</v>
      </c>
      <c r="P150" s="6"/>
      <c r="Q150" s="6"/>
      <c r="R150" s="6">
        <v>5055</v>
      </c>
      <c r="S150" s="64" t="s">
        <v>29</v>
      </c>
      <c r="T150" s="114" t="s">
        <v>89</v>
      </c>
    </row>
    <row r="151" spans="1:39" s="7" customFormat="1" ht="15" hidden="1" customHeight="1">
      <c r="A151" s="66">
        <v>148</v>
      </c>
      <c r="B151" s="6" t="s">
        <v>366</v>
      </c>
      <c r="C151" s="62" t="s">
        <v>392</v>
      </c>
      <c r="D151" s="6" t="s">
        <v>4787</v>
      </c>
      <c r="E151" s="6"/>
      <c r="F151" s="6" t="s">
        <v>800</v>
      </c>
      <c r="G151" s="6" t="s">
        <v>933</v>
      </c>
      <c r="H151" s="6">
        <v>3341.52</v>
      </c>
      <c r="I151" s="189" t="s">
        <v>100</v>
      </c>
      <c r="J151" s="6" t="s">
        <v>164</v>
      </c>
      <c r="K151" s="6" t="s">
        <v>71</v>
      </c>
      <c r="L151" s="6" t="s">
        <v>43</v>
      </c>
      <c r="M151" s="6"/>
      <c r="N151" s="6"/>
      <c r="O151" s="79">
        <f t="shared" si="5"/>
        <v>2808</v>
      </c>
      <c r="P151" s="6"/>
      <c r="Q151" s="6"/>
      <c r="R151" s="6">
        <v>5055</v>
      </c>
      <c r="S151" s="64" t="s">
        <v>809</v>
      </c>
      <c r="T151" s="114" t="s">
        <v>737</v>
      </c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</row>
    <row r="152" spans="1:39" ht="15" hidden="1" customHeight="1">
      <c r="A152" s="66">
        <v>149</v>
      </c>
      <c r="B152" s="6" t="s">
        <v>366</v>
      </c>
      <c r="C152" s="62" t="s">
        <v>392</v>
      </c>
      <c r="D152" s="12" t="s">
        <v>529</v>
      </c>
      <c r="E152" s="12"/>
      <c r="F152" s="12" t="s">
        <v>796</v>
      </c>
      <c r="G152" s="12" t="s">
        <v>797</v>
      </c>
      <c r="H152" s="12">
        <v>3570</v>
      </c>
      <c r="I152" s="189" t="s">
        <v>100</v>
      </c>
      <c r="J152" s="6" t="s">
        <v>164</v>
      </c>
      <c r="K152" s="6" t="s">
        <v>32</v>
      </c>
      <c r="L152" s="6" t="s">
        <v>43</v>
      </c>
      <c r="M152" s="12"/>
      <c r="N152" s="12"/>
      <c r="O152" s="79">
        <f t="shared" si="5"/>
        <v>3000</v>
      </c>
      <c r="P152" s="12"/>
      <c r="Q152" s="12"/>
      <c r="R152" s="12">
        <v>8900</v>
      </c>
      <c r="S152" s="64" t="s">
        <v>29</v>
      </c>
      <c r="T152" s="114" t="s">
        <v>703</v>
      </c>
    </row>
    <row r="153" spans="1:39" s="7" customFormat="1" ht="15" hidden="1" customHeight="1">
      <c r="A153" s="66">
        <v>150</v>
      </c>
      <c r="B153" s="6" t="s">
        <v>366</v>
      </c>
      <c r="C153" s="62" t="s">
        <v>392</v>
      </c>
      <c r="D153" s="6" t="s">
        <v>529</v>
      </c>
      <c r="E153" s="6"/>
      <c r="F153" s="6" t="s">
        <v>530</v>
      </c>
      <c r="G153" s="6" t="s">
        <v>925</v>
      </c>
      <c r="H153" s="6">
        <v>26895.19</v>
      </c>
      <c r="I153" s="189" t="s">
        <v>100</v>
      </c>
      <c r="J153" s="6" t="s">
        <v>164</v>
      </c>
      <c r="K153" s="6" t="s">
        <v>71</v>
      </c>
      <c r="L153" s="6" t="s">
        <v>43</v>
      </c>
      <c r="M153" s="6"/>
      <c r="N153" s="6"/>
      <c r="O153" s="79">
        <f t="shared" si="5"/>
        <v>22601</v>
      </c>
      <c r="P153" s="6"/>
      <c r="Q153" s="6"/>
      <c r="R153" s="6">
        <v>5055</v>
      </c>
      <c r="S153" s="64" t="s">
        <v>809</v>
      </c>
      <c r="T153" s="114" t="s">
        <v>926</v>
      </c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</row>
    <row r="154" spans="1:39" s="7" customFormat="1" ht="15" hidden="1" customHeight="1">
      <c r="A154" s="66">
        <v>151</v>
      </c>
      <c r="B154" s="6" t="s">
        <v>842</v>
      </c>
      <c r="C154" s="62" t="s">
        <v>59</v>
      </c>
      <c r="D154" s="6" t="s">
        <v>879</v>
      </c>
      <c r="E154" s="6"/>
      <c r="F154" s="6" t="s">
        <v>880</v>
      </c>
      <c r="G154" s="6" t="s">
        <v>881</v>
      </c>
      <c r="H154" s="6">
        <v>279.64999999999998</v>
      </c>
      <c r="I154" s="189" t="s">
        <v>100</v>
      </c>
      <c r="J154" s="6" t="s">
        <v>164</v>
      </c>
      <c r="K154" s="6" t="s">
        <v>71</v>
      </c>
      <c r="L154" s="6" t="s">
        <v>43</v>
      </c>
      <c r="M154" s="6"/>
      <c r="N154" s="6"/>
      <c r="O154" s="79">
        <f t="shared" si="5"/>
        <v>235</v>
      </c>
      <c r="P154" s="6"/>
      <c r="Q154" s="6" t="s">
        <v>857</v>
      </c>
      <c r="R154" s="6">
        <v>13170</v>
      </c>
      <c r="S154" s="64" t="s">
        <v>809</v>
      </c>
      <c r="T154" s="114" t="s">
        <v>443</v>
      </c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</row>
    <row r="155" spans="1:39" s="7" customFormat="1" ht="15" hidden="1" customHeight="1">
      <c r="A155" s="66">
        <v>152</v>
      </c>
      <c r="B155" s="6" t="s">
        <v>842</v>
      </c>
      <c r="C155" s="62" t="s">
        <v>59</v>
      </c>
      <c r="D155" s="6" t="s">
        <v>879</v>
      </c>
      <c r="E155" s="6"/>
      <c r="F155" s="6" t="s">
        <v>899</v>
      </c>
      <c r="G155" s="6" t="s">
        <v>900</v>
      </c>
      <c r="H155" s="6">
        <v>1444.37</v>
      </c>
      <c r="I155" s="189" t="s">
        <v>100</v>
      </c>
      <c r="J155" s="6" t="s">
        <v>164</v>
      </c>
      <c r="K155" s="6" t="s">
        <v>898</v>
      </c>
      <c r="L155" s="6" t="s">
        <v>43</v>
      </c>
      <c r="M155" s="6"/>
      <c r="N155" s="6"/>
      <c r="O155" s="79">
        <f t="shared" si="5"/>
        <v>1213.7563025210084</v>
      </c>
      <c r="P155" s="6"/>
      <c r="Q155" s="6" t="s">
        <v>857</v>
      </c>
      <c r="R155" s="6">
        <v>6467</v>
      </c>
      <c r="S155" s="64" t="s">
        <v>809</v>
      </c>
      <c r="T155" s="114" t="s">
        <v>901</v>
      </c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</row>
    <row r="156" spans="1:39" s="7" customFormat="1" ht="15" hidden="1" customHeight="1">
      <c r="A156" s="66">
        <v>153</v>
      </c>
      <c r="B156" s="6" t="s">
        <v>842</v>
      </c>
      <c r="C156" s="62" t="s">
        <v>59</v>
      </c>
      <c r="D156" s="6" t="s">
        <v>872</v>
      </c>
      <c r="E156" s="6"/>
      <c r="F156" s="6" t="s">
        <v>873</v>
      </c>
      <c r="G156" s="6" t="s">
        <v>874</v>
      </c>
      <c r="H156" s="6">
        <v>5771.5</v>
      </c>
      <c r="I156" s="189" t="s">
        <v>100</v>
      </c>
      <c r="J156" s="6" t="s">
        <v>164</v>
      </c>
      <c r="K156" s="6" t="s">
        <v>71</v>
      </c>
      <c r="L156" s="6" t="s">
        <v>43</v>
      </c>
      <c r="M156" s="6"/>
      <c r="N156" s="6"/>
      <c r="O156" s="79">
        <f t="shared" si="5"/>
        <v>4850</v>
      </c>
      <c r="P156" s="6"/>
      <c r="Q156" s="6" t="s">
        <v>857</v>
      </c>
      <c r="R156" s="6">
        <v>13170</v>
      </c>
      <c r="S156" s="64" t="s">
        <v>809</v>
      </c>
      <c r="T156" s="114" t="s">
        <v>875</v>
      </c>
    </row>
    <row r="157" spans="1:39" s="7" customFormat="1" ht="15" hidden="1" customHeight="1">
      <c r="A157" s="66">
        <v>154</v>
      </c>
      <c r="B157" s="6" t="s">
        <v>842</v>
      </c>
      <c r="C157" s="62" t="s">
        <v>59</v>
      </c>
      <c r="D157" s="6" t="s">
        <v>459</v>
      </c>
      <c r="E157" s="6"/>
      <c r="F157" s="6" t="s">
        <v>860</v>
      </c>
      <c r="G157" s="6" t="s">
        <v>859</v>
      </c>
      <c r="H157" s="6">
        <v>1404.2</v>
      </c>
      <c r="I157" s="189" t="s">
        <v>100</v>
      </c>
      <c r="J157" s="6" t="s">
        <v>164</v>
      </c>
      <c r="K157" s="6" t="s">
        <v>71</v>
      </c>
      <c r="L157" s="6" t="s">
        <v>43</v>
      </c>
      <c r="M157" s="6"/>
      <c r="N157" s="6"/>
      <c r="O157" s="79">
        <f t="shared" si="5"/>
        <v>1180</v>
      </c>
      <c r="P157" s="6"/>
      <c r="Q157" s="6" t="s">
        <v>857</v>
      </c>
      <c r="R157" s="6">
        <v>13170</v>
      </c>
      <c r="S157" s="64" t="s">
        <v>809</v>
      </c>
      <c r="T157" s="114" t="s">
        <v>861</v>
      </c>
    </row>
    <row r="158" spans="1:39" s="7" customFormat="1" ht="15" hidden="1" customHeight="1">
      <c r="A158" s="66">
        <v>155</v>
      </c>
      <c r="B158" s="6" t="s">
        <v>842</v>
      </c>
      <c r="C158" s="62" t="s">
        <v>59</v>
      </c>
      <c r="D158" s="6" t="s">
        <v>876</v>
      </c>
      <c r="E158" s="6"/>
      <c r="F158" s="6" t="s">
        <v>877</v>
      </c>
      <c r="G158" s="6" t="s">
        <v>878</v>
      </c>
      <c r="H158" s="6">
        <v>3522.4</v>
      </c>
      <c r="I158" s="189" t="s">
        <v>100</v>
      </c>
      <c r="J158" s="6" t="s">
        <v>164</v>
      </c>
      <c r="K158" s="6" t="s">
        <v>71</v>
      </c>
      <c r="L158" s="6" t="s">
        <v>43</v>
      </c>
      <c r="M158" s="6"/>
      <c r="N158" s="6"/>
      <c r="O158" s="79">
        <f t="shared" si="5"/>
        <v>2960</v>
      </c>
      <c r="P158" s="6"/>
      <c r="Q158" s="6" t="s">
        <v>857</v>
      </c>
      <c r="R158" s="6">
        <v>13170</v>
      </c>
      <c r="S158" s="64" t="s">
        <v>809</v>
      </c>
      <c r="T158" s="114" t="s">
        <v>810</v>
      </c>
    </row>
    <row r="159" spans="1:39" s="7" customFormat="1" ht="15" hidden="1" customHeight="1">
      <c r="A159" s="66">
        <v>156</v>
      </c>
      <c r="B159" s="6" t="s">
        <v>842</v>
      </c>
      <c r="C159" s="62" t="s">
        <v>59</v>
      </c>
      <c r="D159" s="6" t="s">
        <v>192</v>
      </c>
      <c r="E159" s="6"/>
      <c r="F159" s="6" t="s">
        <v>882</v>
      </c>
      <c r="G159" s="6" t="s">
        <v>883</v>
      </c>
      <c r="H159" s="6">
        <v>56438.13</v>
      </c>
      <c r="I159" s="189" t="s">
        <v>100</v>
      </c>
      <c r="J159" s="6" t="s">
        <v>164</v>
      </c>
      <c r="K159" s="6" t="s">
        <v>71</v>
      </c>
      <c r="L159" s="6" t="s">
        <v>43</v>
      </c>
      <c r="M159" s="6"/>
      <c r="N159" s="6"/>
      <c r="O159" s="79">
        <f t="shared" si="5"/>
        <v>47427</v>
      </c>
      <c r="P159" s="6"/>
      <c r="Q159" s="6" t="s">
        <v>857</v>
      </c>
      <c r="R159" s="6">
        <v>13170</v>
      </c>
      <c r="S159" s="64" t="s">
        <v>809</v>
      </c>
      <c r="T159" s="114" t="s">
        <v>884</v>
      </c>
    </row>
    <row r="160" spans="1:39" s="7" customFormat="1" ht="15" hidden="1" customHeight="1">
      <c r="A160" s="66">
        <v>157</v>
      </c>
      <c r="B160" s="6" t="s">
        <v>914</v>
      </c>
      <c r="C160" s="62" t="s">
        <v>915</v>
      </c>
      <c r="D160" s="6" t="s">
        <v>916</v>
      </c>
      <c r="E160" s="6"/>
      <c r="F160" s="6"/>
      <c r="G160" s="6" t="s">
        <v>917</v>
      </c>
      <c r="H160" s="6"/>
      <c r="I160" s="189" t="s">
        <v>918</v>
      </c>
      <c r="J160" s="6" t="s">
        <v>30</v>
      </c>
      <c r="K160" s="6" t="s">
        <v>382</v>
      </c>
      <c r="L160" s="6" t="s">
        <v>43</v>
      </c>
      <c r="M160" s="6"/>
      <c r="N160" s="6"/>
      <c r="O160" s="79">
        <f t="shared" si="5"/>
        <v>0</v>
      </c>
      <c r="P160" s="6"/>
      <c r="Q160" s="6"/>
      <c r="R160" s="6"/>
      <c r="S160" s="64" t="s">
        <v>809</v>
      </c>
      <c r="T160" s="114"/>
    </row>
    <row r="161" spans="1:39" s="7" customFormat="1" ht="15" hidden="1" customHeight="1">
      <c r="A161" s="66">
        <v>158</v>
      </c>
      <c r="B161" s="6" t="s">
        <v>842</v>
      </c>
      <c r="C161" s="62" t="s">
        <v>59</v>
      </c>
      <c r="D161" s="6" t="s">
        <v>868</v>
      </c>
      <c r="E161" s="6"/>
      <c r="F161" s="6" t="s">
        <v>869</v>
      </c>
      <c r="G161" s="6" t="s">
        <v>870</v>
      </c>
      <c r="H161" s="6">
        <v>54680.5</v>
      </c>
      <c r="I161" s="189" t="s">
        <v>100</v>
      </c>
      <c r="J161" s="6" t="s">
        <v>164</v>
      </c>
      <c r="K161" s="6" t="s">
        <v>71</v>
      </c>
      <c r="L161" s="6" t="s">
        <v>43</v>
      </c>
      <c r="M161" s="6"/>
      <c r="N161" s="6"/>
      <c r="O161" s="79">
        <f t="shared" si="5"/>
        <v>45950</v>
      </c>
      <c r="P161" s="6"/>
      <c r="Q161" s="6" t="s">
        <v>857</v>
      </c>
      <c r="R161" s="6">
        <v>13170</v>
      </c>
      <c r="S161" s="64" t="s">
        <v>809</v>
      </c>
      <c r="T161" s="114" t="s">
        <v>871</v>
      </c>
    </row>
    <row r="162" spans="1:39" s="7" customFormat="1" ht="15" hidden="1" customHeight="1">
      <c r="A162" s="66">
        <v>159</v>
      </c>
      <c r="B162" s="6" t="s">
        <v>842</v>
      </c>
      <c r="C162" s="62" t="s">
        <v>59</v>
      </c>
      <c r="D162" s="6" t="s">
        <v>868</v>
      </c>
      <c r="E162" s="6"/>
      <c r="F162" s="6" t="s">
        <v>905</v>
      </c>
      <c r="G162" s="6" t="s">
        <v>906</v>
      </c>
      <c r="H162" s="6">
        <v>2125.5</v>
      </c>
      <c r="I162" s="189" t="s">
        <v>100</v>
      </c>
      <c r="J162" s="6" t="s">
        <v>164</v>
      </c>
      <c r="K162" s="6" t="s">
        <v>71</v>
      </c>
      <c r="L162" s="6" t="s">
        <v>795</v>
      </c>
      <c r="M162" s="6"/>
      <c r="N162" s="6"/>
      <c r="O162" s="79">
        <f t="shared" si="5"/>
        <v>1786.1344537815128</v>
      </c>
      <c r="P162" s="6"/>
      <c r="Q162" s="6" t="s">
        <v>857</v>
      </c>
      <c r="R162" s="6">
        <v>5880</v>
      </c>
      <c r="S162" s="64" t="s">
        <v>809</v>
      </c>
      <c r="T162" s="114" t="s">
        <v>80</v>
      </c>
    </row>
    <row r="163" spans="1:39" s="7" customFormat="1" ht="15" hidden="1" customHeight="1">
      <c r="A163" s="66">
        <v>160</v>
      </c>
      <c r="B163" s="6" t="s">
        <v>842</v>
      </c>
      <c r="C163" s="62" t="s">
        <v>59</v>
      </c>
      <c r="D163" s="6" t="s">
        <v>868</v>
      </c>
      <c r="E163" s="6"/>
      <c r="F163" s="6" t="s">
        <v>905</v>
      </c>
      <c r="G163" s="6" t="s">
        <v>906</v>
      </c>
      <c r="H163" s="6">
        <v>2320.5</v>
      </c>
      <c r="I163" s="189" t="s">
        <v>100</v>
      </c>
      <c r="J163" s="6" t="s">
        <v>164</v>
      </c>
      <c r="K163" s="6" t="s">
        <v>71</v>
      </c>
      <c r="L163" s="6" t="s">
        <v>33</v>
      </c>
      <c r="M163" s="6"/>
      <c r="N163" s="6"/>
      <c r="O163" s="79">
        <f t="shared" ref="O163:O199" si="6">H163/1.19</f>
        <v>1950</v>
      </c>
      <c r="P163" s="6"/>
      <c r="Q163" s="6"/>
      <c r="R163" s="6">
        <v>5880</v>
      </c>
      <c r="S163" s="64" t="s">
        <v>809</v>
      </c>
      <c r="T163" s="114" t="s">
        <v>80</v>
      </c>
    </row>
    <row r="164" spans="1:39" s="7" customFormat="1" ht="15" hidden="1" customHeight="1">
      <c r="A164" s="66">
        <v>161</v>
      </c>
      <c r="B164" s="6" t="s">
        <v>842</v>
      </c>
      <c r="C164" s="62" t="s">
        <v>59</v>
      </c>
      <c r="D164" s="6" t="s">
        <v>634</v>
      </c>
      <c r="E164" s="6"/>
      <c r="F164" s="6" t="s">
        <v>862</v>
      </c>
      <c r="G164" s="6" t="s">
        <v>863</v>
      </c>
      <c r="H164" s="6">
        <v>16886.099999999999</v>
      </c>
      <c r="I164" s="189" t="s">
        <v>100</v>
      </c>
      <c r="J164" s="6" t="s">
        <v>164</v>
      </c>
      <c r="K164" s="6" t="s">
        <v>71</v>
      </c>
      <c r="L164" s="6" t="s">
        <v>43</v>
      </c>
      <c r="M164" s="6"/>
      <c r="N164" s="6"/>
      <c r="O164" s="79">
        <f t="shared" si="6"/>
        <v>14190</v>
      </c>
      <c r="P164" s="6"/>
      <c r="Q164" s="6" t="s">
        <v>857</v>
      </c>
      <c r="R164" s="6">
        <v>13170</v>
      </c>
      <c r="S164" s="64" t="s">
        <v>809</v>
      </c>
      <c r="T164" s="114" t="s">
        <v>864</v>
      </c>
    </row>
    <row r="165" spans="1:39" s="7" customFormat="1" ht="15" hidden="1" customHeight="1">
      <c r="A165" s="66">
        <v>162</v>
      </c>
      <c r="B165" s="6" t="s">
        <v>842</v>
      </c>
      <c r="C165" s="62" t="s">
        <v>59</v>
      </c>
      <c r="D165" s="6" t="s">
        <v>885</v>
      </c>
      <c r="E165" s="6"/>
      <c r="F165" s="6" t="s">
        <v>886</v>
      </c>
      <c r="G165" s="6" t="s">
        <v>887</v>
      </c>
      <c r="H165" s="6">
        <v>1725.5</v>
      </c>
      <c r="I165" s="189" t="s">
        <v>100</v>
      </c>
      <c r="J165" s="6" t="s">
        <v>164</v>
      </c>
      <c r="K165" s="6" t="s">
        <v>71</v>
      </c>
      <c r="L165" s="6" t="s">
        <v>43</v>
      </c>
      <c r="M165" s="6"/>
      <c r="N165" s="6"/>
      <c r="O165" s="79">
        <f t="shared" si="6"/>
        <v>1450</v>
      </c>
      <c r="P165" s="6"/>
      <c r="Q165" s="6" t="s">
        <v>857</v>
      </c>
      <c r="R165" s="6">
        <v>13170</v>
      </c>
      <c r="S165" s="64" t="s">
        <v>809</v>
      </c>
      <c r="T165" s="114" t="s">
        <v>309</v>
      </c>
    </row>
    <row r="166" spans="1:39" s="7" customFormat="1" ht="15" hidden="1" customHeight="1">
      <c r="A166" s="66">
        <v>163</v>
      </c>
      <c r="B166" s="6" t="s">
        <v>842</v>
      </c>
      <c r="C166" s="62" t="s">
        <v>59</v>
      </c>
      <c r="D166" s="6" t="s">
        <v>885</v>
      </c>
      <c r="E166" s="6"/>
      <c r="F166" s="6" t="s">
        <v>902</v>
      </c>
      <c r="G166" s="6" t="s">
        <v>903</v>
      </c>
      <c r="H166" s="6">
        <v>437.92</v>
      </c>
      <c r="I166" s="189" t="s">
        <v>100</v>
      </c>
      <c r="J166" s="6" t="s">
        <v>164</v>
      </c>
      <c r="K166" s="6" t="s">
        <v>898</v>
      </c>
      <c r="L166" s="6" t="s">
        <v>43</v>
      </c>
      <c r="M166" s="6"/>
      <c r="N166" s="6"/>
      <c r="O166" s="79">
        <f t="shared" si="6"/>
        <v>368.00000000000006</v>
      </c>
      <c r="P166" s="6"/>
      <c r="Q166" s="6" t="s">
        <v>857</v>
      </c>
      <c r="R166" s="6">
        <v>6467</v>
      </c>
      <c r="S166" s="64" t="s">
        <v>809</v>
      </c>
      <c r="T166" s="114" t="s">
        <v>904</v>
      </c>
    </row>
    <row r="167" spans="1:39" s="7" customFormat="1" ht="15" hidden="1" customHeight="1">
      <c r="A167" s="66">
        <v>164</v>
      </c>
      <c r="B167" s="6" t="s">
        <v>842</v>
      </c>
      <c r="C167" s="62" t="s">
        <v>59</v>
      </c>
      <c r="D167" s="6" t="s">
        <v>843</v>
      </c>
      <c r="E167" s="6"/>
      <c r="F167" s="6" t="s">
        <v>844</v>
      </c>
      <c r="G167" s="6" t="s">
        <v>845</v>
      </c>
      <c r="H167" s="6">
        <v>4408.95</v>
      </c>
      <c r="I167" s="189" t="s">
        <v>100</v>
      </c>
      <c r="J167" s="6" t="s">
        <v>164</v>
      </c>
      <c r="K167" s="6" t="s">
        <v>71</v>
      </c>
      <c r="L167" s="6" t="s">
        <v>43</v>
      </c>
      <c r="M167" s="6"/>
      <c r="N167" s="6"/>
      <c r="O167" s="79">
        <f t="shared" si="6"/>
        <v>3705</v>
      </c>
      <c r="P167" s="6" t="s">
        <v>857</v>
      </c>
      <c r="Q167" s="6"/>
      <c r="R167" s="6">
        <v>5880</v>
      </c>
      <c r="S167" s="64" t="s">
        <v>809</v>
      </c>
      <c r="T167" s="114" t="s">
        <v>846</v>
      </c>
    </row>
    <row r="168" spans="1:39" s="7" customFormat="1" ht="15" hidden="1" customHeight="1">
      <c r="A168" s="66">
        <v>165</v>
      </c>
      <c r="B168" s="6" t="s">
        <v>842</v>
      </c>
      <c r="C168" s="62" t="s">
        <v>59</v>
      </c>
      <c r="D168" s="6" t="s">
        <v>843</v>
      </c>
      <c r="E168" s="6"/>
      <c r="F168" s="6" t="s">
        <v>896</v>
      </c>
      <c r="G168" s="6" t="s">
        <v>897</v>
      </c>
      <c r="H168" s="6">
        <v>1062.67</v>
      </c>
      <c r="I168" s="189" t="s">
        <v>100</v>
      </c>
      <c r="J168" s="6" t="s">
        <v>164</v>
      </c>
      <c r="K168" s="6" t="s">
        <v>898</v>
      </c>
      <c r="L168" s="6" t="s">
        <v>43</v>
      </c>
      <c r="M168" s="6"/>
      <c r="N168" s="6"/>
      <c r="O168" s="79">
        <f t="shared" si="6"/>
        <v>893.00000000000011</v>
      </c>
      <c r="P168" s="6"/>
      <c r="Q168" s="6" t="s">
        <v>857</v>
      </c>
      <c r="R168" s="6">
        <v>6467</v>
      </c>
      <c r="S168" s="64" t="s">
        <v>809</v>
      </c>
      <c r="T168" s="114" t="s">
        <v>191</v>
      </c>
    </row>
    <row r="169" spans="1:39" s="7" customFormat="1" ht="15" hidden="1" customHeight="1">
      <c r="A169" s="66">
        <v>166</v>
      </c>
      <c r="B169" s="6" t="s">
        <v>842</v>
      </c>
      <c r="C169" s="62" t="s">
        <v>59</v>
      </c>
      <c r="D169" s="6" t="s">
        <v>843</v>
      </c>
      <c r="E169" s="6"/>
      <c r="F169" s="6" t="s">
        <v>844</v>
      </c>
      <c r="G169" s="6" t="s">
        <v>845</v>
      </c>
      <c r="H169" s="6">
        <v>4408.95</v>
      </c>
      <c r="I169" s="189" t="s">
        <v>997</v>
      </c>
      <c r="J169" s="6" t="s">
        <v>164</v>
      </c>
      <c r="K169" s="6" t="s">
        <v>71</v>
      </c>
      <c r="L169" s="6" t="s">
        <v>43</v>
      </c>
      <c r="M169" s="6"/>
      <c r="N169" s="6"/>
      <c r="O169" s="79">
        <f t="shared" si="6"/>
        <v>3705</v>
      </c>
      <c r="P169" s="6"/>
      <c r="Q169" s="6"/>
      <c r="R169" s="6">
        <v>5880</v>
      </c>
      <c r="S169" s="64" t="s">
        <v>809</v>
      </c>
      <c r="T169" s="114" t="s">
        <v>846</v>
      </c>
    </row>
    <row r="170" spans="1:39" s="7" customFormat="1" ht="15" hidden="1" customHeight="1">
      <c r="A170" s="66">
        <v>167</v>
      </c>
      <c r="B170" s="6" t="s">
        <v>842</v>
      </c>
      <c r="C170" s="62" t="s">
        <v>59</v>
      </c>
      <c r="D170" s="6" t="s">
        <v>340</v>
      </c>
      <c r="E170" s="6"/>
      <c r="F170" s="6" t="s">
        <v>865</v>
      </c>
      <c r="G170" s="6" t="s">
        <v>866</v>
      </c>
      <c r="H170" s="6">
        <v>5117</v>
      </c>
      <c r="I170" s="189" t="s">
        <v>100</v>
      </c>
      <c r="J170" s="6" t="s">
        <v>164</v>
      </c>
      <c r="K170" s="6" t="s">
        <v>71</v>
      </c>
      <c r="L170" s="6" t="s">
        <v>23</v>
      </c>
      <c r="M170" s="6"/>
      <c r="N170" s="6"/>
      <c r="O170" s="79">
        <f t="shared" si="6"/>
        <v>4300</v>
      </c>
      <c r="P170" s="6" t="s">
        <v>2340</v>
      </c>
      <c r="Q170" s="6" t="s">
        <v>857</v>
      </c>
      <c r="R170" s="6">
        <v>13170</v>
      </c>
      <c r="S170" s="64" t="s">
        <v>809</v>
      </c>
      <c r="T170" s="114" t="s">
        <v>867</v>
      </c>
    </row>
    <row r="171" spans="1:39" s="7" customFormat="1" ht="15" hidden="1" customHeight="1">
      <c r="A171" s="66">
        <v>168</v>
      </c>
      <c r="B171" s="6" t="s">
        <v>842</v>
      </c>
      <c r="C171" s="62" t="s">
        <v>59</v>
      </c>
      <c r="D171" s="6" t="s">
        <v>892</v>
      </c>
      <c r="E171" s="6"/>
      <c r="F171" s="6" t="s">
        <v>893</v>
      </c>
      <c r="G171" s="6" t="s">
        <v>895</v>
      </c>
      <c r="H171" s="6">
        <v>18911.48</v>
      </c>
      <c r="I171" s="189" t="s">
        <v>100</v>
      </c>
      <c r="J171" s="6" t="s">
        <v>164</v>
      </c>
      <c r="K171" s="6" t="s">
        <v>71</v>
      </c>
      <c r="L171" s="6" t="s">
        <v>43</v>
      </c>
      <c r="M171" s="6"/>
      <c r="N171" s="6"/>
      <c r="O171" s="79">
        <f t="shared" si="6"/>
        <v>15892</v>
      </c>
      <c r="P171" s="6"/>
      <c r="Q171" s="6" t="s">
        <v>857</v>
      </c>
      <c r="R171" s="6">
        <v>13170</v>
      </c>
      <c r="S171" s="64" t="s">
        <v>809</v>
      </c>
      <c r="T171" s="114" t="s">
        <v>894</v>
      </c>
    </row>
    <row r="172" spans="1:39" s="7" customFormat="1" ht="15" hidden="1" customHeight="1">
      <c r="A172" s="66">
        <v>169</v>
      </c>
      <c r="B172" s="6" t="s">
        <v>842</v>
      </c>
      <c r="C172" s="62" t="s">
        <v>853</v>
      </c>
      <c r="D172" s="6" t="s">
        <v>858</v>
      </c>
      <c r="E172" s="6"/>
      <c r="F172" s="6" t="s">
        <v>854</v>
      </c>
      <c r="G172" s="6" t="s">
        <v>855</v>
      </c>
      <c r="H172" s="6">
        <v>6110.65</v>
      </c>
      <c r="I172" s="189" t="s">
        <v>100</v>
      </c>
      <c r="J172" s="6" t="s">
        <v>164</v>
      </c>
      <c r="K172" s="6" t="s">
        <v>71</v>
      </c>
      <c r="L172" s="6" t="s">
        <v>43</v>
      </c>
      <c r="M172" s="6"/>
      <c r="N172" s="6"/>
      <c r="O172" s="79">
        <f t="shared" si="6"/>
        <v>5135</v>
      </c>
      <c r="P172" s="6"/>
      <c r="Q172" s="6"/>
      <c r="R172" s="6">
        <v>12384</v>
      </c>
      <c r="S172" s="64" t="s">
        <v>809</v>
      </c>
      <c r="T172" s="114" t="s">
        <v>856</v>
      </c>
    </row>
    <row r="173" spans="1:39" s="7" customFormat="1" ht="15" hidden="1" customHeight="1">
      <c r="A173" s="66">
        <v>170</v>
      </c>
      <c r="B173" s="6" t="s">
        <v>842</v>
      </c>
      <c r="C173" s="62" t="s">
        <v>59</v>
      </c>
      <c r="D173" s="6" t="s">
        <v>3687</v>
      </c>
      <c r="E173" s="6"/>
      <c r="F173" s="6" t="s">
        <v>889</v>
      </c>
      <c r="G173" s="6" t="s">
        <v>890</v>
      </c>
      <c r="H173" s="6">
        <v>5949.48</v>
      </c>
      <c r="I173" s="189" t="s">
        <v>100</v>
      </c>
      <c r="J173" s="6" t="s">
        <v>164</v>
      </c>
      <c r="K173" s="6" t="s">
        <v>71</v>
      </c>
      <c r="L173" s="6" t="s">
        <v>2341</v>
      </c>
      <c r="M173" s="6"/>
      <c r="N173" s="6"/>
      <c r="O173" s="79">
        <f t="shared" si="6"/>
        <v>4999.5630252100837</v>
      </c>
      <c r="P173" s="6"/>
      <c r="Q173" s="6" t="s">
        <v>857</v>
      </c>
      <c r="R173" s="6">
        <v>13170</v>
      </c>
      <c r="S173" s="64" t="s">
        <v>809</v>
      </c>
      <c r="T173" s="114" t="s">
        <v>891</v>
      </c>
    </row>
    <row r="174" spans="1:39" s="7" customFormat="1" ht="15" hidden="1" customHeight="1">
      <c r="A174" s="66">
        <v>171</v>
      </c>
      <c r="B174" s="6" t="s">
        <v>39</v>
      </c>
      <c r="C174" s="62" t="s">
        <v>471</v>
      </c>
      <c r="D174" s="6" t="s">
        <v>645</v>
      </c>
      <c r="E174" s="6"/>
      <c r="F174" s="6" t="s">
        <v>907</v>
      </c>
      <c r="G174" s="6" t="s">
        <v>908</v>
      </c>
      <c r="H174" s="6">
        <v>18580.900000000001</v>
      </c>
      <c r="I174" s="189" t="s">
        <v>100</v>
      </c>
      <c r="J174" s="6" t="s">
        <v>164</v>
      </c>
      <c r="K174" s="6" t="s">
        <v>71</v>
      </c>
      <c r="L174" s="6" t="s">
        <v>43</v>
      </c>
      <c r="M174" s="6"/>
      <c r="N174" s="6"/>
      <c r="O174" s="79">
        <f t="shared" si="6"/>
        <v>15614.201680672271</v>
      </c>
      <c r="P174" s="6"/>
      <c r="Q174" s="6"/>
      <c r="R174" s="6">
        <v>7730</v>
      </c>
      <c r="S174" s="64" t="s">
        <v>809</v>
      </c>
      <c r="T174" s="114" t="s">
        <v>555</v>
      </c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</row>
    <row r="175" spans="1:39" s="7" customFormat="1" ht="15" hidden="1" customHeight="1">
      <c r="A175" s="66">
        <v>172</v>
      </c>
      <c r="B175" s="6" t="s">
        <v>56</v>
      </c>
      <c r="C175" s="62" t="s">
        <v>59</v>
      </c>
      <c r="D175" s="6" t="s">
        <v>60</v>
      </c>
      <c r="E175" s="6"/>
      <c r="F175" s="6" t="s">
        <v>851</v>
      </c>
      <c r="G175" s="6" t="s">
        <v>852</v>
      </c>
      <c r="H175" s="6">
        <v>25752.79</v>
      </c>
      <c r="I175" s="189" t="s">
        <v>100</v>
      </c>
      <c r="J175" s="6" t="s">
        <v>164</v>
      </c>
      <c r="K175" s="6" t="s">
        <v>71</v>
      </c>
      <c r="L175" s="6" t="s">
        <v>43</v>
      </c>
      <c r="M175" s="6"/>
      <c r="N175" s="6"/>
      <c r="O175" s="79">
        <f t="shared" si="6"/>
        <v>21641</v>
      </c>
      <c r="P175" s="6"/>
      <c r="Q175" s="6"/>
      <c r="R175" s="6">
        <v>5540</v>
      </c>
      <c r="S175" s="64" t="s">
        <v>809</v>
      </c>
      <c r="T175" s="114" t="s">
        <v>458</v>
      </c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 s="7" customFormat="1" ht="15" hidden="1" customHeight="1">
      <c r="A176" s="66">
        <v>173</v>
      </c>
      <c r="B176" s="19" t="s">
        <v>366</v>
      </c>
      <c r="C176" s="28" t="s">
        <v>392</v>
      </c>
      <c r="D176" s="19" t="s">
        <v>698</v>
      </c>
      <c r="E176" s="19"/>
      <c r="F176" s="19" t="s">
        <v>699</v>
      </c>
      <c r="G176" s="19" t="s">
        <v>838</v>
      </c>
      <c r="H176" s="19">
        <v>428.4</v>
      </c>
      <c r="I176" s="187" t="s">
        <v>100</v>
      </c>
      <c r="J176" s="19" t="s">
        <v>164</v>
      </c>
      <c r="K176" s="19" t="s">
        <v>71</v>
      </c>
      <c r="L176" s="19" t="s">
        <v>795</v>
      </c>
      <c r="M176" s="19"/>
      <c r="N176" s="19"/>
      <c r="O176" s="63">
        <f t="shared" si="6"/>
        <v>360</v>
      </c>
      <c r="P176" s="19"/>
      <c r="Q176" s="19"/>
      <c r="R176" s="19">
        <v>10902</v>
      </c>
      <c r="S176" s="30" t="s">
        <v>809</v>
      </c>
      <c r="T176" s="54" t="s">
        <v>839</v>
      </c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</row>
    <row r="177" spans="1:39" s="7" customFormat="1" ht="15" hidden="1" customHeight="1">
      <c r="A177" s="66">
        <v>174</v>
      </c>
      <c r="B177" s="6" t="s">
        <v>366</v>
      </c>
      <c r="C177" s="62" t="s">
        <v>392</v>
      </c>
      <c r="D177" s="6" t="s">
        <v>270</v>
      </c>
      <c r="E177" s="6"/>
      <c r="F177" s="6" t="s">
        <v>538</v>
      </c>
      <c r="G177" s="6" t="s">
        <v>818</v>
      </c>
      <c r="H177" s="6">
        <v>11108.65</v>
      </c>
      <c r="I177" s="189" t="s">
        <v>100</v>
      </c>
      <c r="J177" s="6" t="s">
        <v>164</v>
      </c>
      <c r="K177" s="6" t="s">
        <v>71</v>
      </c>
      <c r="L177" s="6" t="s">
        <v>43</v>
      </c>
      <c r="M177" s="6"/>
      <c r="N177" s="6"/>
      <c r="O177" s="79">
        <f t="shared" si="6"/>
        <v>9335</v>
      </c>
      <c r="P177" s="6"/>
      <c r="Q177" s="6"/>
      <c r="R177" s="6">
        <v>5055</v>
      </c>
      <c r="S177" s="64" t="s">
        <v>809</v>
      </c>
      <c r="T177" s="114" t="s">
        <v>726</v>
      </c>
    </row>
    <row r="178" spans="1:39" s="7" customFormat="1" ht="15" hidden="1" customHeight="1">
      <c r="A178" s="66">
        <v>175</v>
      </c>
      <c r="B178" s="6" t="s">
        <v>842</v>
      </c>
      <c r="C178" s="62" t="s">
        <v>59</v>
      </c>
      <c r="D178" s="6" t="s">
        <v>998</v>
      </c>
      <c r="E178" s="6"/>
      <c r="F178" s="6" t="s">
        <v>999</v>
      </c>
      <c r="G178" s="6" t="s">
        <v>1000</v>
      </c>
      <c r="H178" s="6">
        <v>1451.8</v>
      </c>
      <c r="I178" s="189" t="s">
        <v>997</v>
      </c>
      <c r="J178" s="6" t="s">
        <v>164</v>
      </c>
      <c r="K178" s="6" t="s">
        <v>71</v>
      </c>
      <c r="L178" s="6" t="s">
        <v>2341</v>
      </c>
      <c r="M178" s="6"/>
      <c r="N178" s="6"/>
      <c r="O178" s="79">
        <f t="shared" si="6"/>
        <v>1220</v>
      </c>
      <c r="P178" s="6"/>
      <c r="Q178" s="6"/>
      <c r="R178" s="6">
        <v>13170</v>
      </c>
      <c r="S178" s="64" t="s">
        <v>809</v>
      </c>
      <c r="T178" s="114" t="s">
        <v>1001</v>
      </c>
    </row>
    <row r="179" spans="1:39" s="7" customFormat="1" ht="30" hidden="1" customHeight="1">
      <c r="A179" s="66">
        <v>176</v>
      </c>
      <c r="B179" s="6" t="s">
        <v>366</v>
      </c>
      <c r="C179" s="62" t="s">
        <v>392</v>
      </c>
      <c r="D179" s="6" t="s">
        <v>546</v>
      </c>
      <c r="E179" s="6"/>
      <c r="F179" s="6" t="s">
        <v>547</v>
      </c>
      <c r="G179" s="6" t="s">
        <v>819</v>
      </c>
      <c r="H179" s="6">
        <v>9186.7999999999993</v>
      </c>
      <c r="I179" s="189" t="s">
        <v>100</v>
      </c>
      <c r="J179" s="6" t="s">
        <v>164</v>
      </c>
      <c r="K179" s="6" t="s">
        <v>71</v>
      </c>
      <c r="L179" s="6" t="s">
        <v>43</v>
      </c>
      <c r="M179" s="6"/>
      <c r="N179" s="6"/>
      <c r="O179" s="79">
        <f t="shared" si="6"/>
        <v>7720</v>
      </c>
      <c r="P179" s="6"/>
      <c r="Q179" s="6"/>
      <c r="R179" s="6">
        <v>5055</v>
      </c>
      <c r="S179" s="64" t="s">
        <v>809</v>
      </c>
      <c r="T179" s="114" t="s">
        <v>820</v>
      </c>
    </row>
    <row r="180" spans="1:39" s="7" customFormat="1" ht="23.25" hidden="1" customHeight="1">
      <c r="A180" s="66">
        <v>177</v>
      </c>
      <c r="B180" s="6" t="s">
        <v>842</v>
      </c>
      <c r="C180" s="62" t="s">
        <v>59</v>
      </c>
      <c r="D180" s="6" t="s">
        <v>400</v>
      </c>
      <c r="E180" s="6"/>
      <c r="F180" s="6" t="s">
        <v>1002</v>
      </c>
      <c r="G180" s="6" t="s">
        <v>1003</v>
      </c>
      <c r="H180" s="6">
        <v>2975</v>
      </c>
      <c r="I180" s="189" t="s">
        <v>997</v>
      </c>
      <c r="J180" s="6" t="s">
        <v>164</v>
      </c>
      <c r="K180" s="6" t="s">
        <v>71</v>
      </c>
      <c r="L180" s="6" t="s">
        <v>2341</v>
      </c>
      <c r="M180" s="6"/>
      <c r="N180" s="6"/>
      <c r="O180" s="79">
        <f t="shared" si="6"/>
        <v>2500</v>
      </c>
      <c r="P180" s="6"/>
      <c r="Q180" s="6"/>
      <c r="R180" s="6">
        <v>13170</v>
      </c>
      <c r="S180" s="64" t="s">
        <v>809</v>
      </c>
      <c r="T180" s="114" t="s">
        <v>1004</v>
      </c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</row>
    <row r="181" spans="1:39" s="7" customFormat="1" ht="15" hidden="1" customHeight="1">
      <c r="A181" s="66">
        <v>178</v>
      </c>
      <c r="B181" s="19" t="s">
        <v>366</v>
      </c>
      <c r="C181" s="28" t="s">
        <v>392</v>
      </c>
      <c r="D181" s="19" t="s">
        <v>811</v>
      </c>
      <c r="E181" s="19"/>
      <c r="F181" s="19" t="s">
        <v>812</v>
      </c>
      <c r="G181" s="19" t="s">
        <v>813</v>
      </c>
      <c r="H181" s="19">
        <v>23097.9</v>
      </c>
      <c r="I181" s="187" t="s">
        <v>100</v>
      </c>
      <c r="J181" s="19" t="s">
        <v>164</v>
      </c>
      <c r="K181" s="19" t="s">
        <v>71</v>
      </c>
      <c r="L181" s="19" t="s">
        <v>795</v>
      </c>
      <c r="M181" s="19"/>
      <c r="N181" s="19"/>
      <c r="O181" s="63">
        <f t="shared" si="6"/>
        <v>19410.000000000004</v>
      </c>
      <c r="P181" s="19"/>
      <c r="Q181" s="19"/>
      <c r="R181" s="19">
        <v>10902</v>
      </c>
      <c r="S181" s="30" t="s">
        <v>809</v>
      </c>
      <c r="T181" s="54" t="s">
        <v>814</v>
      </c>
    </row>
    <row r="182" spans="1:39" s="7" customFormat="1" ht="15" hidden="1" customHeight="1">
      <c r="A182" s="66">
        <v>179</v>
      </c>
      <c r="B182" s="19" t="s">
        <v>366</v>
      </c>
      <c r="C182" s="28" t="s">
        <v>392</v>
      </c>
      <c r="D182" s="19" t="s">
        <v>811</v>
      </c>
      <c r="E182" s="19"/>
      <c r="F182" s="19" t="s">
        <v>825</v>
      </c>
      <c r="G182" s="19" t="s">
        <v>826</v>
      </c>
      <c r="H182" s="19">
        <v>29924.93</v>
      </c>
      <c r="I182" s="187" t="s">
        <v>100</v>
      </c>
      <c r="J182" s="19" t="s">
        <v>164</v>
      </c>
      <c r="K182" s="31" t="s">
        <v>71</v>
      </c>
      <c r="L182" s="19" t="s">
        <v>795</v>
      </c>
      <c r="M182" s="19"/>
      <c r="N182" s="19"/>
      <c r="O182" s="63">
        <f t="shared" si="6"/>
        <v>25147</v>
      </c>
      <c r="P182" s="19"/>
      <c r="Q182" s="19"/>
      <c r="R182" s="19">
        <v>5055</v>
      </c>
      <c r="S182" s="30" t="s">
        <v>809</v>
      </c>
      <c r="T182" s="54" t="s">
        <v>827</v>
      </c>
    </row>
    <row r="183" spans="1:39" s="7" customFormat="1" ht="30" hidden="1" customHeight="1">
      <c r="A183" s="66">
        <v>180</v>
      </c>
      <c r="B183" s="6" t="s">
        <v>366</v>
      </c>
      <c r="C183" s="62" t="s">
        <v>392</v>
      </c>
      <c r="D183" s="6" t="s">
        <v>835</v>
      </c>
      <c r="E183" s="6"/>
      <c r="F183" s="6" t="s">
        <v>834</v>
      </c>
      <c r="G183" s="6" t="s">
        <v>836</v>
      </c>
      <c r="H183" s="6">
        <v>18445</v>
      </c>
      <c r="I183" s="189" t="s">
        <v>100</v>
      </c>
      <c r="J183" s="6" t="s">
        <v>164</v>
      </c>
      <c r="K183" s="6" t="s">
        <v>71</v>
      </c>
      <c r="L183" s="6" t="s">
        <v>43</v>
      </c>
      <c r="M183" s="6"/>
      <c r="N183" s="6"/>
      <c r="O183" s="79">
        <f t="shared" si="6"/>
        <v>15500</v>
      </c>
      <c r="P183" s="6"/>
      <c r="Q183" s="6"/>
      <c r="R183" s="6">
        <v>10902</v>
      </c>
      <c r="S183" s="64" t="s">
        <v>809</v>
      </c>
      <c r="T183" s="114" t="s">
        <v>837</v>
      </c>
    </row>
    <row r="184" spans="1:39" s="7" customFormat="1" ht="15" hidden="1" customHeight="1">
      <c r="A184" s="66">
        <v>181</v>
      </c>
      <c r="B184" s="6" t="s">
        <v>366</v>
      </c>
      <c r="C184" s="62" t="s">
        <v>392</v>
      </c>
      <c r="D184" s="6" t="s">
        <v>828</v>
      </c>
      <c r="E184" s="6"/>
      <c r="F184" s="6" t="s">
        <v>829</v>
      </c>
      <c r="G184" s="6" t="s">
        <v>830</v>
      </c>
      <c r="H184" s="6">
        <v>503.37</v>
      </c>
      <c r="I184" s="189" t="s">
        <v>100</v>
      </c>
      <c r="J184" s="6" t="s">
        <v>164</v>
      </c>
      <c r="K184" s="6" t="s">
        <v>71</v>
      </c>
      <c r="L184" s="6" t="s">
        <v>43</v>
      </c>
      <c r="M184" s="6"/>
      <c r="N184" s="6"/>
      <c r="O184" s="79">
        <f t="shared" si="6"/>
        <v>423</v>
      </c>
      <c r="P184" s="6"/>
      <c r="Q184" s="6"/>
      <c r="R184" s="6">
        <v>5055</v>
      </c>
      <c r="S184" s="64" t="s">
        <v>809</v>
      </c>
      <c r="T184" s="114" t="s">
        <v>831</v>
      </c>
    </row>
    <row r="185" spans="1:39" s="7" customFormat="1" ht="15" hidden="1" customHeight="1">
      <c r="A185" s="66">
        <v>182</v>
      </c>
      <c r="B185" s="6" t="s">
        <v>366</v>
      </c>
      <c r="C185" s="62" t="s">
        <v>392</v>
      </c>
      <c r="D185" s="6" t="s">
        <v>226</v>
      </c>
      <c r="E185" s="6"/>
      <c r="F185" s="6" t="s">
        <v>832</v>
      </c>
      <c r="G185" s="6" t="s">
        <v>833</v>
      </c>
      <c r="H185" s="6">
        <v>10115</v>
      </c>
      <c r="I185" s="189" t="s">
        <v>100</v>
      </c>
      <c r="J185" s="6" t="s">
        <v>164</v>
      </c>
      <c r="K185" s="6" t="s">
        <v>71</v>
      </c>
      <c r="L185" s="6" t="s">
        <v>43</v>
      </c>
      <c r="M185" s="6"/>
      <c r="N185" s="6"/>
      <c r="O185" s="79">
        <f t="shared" si="6"/>
        <v>8500</v>
      </c>
      <c r="P185" s="6"/>
      <c r="Q185" s="6"/>
      <c r="R185" s="6">
        <v>10902</v>
      </c>
      <c r="S185" s="64" t="s">
        <v>809</v>
      </c>
      <c r="T185" s="114" t="s">
        <v>391</v>
      </c>
    </row>
    <row r="186" spans="1:39" s="7" customFormat="1" ht="15" hidden="1" customHeight="1">
      <c r="A186" s="66">
        <v>183</v>
      </c>
      <c r="B186" s="6" t="s">
        <v>366</v>
      </c>
      <c r="C186" s="62" t="s">
        <v>392</v>
      </c>
      <c r="D186" s="6" t="s">
        <v>543</v>
      </c>
      <c r="E186" s="6"/>
      <c r="F186" s="6" t="s">
        <v>815</v>
      </c>
      <c r="G186" s="6" t="s">
        <v>816</v>
      </c>
      <c r="H186" s="6">
        <v>32820.199999999997</v>
      </c>
      <c r="I186" s="189" t="s">
        <v>100</v>
      </c>
      <c r="J186" s="6" t="s">
        <v>164</v>
      </c>
      <c r="K186" s="6" t="s">
        <v>32</v>
      </c>
      <c r="L186" s="6" t="s">
        <v>43</v>
      </c>
      <c r="M186" s="6"/>
      <c r="N186" s="6"/>
      <c r="O186" s="79">
        <f t="shared" si="6"/>
        <v>27580</v>
      </c>
      <c r="P186" s="6"/>
      <c r="Q186" s="6"/>
      <c r="R186" s="6">
        <v>8900</v>
      </c>
      <c r="S186" s="64" t="s">
        <v>809</v>
      </c>
      <c r="T186" s="114" t="s">
        <v>817</v>
      </c>
    </row>
    <row r="187" spans="1:39" s="7" customFormat="1" ht="15" hidden="1" customHeight="1">
      <c r="A187" s="66">
        <v>184</v>
      </c>
      <c r="B187" s="6" t="s">
        <v>842</v>
      </c>
      <c r="C187" s="62" t="s">
        <v>59</v>
      </c>
      <c r="D187" s="6" t="s">
        <v>529</v>
      </c>
      <c r="E187" s="6"/>
      <c r="F187" s="6" t="s">
        <v>1005</v>
      </c>
      <c r="G187" s="6" t="s">
        <v>1006</v>
      </c>
      <c r="H187" s="6">
        <v>903.45</v>
      </c>
      <c r="I187" s="189" t="s">
        <v>997</v>
      </c>
      <c r="J187" s="6" t="s">
        <v>164</v>
      </c>
      <c r="K187" s="6" t="s">
        <v>32</v>
      </c>
      <c r="L187" s="6" t="s">
        <v>43</v>
      </c>
      <c r="M187" s="6"/>
      <c r="N187" s="6"/>
      <c r="O187" s="79">
        <f t="shared" si="6"/>
        <v>759.20168067226894</v>
      </c>
      <c r="P187" s="6"/>
      <c r="Q187" s="6"/>
      <c r="R187" s="6">
        <v>9510</v>
      </c>
      <c r="S187" s="64" t="s">
        <v>809</v>
      </c>
      <c r="T187" s="114" t="s">
        <v>1007</v>
      </c>
    </row>
    <row r="188" spans="1:39" s="7" customFormat="1" ht="15" hidden="1" customHeight="1">
      <c r="A188" s="66">
        <v>185</v>
      </c>
      <c r="B188" s="6" t="s">
        <v>366</v>
      </c>
      <c r="C188" s="62" t="s">
        <v>392</v>
      </c>
      <c r="D188" s="6" t="s">
        <v>821</v>
      </c>
      <c r="E188" s="6"/>
      <c r="F188" s="6" t="s">
        <v>822</v>
      </c>
      <c r="G188" s="6" t="s">
        <v>823</v>
      </c>
      <c r="H188" s="6">
        <v>3715.8</v>
      </c>
      <c r="I188" s="189" t="s">
        <v>100</v>
      </c>
      <c r="J188" s="6" t="s">
        <v>164</v>
      </c>
      <c r="K188" s="6" t="s">
        <v>71</v>
      </c>
      <c r="L188" s="6" t="s">
        <v>43</v>
      </c>
      <c r="M188" s="6"/>
      <c r="N188" s="6"/>
      <c r="O188" s="79">
        <f t="shared" si="6"/>
        <v>3122.5210084033615</v>
      </c>
      <c r="P188" s="6"/>
      <c r="Q188" s="6"/>
      <c r="R188" s="6">
        <v>5055</v>
      </c>
      <c r="S188" s="64" t="s">
        <v>809</v>
      </c>
      <c r="T188" s="114" t="s">
        <v>824</v>
      </c>
    </row>
    <row r="189" spans="1:39" s="7" customFormat="1" ht="15" hidden="1" customHeight="1">
      <c r="A189" s="66">
        <v>186</v>
      </c>
      <c r="B189" s="19" t="s">
        <v>366</v>
      </c>
      <c r="C189" s="28" t="s">
        <v>392</v>
      </c>
      <c r="D189" s="19" t="s">
        <v>36</v>
      </c>
      <c r="E189" s="19"/>
      <c r="F189" s="19" t="s">
        <v>220</v>
      </c>
      <c r="G189" s="19" t="s">
        <v>840</v>
      </c>
      <c r="H189" s="19">
        <v>43164</v>
      </c>
      <c r="I189" s="187" t="s">
        <v>100</v>
      </c>
      <c r="J189" s="19" t="s">
        <v>164</v>
      </c>
      <c r="K189" s="19" t="s">
        <v>71</v>
      </c>
      <c r="L189" s="19" t="s">
        <v>795</v>
      </c>
      <c r="M189" s="19"/>
      <c r="N189" s="19"/>
      <c r="O189" s="63">
        <f t="shared" si="6"/>
        <v>36272.268907563026</v>
      </c>
      <c r="P189" s="19"/>
      <c r="Q189" s="19"/>
      <c r="R189" s="19">
        <v>5138</v>
      </c>
      <c r="S189" s="30" t="s">
        <v>809</v>
      </c>
      <c r="T189" s="54" t="s">
        <v>841</v>
      </c>
    </row>
    <row r="190" spans="1:39" s="7" customFormat="1" ht="15" hidden="1" customHeight="1">
      <c r="A190" s="66">
        <v>187</v>
      </c>
      <c r="B190" s="6" t="s">
        <v>56</v>
      </c>
      <c r="C190" s="62" t="s">
        <v>59</v>
      </c>
      <c r="D190" s="6" t="s">
        <v>638</v>
      </c>
      <c r="E190" s="6"/>
      <c r="F190" s="6" t="s">
        <v>639</v>
      </c>
      <c r="G190" s="6" t="s">
        <v>975</v>
      </c>
      <c r="H190" s="6">
        <v>3974.6</v>
      </c>
      <c r="I190" s="189" t="s">
        <v>100</v>
      </c>
      <c r="J190" s="6" t="s">
        <v>164</v>
      </c>
      <c r="K190" s="6" t="s">
        <v>71</v>
      </c>
      <c r="L190" s="6" t="s">
        <v>43</v>
      </c>
      <c r="M190" s="6"/>
      <c r="N190" s="6"/>
      <c r="O190" s="79">
        <f t="shared" si="6"/>
        <v>3340</v>
      </c>
      <c r="P190" s="6"/>
      <c r="Q190" s="6"/>
      <c r="R190" s="6">
        <v>4952</v>
      </c>
      <c r="S190" s="64" t="s">
        <v>809</v>
      </c>
      <c r="T190" s="114" t="s">
        <v>976</v>
      </c>
    </row>
    <row r="191" spans="1:39" s="7" customFormat="1" ht="15" hidden="1" customHeight="1">
      <c r="A191" s="66">
        <v>188</v>
      </c>
      <c r="B191" s="6" t="s">
        <v>366</v>
      </c>
      <c r="C191" s="62" t="s">
        <v>392</v>
      </c>
      <c r="D191" s="6" t="s">
        <v>367</v>
      </c>
      <c r="E191" s="6"/>
      <c r="F191" s="6" t="s">
        <v>983</v>
      </c>
      <c r="G191" s="6" t="s">
        <v>984</v>
      </c>
      <c r="H191" s="6">
        <v>495.04</v>
      </c>
      <c r="I191" s="189" t="s">
        <v>100</v>
      </c>
      <c r="J191" s="6" t="s">
        <v>164</v>
      </c>
      <c r="K191" s="6" t="s">
        <v>71</v>
      </c>
      <c r="L191" s="6" t="s">
        <v>43</v>
      </c>
      <c r="M191" s="6"/>
      <c r="N191" s="6"/>
      <c r="O191" s="79">
        <f t="shared" si="6"/>
        <v>416.00000000000006</v>
      </c>
      <c r="P191" s="6"/>
      <c r="Q191" s="6"/>
      <c r="R191" s="6">
        <v>10902</v>
      </c>
      <c r="S191" s="64" t="s">
        <v>809</v>
      </c>
      <c r="T191" s="114" t="s">
        <v>90</v>
      </c>
    </row>
    <row r="192" spans="1:39" s="7" customFormat="1" ht="15" hidden="1" customHeight="1">
      <c r="A192" s="66">
        <v>189</v>
      </c>
      <c r="B192" s="6" t="s">
        <v>56</v>
      </c>
      <c r="C192" s="62" t="s">
        <v>59</v>
      </c>
      <c r="D192" s="6" t="s">
        <v>400</v>
      </c>
      <c r="E192" s="6"/>
      <c r="F192" s="6" t="s">
        <v>401</v>
      </c>
      <c r="G192" s="6" t="s">
        <v>981</v>
      </c>
      <c r="H192" s="6">
        <v>595</v>
      </c>
      <c r="I192" s="189" t="s">
        <v>100</v>
      </c>
      <c r="J192" s="6" t="s">
        <v>164</v>
      </c>
      <c r="K192" s="6" t="s">
        <v>71</v>
      </c>
      <c r="L192" s="6" t="s">
        <v>43</v>
      </c>
      <c r="M192" s="6"/>
      <c r="N192" s="6"/>
      <c r="O192" s="79">
        <f t="shared" si="6"/>
        <v>500</v>
      </c>
      <c r="P192" s="6"/>
      <c r="Q192" s="6"/>
      <c r="R192" s="6">
        <v>938</v>
      </c>
      <c r="S192" s="64" t="s">
        <v>809</v>
      </c>
      <c r="T192" s="114" t="s">
        <v>982</v>
      </c>
    </row>
    <row r="193" spans="1:20" s="7" customFormat="1" ht="15" hidden="1" customHeight="1">
      <c r="A193" s="66">
        <v>190</v>
      </c>
      <c r="B193" s="6" t="s">
        <v>56</v>
      </c>
      <c r="C193" s="62" t="s">
        <v>59</v>
      </c>
      <c r="D193" s="6" t="s">
        <v>977</v>
      </c>
      <c r="E193" s="6"/>
      <c r="F193" s="6" t="s">
        <v>978</v>
      </c>
      <c r="G193" s="6" t="s">
        <v>979</v>
      </c>
      <c r="H193" s="6">
        <v>3045.4</v>
      </c>
      <c r="I193" s="189" t="s">
        <v>100</v>
      </c>
      <c r="J193" s="6" t="s">
        <v>164</v>
      </c>
      <c r="K193" s="6" t="s">
        <v>980</v>
      </c>
      <c r="L193" s="6" t="s">
        <v>43</v>
      </c>
      <c r="M193" s="6"/>
      <c r="N193" s="6"/>
      <c r="O193" s="79">
        <f t="shared" si="6"/>
        <v>2559.1596638655465</v>
      </c>
      <c r="P193" s="6"/>
      <c r="Q193" s="6"/>
      <c r="R193" s="6">
        <v>5540</v>
      </c>
      <c r="S193" s="64" t="s">
        <v>809</v>
      </c>
      <c r="T193" s="114" t="s">
        <v>379</v>
      </c>
    </row>
    <row r="194" spans="1:20" s="7" customFormat="1" ht="15" hidden="1" customHeight="1">
      <c r="A194" s="66">
        <v>191</v>
      </c>
      <c r="B194" s="6" t="s">
        <v>366</v>
      </c>
      <c r="C194" s="62" t="s">
        <v>392</v>
      </c>
      <c r="D194" s="6" t="s">
        <v>552</v>
      </c>
      <c r="E194" s="6"/>
      <c r="F194" s="6" t="s">
        <v>973</v>
      </c>
      <c r="G194" s="6" t="s">
        <v>974</v>
      </c>
      <c r="H194" s="6">
        <v>6574.75</v>
      </c>
      <c r="I194" s="189" t="s">
        <v>100</v>
      </c>
      <c r="J194" s="6" t="s">
        <v>164</v>
      </c>
      <c r="K194" s="6" t="s">
        <v>71</v>
      </c>
      <c r="L194" s="6" t="s">
        <v>43</v>
      </c>
      <c r="M194" s="6"/>
      <c r="N194" s="6"/>
      <c r="O194" s="79">
        <f t="shared" si="6"/>
        <v>5525</v>
      </c>
      <c r="P194" s="6"/>
      <c r="Q194" s="6"/>
      <c r="R194" s="6">
        <v>5055</v>
      </c>
      <c r="S194" s="64" t="s">
        <v>809</v>
      </c>
      <c r="T194" s="114" t="s">
        <v>727</v>
      </c>
    </row>
    <row r="195" spans="1:20" s="7" customFormat="1" ht="15" hidden="1" customHeight="1">
      <c r="A195" s="66">
        <v>192</v>
      </c>
      <c r="B195" s="6" t="s">
        <v>366</v>
      </c>
      <c r="C195" s="62" t="s">
        <v>392</v>
      </c>
      <c r="D195" s="6" t="s">
        <v>963</v>
      </c>
      <c r="E195" s="6"/>
      <c r="F195" s="6" t="s">
        <v>692</v>
      </c>
      <c r="G195" s="6" t="s">
        <v>964</v>
      </c>
      <c r="H195" s="6">
        <v>238</v>
      </c>
      <c r="I195" s="189" t="s">
        <v>100</v>
      </c>
      <c r="J195" s="6" t="s">
        <v>164</v>
      </c>
      <c r="K195" s="6" t="s">
        <v>71</v>
      </c>
      <c r="L195" s="6" t="s">
        <v>43</v>
      </c>
      <c r="M195" s="6"/>
      <c r="N195" s="6"/>
      <c r="O195" s="79">
        <f t="shared" si="6"/>
        <v>200</v>
      </c>
      <c r="P195" s="6"/>
      <c r="Q195" s="6"/>
      <c r="R195" s="6">
        <v>5055</v>
      </c>
      <c r="S195" s="64" t="s">
        <v>809</v>
      </c>
      <c r="T195" s="114" t="s">
        <v>965</v>
      </c>
    </row>
    <row r="196" spans="1:20" s="7" customFormat="1" ht="15" hidden="1" customHeight="1">
      <c r="A196" s="66">
        <v>193</v>
      </c>
      <c r="B196" s="6" t="s">
        <v>366</v>
      </c>
      <c r="C196" s="62" t="s">
        <v>392</v>
      </c>
      <c r="D196" s="6" t="s">
        <v>546</v>
      </c>
      <c r="E196" s="6"/>
      <c r="F196" s="6" t="s">
        <v>547</v>
      </c>
      <c r="G196" s="6" t="s">
        <v>990</v>
      </c>
      <c r="H196" s="6">
        <v>1535.1</v>
      </c>
      <c r="I196" s="189" t="s">
        <v>100</v>
      </c>
      <c r="J196" s="6" t="s">
        <v>164</v>
      </c>
      <c r="K196" s="6" t="s">
        <v>71</v>
      </c>
      <c r="L196" s="6" t="s">
        <v>43</v>
      </c>
      <c r="M196" s="6"/>
      <c r="N196" s="6"/>
      <c r="O196" s="79">
        <f t="shared" si="6"/>
        <v>1290</v>
      </c>
      <c r="P196" s="6"/>
      <c r="Q196" s="6"/>
      <c r="R196" s="6">
        <v>5055</v>
      </c>
      <c r="S196" s="64" t="s">
        <v>809</v>
      </c>
      <c r="T196" s="114" t="s">
        <v>81</v>
      </c>
    </row>
    <row r="197" spans="1:20" s="7" customFormat="1" ht="15" hidden="1" customHeight="1">
      <c r="A197" s="66">
        <v>194</v>
      </c>
      <c r="B197" s="6" t="s">
        <v>366</v>
      </c>
      <c r="C197" s="62" t="s">
        <v>392</v>
      </c>
      <c r="D197" s="6" t="s">
        <v>991</v>
      </c>
      <c r="E197" s="6"/>
      <c r="F197" s="6" t="s">
        <v>992</v>
      </c>
      <c r="G197" s="6" t="s">
        <v>993</v>
      </c>
      <c r="H197" s="6">
        <v>214.2</v>
      </c>
      <c r="I197" s="189" t="s">
        <v>100</v>
      </c>
      <c r="J197" s="6" t="s">
        <v>164</v>
      </c>
      <c r="K197" s="6" t="s">
        <v>71</v>
      </c>
      <c r="L197" s="6" t="s">
        <v>43</v>
      </c>
      <c r="M197" s="6"/>
      <c r="N197" s="6"/>
      <c r="O197" s="79">
        <f t="shared" si="6"/>
        <v>180</v>
      </c>
      <c r="P197" s="6"/>
      <c r="Q197" s="6"/>
      <c r="R197" s="6">
        <v>5055</v>
      </c>
      <c r="S197" s="64" t="s">
        <v>809</v>
      </c>
      <c r="T197" s="114" t="s">
        <v>994</v>
      </c>
    </row>
    <row r="198" spans="1:20" s="7" customFormat="1" ht="15" hidden="1" customHeight="1">
      <c r="A198" s="66">
        <v>195</v>
      </c>
      <c r="B198" s="6" t="s">
        <v>56</v>
      </c>
      <c r="C198" s="62" t="s">
        <v>59</v>
      </c>
      <c r="D198" s="6" t="s">
        <v>706</v>
      </c>
      <c r="E198" s="6"/>
      <c r="F198" s="6" t="s">
        <v>707</v>
      </c>
      <c r="G198" s="6" t="s">
        <v>995</v>
      </c>
      <c r="H198" s="6">
        <v>2142</v>
      </c>
      <c r="I198" s="189" t="s">
        <v>100</v>
      </c>
      <c r="J198" s="6" t="s">
        <v>164</v>
      </c>
      <c r="K198" s="6" t="s">
        <v>71</v>
      </c>
      <c r="L198" s="6" t="s">
        <v>43</v>
      </c>
      <c r="M198" s="6"/>
      <c r="N198" s="6"/>
      <c r="O198" s="79">
        <f t="shared" si="6"/>
        <v>1800</v>
      </c>
      <c r="P198" s="6"/>
      <c r="Q198" s="6"/>
      <c r="R198" s="6">
        <v>5540</v>
      </c>
      <c r="S198" s="64" t="s">
        <v>809</v>
      </c>
      <c r="T198" s="114" t="s">
        <v>996</v>
      </c>
    </row>
    <row r="199" spans="1:20" s="7" customFormat="1" ht="15" hidden="1" customHeight="1">
      <c r="A199" s="66">
        <v>196</v>
      </c>
      <c r="B199" s="6" t="s">
        <v>366</v>
      </c>
      <c r="C199" s="62" t="s">
        <v>392</v>
      </c>
      <c r="D199" s="6" t="s">
        <v>36</v>
      </c>
      <c r="E199" s="6"/>
      <c r="F199" s="6" t="s">
        <v>988</v>
      </c>
      <c r="G199" s="6" t="s">
        <v>989</v>
      </c>
      <c r="H199" s="6">
        <v>14280</v>
      </c>
      <c r="I199" s="189" t="s">
        <v>100</v>
      </c>
      <c r="J199" s="6" t="s">
        <v>164</v>
      </c>
      <c r="K199" s="6" t="s">
        <v>71</v>
      </c>
      <c r="L199" s="6" t="s">
        <v>43</v>
      </c>
      <c r="M199" s="6"/>
      <c r="N199" s="6"/>
      <c r="O199" s="79">
        <f t="shared" si="6"/>
        <v>12000</v>
      </c>
      <c r="P199" s="6"/>
      <c r="Q199" s="6"/>
      <c r="R199" s="6">
        <v>10902</v>
      </c>
      <c r="S199" s="64" t="s">
        <v>809</v>
      </c>
      <c r="T199" s="114" t="s">
        <v>114</v>
      </c>
    </row>
    <row r="200" spans="1:20" s="7" customFormat="1" ht="15" hidden="1" customHeight="1">
      <c r="A200" s="66">
        <v>197</v>
      </c>
      <c r="B200" s="6" t="s">
        <v>1008</v>
      </c>
      <c r="C200" s="62" t="s">
        <v>1009</v>
      </c>
      <c r="D200" s="6" t="s">
        <v>1010</v>
      </c>
      <c r="E200" s="6"/>
      <c r="F200" s="6"/>
      <c r="G200" s="6" t="s">
        <v>1011</v>
      </c>
      <c r="H200" s="6"/>
      <c r="I200" s="189"/>
      <c r="J200" s="6" t="s">
        <v>30</v>
      </c>
      <c r="K200" s="6" t="s">
        <v>382</v>
      </c>
      <c r="L200" s="6" t="s">
        <v>43</v>
      </c>
      <c r="M200" s="6"/>
      <c r="N200" s="6"/>
      <c r="O200" s="79">
        <v>41900</v>
      </c>
      <c r="P200" s="6"/>
      <c r="Q200" s="6"/>
      <c r="R200" s="6"/>
      <c r="S200" s="64" t="s">
        <v>809</v>
      </c>
      <c r="T200" s="114"/>
    </row>
    <row r="201" spans="1:20" s="7" customFormat="1" ht="15" hidden="1" customHeight="1">
      <c r="A201" s="66">
        <v>198</v>
      </c>
      <c r="B201" s="19" t="s">
        <v>39</v>
      </c>
      <c r="C201" s="28" t="s">
        <v>40</v>
      </c>
      <c r="D201" s="19" t="s">
        <v>1049</v>
      </c>
      <c r="E201" s="19"/>
      <c r="F201" s="19" t="s">
        <v>1050</v>
      </c>
      <c r="G201" s="19"/>
      <c r="H201" s="19"/>
      <c r="I201" s="187" t="s">
        <v>1048</v>
      </c>
      <c r="J201" s="19" t="s">
        <v>164</v>
      </c>
      <c r="K201" s="19" t="s">
        <v>711</v>
      </c>
      <c r="L201" s="19" t="s">
        <v>1012</v>
      </c>
      <c r="M201" s="19"/>
      <c r="N201" s="19"/>
      <c r="O201" s="63">
        <f>H201/1.19</f>
        <v>0</v>
      </c>
      <c r="P201" s="19"/>
      <c r="Q201" s="19"/>
      <c r="R201" s="19">
        <v>1470</v>
      </c>
      <c r="S201" s="30" t="s">
        <v>809</v>
      </c>
      <c r="T201" s="54"/>
    </row>
    <row r="202" spans="1:20" s="7" customFormat="1" ht="15" hidden="1" customHeight="1">
      <c r="A202" s="66">
        <v>199</v>
      </c>
      <c r="B202" s="6" t="s">
        <v>1013</v>
      </c>
      <c r="C202" s="62" t="s">
        <v>1014</v>
      </c>
      <c r="D202" s="6" t="s">
        <v>1015</v>
      </c>
      <c r="E202" s="6"/>
      <c r="F202" s="6" t="s">
        <v>1016</v>
      </c>
      <c r="G202" s="6"/>
      <c r="H202" s="6"/>
      <c r="I202" s="189" t="s">
        <v>1017</v>
      </c>
      <c r="J202" s="6" t="s">
        <v>30</v>
      </c>
      <c r="K202" s="6" t="s">
        <v>1018</v>
      </c>
      <c r="L202" s="6" t="s">
        <v>43</v>
      </c>
      <c r="M202" s="6"/>
      <c r="N202" s="6"/>
      <c r="O202" s="79">
        <f>H202/1.19</f>
        <v>0</v>
      </c>
      <c r="P202" s="6"/>
      <c r="Q202" s="6"/>
      <c r="R202" s="6">
        <v>1478</v>
      </c>
      <c r="S202" s="64" t="s">
        <v>809</v>
      </c>
      <c r="T202" s="114"/>
    </row>
    <row r="203" spans="1:20" s="7" customFormat="1" ht="15" hidden="1" customHeight="1">
      <c r="A203" s="66">
        <v>200</v>
      </c>
      <c r="B203" s="6" t="s">
        <v>39</v>
      </c>
      <c r="C203" s="62" t="s">
        <v>40</v>
      </c>
      <c r="D203" s="6" t="s">
        <v>138</v>
      </c>
      <c r="E203" s="6"/>
      <c r="F203" s="6" t="s">
        <v>1047</v>
      </c>
      <c r="G203" s="6"/>
      <c r="H203" s="6"/>
      <c r="I203" s="189" t="s">
        <v>1048</v>
      </c>
      <c r="J203" s="6" t="s">
        <v>164</v>
      </c>
      <c r="K203" s="6" t="s">
        <v>711</v>
      </c>
      <c r="L203" s="6" t="s">
        <v>43</v>
      </c>
      <c r="M203" s="6"/>
      <c r="N203" s="6"/>
      <c r="O203" s="79">
        <f>H203/1.19</f>
        <v>0</v>
      </c>
      <c r="P203" s="6"/>
      <c r="Q203" s="6"/>
      <c r="R203" s="6">
        <v>1470</v>
      </c>
      <c r="S203" s="64" t="s">
        <v>809</v>
      </c>
      <c r="T203" s="114"/>
    </row>
    <row r="204" spans="1:20" s="7" customFormat="1" ht="15" hidden="1" customHeight="1">
      <c r="A204" s="66">
        <v>201</v>
      </c>
      <c r="B204" s="6" t="s">
        <v>1013</v>
      </c>
      <c r="C204" s="62" t="s">
        <v>1014</v>
      </c>
      <c r="D204" s="6" t="s">
        <v>1015</v>
      </c>
      <c r="E204" s="6"/>
      <c r="F204" s="6" t="s">
        <v>1016</v>
      </c>
      <c r="G204" s="6" t="s">
        <v>1019</v>
      </c>
      <c r="H204" s="6">
        <v>51230</v>
      </c>
      <c r="I204" s="189" t="s">
        <v>100</v>
      </c>
      <c r="J204" s="6" t="s">
        <v>30</v>
      </c>
      <c r="K204" s="6" t="s">
        <v>1018</v>
      </c>
      <c r="L204" s="6" t="s">
        <v>43</v>
      </c>
      <c r="M204" s="6"/>
      <c r="N204" s="6"/>
      <c r="O204" s="79">
        <f>H204/1.19</f>
        <v>43050.420168067227</v>
      </c>
      <c r="P204" s="6"/>
      <c r="Q204" s="6"/>
      <c r="R204" s="6">
        <v>1478</v>
      </c>
      <c r="S204" s="64" t="s">
        <v>809</v>
      </c>
      <c r="T204" s="114"/>
    </row>
    <row r="205" spans="1:20" s="7" customFormat="1" ht="15" hidden="1" customHeight="1">
      <c r="A205" s="66">
        <v>202</v>
      </c>
      <c r="B205" s="6" t="s">
        <v>67</v>
      </c>
      <c r="C205" s="62" t="s">
        <v>1024</v>
      </c>
      <c r="D205" s="6" t="s">
        <v>22</v>
      </c>
      <c r="E205" s="6"/>
      <c r="F205" s="6" t="s">
        <v>1026</v>
      </c>
      <c r="G205" s="6" t="s">
        <v>1027</v>
      </c>
      <c r="H205" s="6">
        <v>65825.100000000006</v>
      </c>
      <c r="I205" s="189" t="s">
        <v>100</v>
      </c>
      <c r="J205" s="6" t="s">
        <v>164</v>
      </c>
      <c r="K205" s="6" t="s">
        <v>71</v>
      </c>
      <c r="L205" s="6" t="s">
        <v>43</v>
      </c>
      <c r="M205" s="6"/>
      <c r="N205" s="6"/>
      <c r="O205" s="79">
        <v>60390</v>
      </c>
      <c r="P205" s="6"/>
      <c r="Q205" s="6"/>
      <c r="R205" s="6">
        <v>4875</v>
      </c>
      <c r="S205" s="64" t="s">
        <v>809</v>
      </c>
      <c r="T205" s="114" t="s">
        <v>1028</v>
      </c>
    </row>
    <row r="206" spans="1:20" s="7" customFormat="1" ht="15" hidden="1" customHeight="1">
      <c r="A206" s="66">
        <v>203</v>
      </c>
      <c r="B206" s="6" t="s">
        <v>67</v>
      </c>
      <c r="C206" s="62" t="s">
        <v>1024</v>
      </c>
      <c r="D206" s="6" t="s">
        <v>58</v>
      </c>
      <c r="E206" s="6"/>
      <c r="F206" s="6" t="s">
        <v>1022</v>
      </c>
      <c r="G206" s="6" t="s">
        <v>1023</v>
      </c>
      <c r="H206" s="6">
        <v>22890</v>
      </c>
      <c r="I206" s="189" t="s">
        <v>100</v>
      </c>
      <c r="J206" s="6" t="s">
        <v>164</v>
      </c>
      <c r="K206" s="6" t="s">
        <v>71</v>
      </c>
      <c r="L206" s="6" t="s">
        <v>43</v>
      </c>
      <c r="M206" s="6"/>
      <c r="N206" s="6"/>
      <c r="O206" s="79">
        <v>21000</v>
      </c>
      <c r="P206" s="6"/>
      <c r="Q206" s="6"/>
      <c r="R206" s="6">
        <v>4875</v>
      </c>
      <c r="S206" s="64" t="s">
        <v>809</v>
      </c>
      <c r="T206" s="114" t="s">
        <v>1025</v>
      </c>
    </row>
    <row r="207" spans="1:20" s="7" customFormat="1" ht="15" hidden="1" customHeight="1">
      <c r="A207" s="66">
        <v>204</v>
      </c>
      <c r="B207" s="19" t="s">
        <v>39</v>
      </c>
      <c r="C207" s="28" t="s">
        <v>40</v>
      </c>
      <c r="D207" s="19" t="s">
        <v>614</v>
      </c>
      <c r="E207" s="19"/>
      <c r="F207" s="19" t="s">
        <v>1107</v>
      </c>
      <c r="G207" s="19" t="s">
        <v>1108</v>
      </c>
      <c r="H207" s="19">
        <v>10260.39</v>
      </c>
      <c r="I207" s="187" t="s">
        <v>100</v>
      </c>
      <c r="J207" s="19" t="s">
        <v>164</v>
      </c>
      <c r="K207" s="19" t="s">
        <v>711</v>
      </c>
      <c r="L207" s="19" t="s">
        <v>1083</v>
      </c>
      <c r="M207" s="19"/>
      <c r="N207" s="19"/>
      <c r="O207" s="63">
        <f t="shared" ref="O207:O238" si="7">H207/1.19</f>
        <v>8622.176470588236</v>
      </c>
      <c r="P207" s="19"/>
      <c r="Q207" s="19"/>
      <c r="R207" s="19">
        <v>1470</v>
      </c>
      <c r="S207" s="30" t="s">
        <v>809</v>
      </c>
      <c r="T207" s="54" t="s">
        <v>1109</v>
      </c>
    </row>
    <row r="208" spans="1:20" s="7" customFormat="1" ht="15" hidden="1" customHeight="1">
      <c r="A208" s="66">
        <v>205</v>
      </c>
      <c r="B208" s="6" t="s">
        <v>39</v>
      </c>
      <c r="C208" s="62" t="s">
        <v>40</v>
      </c>
      <c r="D208" s="6" t="s">
        <v>334</v>
      </c>
      <c r="E208" s="6"/>
      <c r="F208" s="6" t="s">
        <v>1050</v>
      </c>
      <c r="G208" s="6" t="s">
        <v>1106</v>
      </c>
      <c r="H208" s="6">
        <v>18639</v>
      </c>
      <c r="I208" s="189" t="s">
        <v>100</v>
      </c>
      <c r="J208" s="6" t="s">
        <v>164</v>
      </c>
      <c r="K208" s="6" t="s">
        <v>711</v>
      </c>
      <c r="L208" s="6" t="s">
        <v>43</v>
      </c>
      <c r="M208" s="6"/>
      <c r="N208" s="6"/>
      <c r="O208" s="79">
        <f t="shared" si="7"/>
        <v>15663.025210084033</v>
      </c>
      <c r="P208" s="6"/>
      <c r="Q208" s="6"/>
      <c r="R208" s="6">
        <v>1470</v>
      </c>
      <c r="S208" s="64" t="s">
        <v>809</v>
      </c>
      <c r="T208" s="114" t="s">
        <v>1025</v>
      </c>
    </row>
    <row r="209" spans="1:39" s="7" customFormat="1" ht="15" hidden="1" customHeight="1">
      <c r="A209" s="66">
        <v>206</v>
      </c>
      <c r="B209" s="6" t="s">
        <v>39</v>
      </c>
      <c r="C209" s="62" t="s">
        <v>40</v>
      </c>
      <c r="D209" s="6" t="s">
        <v>138</v>
      </c>
      <c r="E209" s="6"/>
      <c r="F209" s="6" t="s">
        <v>1047</v>
      </c>
      <c r="G209" s="6" t="s">
        <v>1110</v>
      </c>
      <c r="H209" s="6">
        <v>14388</v>
      </c>
      <c r="I209" s="189" t="s">
        <v>100</v>
      </c>
      <c r="J209" s="6" t="s">
        <v>164</v>
      </c>
      <c r="K209" s="6" t="s">
        <v>711</v>
      </c>
      <c r="L209" s="6" t="s">
        <v>43</v>
      </c>
      <c r="M209" s="6"/>
      <c r="N209" s="6"/>
      <c r="O209" s="79">
        <f t="shared" si="7"/>
        <v>12090.756302521009</v>
      </c>
      <c r="P209" s="6"/>
      <c r="Q209" s="6"/>
      <c r="R209" s="6">
        <v>1470</v>
      </c>
      <c r="S209" s="64" t="s">
        <v>809</v>
      </c>
      <c r="T209" s="114" t="s">
        <v>242</v>
      </c>
    </row>
    <row r="210" spans="1:39" s="7" customFormat="1" ht="15" hidden="1" customHeight="1">
      <c r="A210" s="66">
        <v>207</v>
      </c>
      <c r="B210" s="6" t="s">
        <v>366</v>
      </c>
      <c r="C210" s="62" t="s">
        <v>392</v>
      </c>
      <c r="D210" s="6" t="s">
        <v>759</v>
      </c>
      <c r="E210" s="6"/>
      <c r="F210" s="6" t="s">
        <v>760</v>
      </c>
      <c r="G210" s="6" t="s">
        <v>1020</v>
      </c>
      <c r="H210" s="6">
        <v>2250.5300000000002</v>
      </c>
      <c r="I210" s="189" t="s">
        <v>100</v>
      </c>
      <c r="J210" s="6" t="s">
        <v>164</v>
      </c>
      <c r="K210" s="6" t="s">
        <v>71</v>
      </c>
      <c r="L210" s="6" t="s">
        <v>43</v>
      </c>
      <c r="M210" s="6"/>
      <c r="N210" s="6"/>
      <c r="O210" s="79">
        <f t="shared" si="7"/>
        <v>1891.201680672269</v>
      </c>
      <c r="P210" s="6"/>
      <c r="Q210" s="6"/>
      <c r="R210" s="6">
        <v>5055</v>
      </c>
      <c r="S210" s="64" t="s">
        <v>809</v>
      </c>
      <c r="T210" s="114" t="s">
        <v>437</v>
      </c>
    </row>
    <row r="211" spans="1:39" s="7" customFormat="1" ht="15" hidden="1" customHeight="1">
      <c r="A211" s="66">
        <v>208</v>
      </c>
      <c r="B211" s="6" t="s">
        <v>366</v>
      </c>
      <c r="C211" s="62" t="s">
        <v>392</v>
      </c>
      <c r="D211" s="6" t="s">
        <v>755</v>
      </c>
      <c r="E211" s="6"/>
      <c r="F211" s="6" t="s">
        <v>756</v>
      </c>
      <c r="G211" s="6" t="s">
        <v>1021</v>
      </c>
      <c r="H211" s="6">
        <v>656.88</v>
      </c>
      <c r="I211" s="189" t="s">
        <v>100</v>
      </c>
      <c r="J211" s="6" t="s">
        <v>164</v>
      </c>
      <c r="K211" s="6" t="s">
        <v>71</v>
      </c>
      <c r="L211" s="6" t="s">
        <v>43</v>
      </c>
      <c r="M211" s="6"/>
      <c r="N211" s="6"/>
      <c r="O211" s="79">
        <f t="shared" si="7"/>
        <v>552</v>
      </c>
      <c r="P211" s="6"/>
      <c r="Q211" s="6"/>
      <c r="R211" s="6">
        <v>5055</v>
      </c>
      <c r="S211" s="64" t="s">
        <v>809</v>
      </c>
      <c r="T211" s="114" t="s">
        <v>592</v>
      </c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 s="7" customFormat="1" ht="15" hidden="1" customHeight="1">
      <c r="A212" s="66">
        <v>209</v>
      </c>
      <c r="B212" s="6" t="s">
        <v>39</v>
      </c>
      <c r="C212" s="62" t="s">
        <v>1035</v>
      </c>
      <c r="D212" s="6" t="s">
        <v>1036</v>
      </c>
      <c r="E212" s="6"/>
      <c r="F212" s="6" t="s">
        <v>1037</v>
      </c>
      <c r="G212" s="6" t="s">
        <v>1038</v>
      </c>
      <c r="H212" s="6">
        <v>25269.51</v>
      </c>
      <c r="I212" s="189" t="s">
        <v>100</v>
      </c>
      <c r="J212" s="6" t="s">
        <v>164</v>
      </c>
      <c r="K212" s="6" t="s">
        <v>71</v>
      </c>
      <c r="L212" s="6" t="s">
        <v>43</v>
      </c>
      <c r="M212" s="6"/>
      <c r="N212" s="6"/>
      <c r="O212" s="79">
        <f t="shared" si="7"/>
        <v>21234.882352941175</v>
      </c>
      <c r="P212" s="6"/>
      <c r="Q212" s="6"/>
      <c r="R212" s="6">
        <v>2955</v>
      </c>
      <c r="S212" s="64" t="s">
        <v>809</v>
      </c>
      <c r="T212" s="114" t="s">
        <v>1039</v>
      </c>
    </row>
    <row r="213" spans="1:39" s="7" customFormat="1" ht="15" hidden="1" customHeight="1">
      <c r="A213" s="66">
        <v>210</v>
      </c>
      <c r="B213" s="6" t="s">
        <v>842</v>
      </c>
      <c r="C213" s="62" t="s">
        <v>853</v>
      </c>
      <c r="D213" s="6" t="s">
        <v>858</v>
      </c>
      <c r="E213" s="6"/>
      <c r="F213" s="6" t="s">
        <v>854</v>
      </c>
      <c r="G213" s="6" t="s">
        <v>1065</v>
      </c>
      <c r="H213" s="6">
        <v>6307</v>
      </c>
      <c r="I213" s="189" t="s">
        <v>100</v>
      </c>
      <c r="J213" s="6" t="s">
        <v>164</v>
      </c>
      <c r="K213" s="6" t="s">
        <v>1066</v>
      </c>
      <c r="L213" s="6" t="s">
        <v>43</v>
      </c>
      <c r="M213" s="6"/>
      <c r="N213" s="6"/>
      <c r="O213" s="79">
        <f t="shared" si="7"/>
        <v>5300</v>
      </c>
      <c r="P213" s="6"/>
      <c r="Q213" s="6"/>
      <c r="R213" s="6">
        <v>12384</v>
      </c>
      <c r="S213" s="64" t="s">
        <v>809</v>
      </c>
      <c r="T213" s="114" t="s">
        <v>1067</v>
      </c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</row>
    <row r="214" spans="1:39" s="7" customFormat="1" ht="15" hidden="1" customHeight="1">
      <c r="A214" s="66">
        <v>211</v>
      </c>
      <c r="B214" s="6" t="s">
        <v>39</v>
      </c>
      <c r="C214" s="62" t="s">
        <v>1035</v>
      </c>
      <c r="D214" s="6" t="s">
        <v>1040</v>
      </c>
      <c r="E214" s="6"/>
      <c r="F214" s="6" t="s">
        <v>1041</v>
      </c>
      <c r="G214" s="6" t="s">
        <v>1042</v>
      </c>
      <c r="H214" s="6">
        <v>16088.8</v>
      </c>
      <c r="I214" s="189" t="s">
        <v>100</v>
      </c>
      <c r="J214" s="6" t="s">
        <v>164</v>
      </c>
      <c r="K214" s="6" t="s">
        <v>71</v>
      </c>
      <c r="L214" s="6" t="s">
        <v>43</v>
      </c>
      <c r="M214" s="6"/>
      <c r="N214" s="6"/>
      <c r="O214" s="79">
        <f t="shared" si="7"/>
        <v>13520</v>
      </c>
      <c r="P214" s="6"/>
      <c r="Q214" s="6"/>
      <c r="R214" s="6">
        <v>2955</v>
      </c>
      <c r="S214" s="64" t="s">
        <v>809</v>
      </c>
      <c r="T214" s="114" t="s">
        <v>242</v>
      </c>
    </row>
    <row r="215" spans="1:39" s="7" customFormat="1" ht="15" hidden="1" customHeight="1">
      <c r="A215" s="66">
        <v>212</v>
      </c>
      <c r="B215" s="6" t="s">
        <v>842</v>
      </c>
      <c r="C215" s="62" t="s">
        <v>59</v>
      </c>
      <c r="D215" s="6" t="s">
        <v>872</v>
      </c>
      <c r="E215" s="6"/>
      <c r="F215" s="6" t="s">
        <v>902</v>
      </c>
      <c r="G215" s="6" t="s">
        <v>1088</v>
      </c>
      <c r="H215" s="6">
        <v>6061.86</v>
      </c>
      <c r="I215" s="189" t="s">
        <v>100</v>
      </c>
      <c r="J215" s="6" t="s">
        <v>164</v>
      </c>
      <c r="K215" s="6" t="s">
        <v>71</v>
      </c>
      <c r="L215" s="6" t="s">
        <v>43</v>
      </c>
      <c r="M215" s="6"/>
      <c r="N215" s="6"/>
      <c r="O215" s="79">
        <f t="shared" si="7"/>
        <v>5094</v>
      </c>
      <c r="P215" s="6"/>
      <c r="Q215" s="6"/>
      <c r="R215" s="6">
        <v>6467</v>
      </c>
      <c r="S215" s="64" t="s">
        <v>809</v>
      </c>
      <c r="T215" s="114" t="s">
        <v>1089</v>
      </c>
    </row>
    <row r="216" spans="1:39" s="7" customFormat="1" ht="15" hidden="1" customHeight="1">
      <c r="A216" s="66">
        <v>213</v>
      </c>
      <c r="B216" s="6" t="s">
        <v>842</v>
      </c>
      <c r="C216" s="62" t="s">
        <v>59</v>
      </c>
      <c r="D216" s="6" t="s">
        <v>192</v>
      </c>
      <c r="E216" s="6"/>
      <c r="F216" s="6" t="s">
        <v>1081</v>
      </c>
      <c r="G216" s="6" t="s">
        <v>1082</v>
      </c>
      <c r="H216" s="6">
        <v>2337.16</v>
      </c>
      <c r="I216" s="189" t="s">
        <v>100</v>
      </c>
      <c r="J216" s="6" t="s">
        <v>164</v>
      </c>
      <c r="K216" s="6" t="s">
        <v>71</v>
      </c>
      <c r="L216" s="6" t="s">
        <v>23</v>
      </c>
      <c r="M216" s="6"/>
      <c r="N216" s="6"/>
      <c r="O216" s="79">
        <f t="shared" si="7"/>
        <v>1964</v>
      </c>
      <c r="P216" s="6"/>
      <c r="Q216" s="6"/>
      <c r="R216" s="6">
        <v>6467</v>
      </c>
      <c r="S216" s="64" t="s">
        <v>809</v>
      </c>
      <c r="T216" s="114" t="s">
        <v>1084</v>
      </c>
    </row>
    <row r="217" spans="1:39" s="7" customFormat="1" ht="15" hidden="1" customHeight="1">
      <c r="A217" s="66">
        <v>214</v>
      </c>
      <c r="B217" s="6" t="s">
        <v>842</v>
      </c>
      <c r="C217" s="62" t="s">
        <v>59</v>
      </c>
      <c r="D217" s="6" t="s">
        <v>192</v>
      </c>
      <c r="E217" s="6"/>
      <c r="F217" s="6" t="s">
        <v>1085</v>
      </c>
      <c r="G217" s="6" t="s">
        <v>1086</v>
      </c>
      <c r="H217" s="6">
        <v>6882.96</v>
      </c>
      <c r="I217" s="189" t="s">
        <v>100</v>
      </c>
      <c r="J217" s="6" t="s">
        <v>164</v>
      </c>
      <c r="K217" s="6" t="s">
        <v>71</v>
      </c>
      <c r="L217" s="6" t="s">
        <v>1544</v>
      </c>
      <c r="M217" s="6"/>
      <c r="N217" s="6"/>
      <c r="O217" s="79">
        <f t="shared" si="7"/>
        <v>5784</v>
      </c>
      <c r="P217" s="6"/>
      <c r="Q217" s="6"/>
      <c r="R217" s="6">
        <v>9510</v>
      </c>
      <c r="S217" s="64" t="s">
        <v>809</v>
      </c>
      <c r="T217" s="114" t="s">
        <v>1087</v>
      </c>
    </row>
    <row r="218" spans="1:39" s="7" customFormat="1" ht="18.75" hidden="1" customHeight="1">
      <c r="A218" s="66">
        <v>215</v>
      </c>
      <c r="B218" s="6" t="s">
        <v>56</v>
      </c>
      <c r="C218" s="62" t="s">
        <v>1068</v>
      </c>
      <c r="D218" s="6" t="s">
        <v>868</v>
      </c>
      <c r="E218" s="6"/>
      <c r="F218" s="6" t="s">
        <v>1069</v>
      </c>
      <c r="G218" s="6" t="s">
        <v>1070</v>
      </c>
      <c r="H218" s="6">
        <v>2261</v>
      </c>
      <c r="I218" s="189" t="s">
        <v>100</v>
      </c>
      <c r="J218" s="6" t="s">
        <v>164</v>
      </c>
      <c r="K218" s="6" t="s">
        <v>71</v>
      </c>
      <c r="L218" s="6" t="s">
        <v>1544</v>
      </c>
      <c r="M218" s="6"/>
      <c r="N218" s="6"/>
      <c r="O218" s="79">
        <f t="shared" si="7"/>
        <v>1900</v>
      </c>
      <c r="P218" s="6"/>
      <c r="Q218" s="6"/>
      <c r="R218" s="6">
        <v>3953</v>
      </c>
      <c r="S218" s="64" t="s">
        <v>809</v>
      </c>
      <c r="T218" s="114" t="s">
        <v>678</v>
      </c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 s="7" customFormat="1" ht="15" hidden="1" customHeight="1">
      <c r="A219" s="66">
        <v>216</v>
      </c>
      <c r="B219" s="6" t="s">
        <v>842</v>
      </c>
      <c r="C219" s="62" t="s">
        <v>59</v>
      </c>
      <c r="D219" s="6" t="s">
        <v>340</v>
      </c>
      <c r="E219" s="6"/>
      <c r="F219" s="6" t="s">
        <v>1093</v>
      </c>
      <c r="G219" s="6" t="s">
        <v>1094</v>
      </c>
      <c r="H219" s="6">
        <v>13090</v>
      </c>
      <c r="I219" s="189" t="s">
        <v>100</v>
      </c>
      <c r="J219" s="6" t="s">
        <v>164</v>
      </c>
      <c r="K219" s="6" t="s">
        <v>71</v>
      </c>
      <c r="L219" s="6" t="s">
        <v>23</v>
      </c>
      <c r="M219" s="6"/>
      <c r="N219" s="6"/>
      <c r="O219" s="79">
        <f t="shared" si="7"/>
        <v>11000</v>
      </c>
      <c r="P219" s="6" t="s">
        <v>2340</v>
      </c>
      <c r="Q219" s="6"/>
      <c r="R219" s="6">
        <v>9510</v>
      </c>
      <c r="S219" s="64" t="s">
        <v>809</v>
      </c>
      <c r="T219" s="114" t="s">
        <v>1004</v>
      </c>
    </row>
    <row r="220" spans="1:39" s="33" customFormat="1" ht="15" hidden="1" customHeight="1">
      <c r="A220" s="66">
        <v>217</v>
      </c>
      <c r="B220" s="76" t="s">
        <v>39</v>
      </c>
      <c r="C220" s="62" t="s">
        <v>392</v>
      </c>
      <c r="D220" s="76" t="s">
        <v>1117</v>
      </c>
      <c r="E220" s="76"/>
      <c r="F220" s="76" t="s">
        <v>1118</v>
      </c>
      <c r="G220" s="76" t="s">
        <v>1119</v>
      </c>
      <c r="H220" s="76">
        <v>4373.25</v>
      </c>
      <c r="I220" s="191" t="s">
        <v>100</v>
      </c>
      <c r="J220" s="6" t="s">
        <v>164</v>
      </c>
      <c r="K220" s="6" t="s">
        <v>711</v>
      </c>
      <c r="L220" s="6" t="s">
        <v>43</v>
      </c>
      <c r="M220" s="76"/>
      <c r="N220" s="76"/>
      <c r="O220" s="79">
        <f t="shared" si="7"/>
        <v>3675</v>
      </c>
      <c r="P220" s="76"/>
      <c r="Q220" s="76"/>
      <c r="R220" s="76">
        <v>5055</v>
      </c>
      <c r="S220" s="64" t="s">
        <v>809</v>
      </c>
      <c r="T220" s="131" t="s">
        <v>114</v>
      </c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</row>
    <row r="221" spans="1:39" s="7" customFormat="1" ht="15" hidden="1" customHeight="1">
      <c r="A221" s="66">
        <v>218</v>
      </c>
      <c r="B221" s="6" t="s">
        <v>366</v>
      </c>
      <c r="C221" s="62" t="s">
        <v>392</v>
      </c>
      <c r="D221" s="6" t="s">
        <v>1102</v>
      </c>
      <c r="E221" s="6"/>
      <c r="F221" s="6" t="s">
        <v>1103</v>
      </c>
      <c r="G221" s="6" t="s">
        <v>1104</v>
      </c>
      <c r="H221" s="6">
        <v>523.6</v>
      </c>
      <c r="I221" s="189" t="s">
        <v>100</v>
      </c>
      <c r="J221" s="6" t="s">
        <v>164</v>
      </c>
      <c r="K221" s="6" t="s">
        <v>32</v>
      </c>
      <c r="L221" s="6" t="s">
        <v>43</v>
      </c>
      <c r="M221" s="6"/>
      <c r="N221" s="6"/>
      <c r="O221" s="79">
        <f t="shared" si="7"/>
        <v>440.00000000000006</v>
      </c>
      <c r="P221" s="6"/>
      <c r="Q221" s="6"/>
      <c r="R221" s="6">
        <v>8900</v>
      </c>
      <c r="S221" s="64" t="s">
        <v>809</v>
      </c>
      <c r="T221" s="114" t="s">
        <v>1105</v>
      </c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</row>
    <row r="222" spans="1:39" s="7" customFormat="1" ht="15" hidden="1" customHeight="1">
      <c r="A222" s="66">
        <v>219</v>
      </c>
      <c r="B222" s="6" t="s">
        <v>56</v>
      </c>
      <c r="C222" s="62" t="s">
        <v>59</v>
      </c>
      <c r="D222" s="6" t="s">
        <v>872</v>
      </c>
      <c r="E222" s="6"/>
      <c r="F222" s="6" t="s">
        <v>1227</v>
      </c>
      <c r="G222" s="6" t="s">
        <v>1228</v>
      </c>
      <c r="H222" s="6">
        <v>2274.09</v>
      </c>
      <c r="I222" s="189" t="s">
        <v>100</v>
      </c>
      <c r="J222" s="6" t="s">
        <v>164</v>
      </c>
      <c r="K222" s="6" t="s">
        <v>71</v>
      </c>
      <c r="L222" s="6" t="s">
        <v>43</v>
      </c>
      <c r="M222" s="6"/>
      <c r="N222" s="6"/>
      <c r="O222" s="125">
        <f t="shared" si="7"/>
        <v>1911.0000000000002</v>
      </c>
      <c r="P222" s="6"/>
      <c r="Q222" s="6"/>
      <c r="R222" s="6">
        <v>5540</v>
      </c>
      <c r="S222" s="64" t="s">
        <v>809</v>
      </c>
      <c r="T222" s="114" t="s">
        <v>1163</v>
      </c>
    </row>
    <row r="223" spans="1:39" s="7" customFormat="1" ht="15" hidden="1" customHeight="1">
      <c r="A223" s="66">
        <v>220</v>
      </c>
      <c r="B223" s="6" t="s">
        <v>842</v>
      </c>
      <c r="C223" s="62" t="s">
        <v>59</v>
      </c>
      <c r="D223" s="6" t="s">
        <v>192</v>
      </c>
      <c r="E223" s="6"/>
      <c r="F223" s="6" t="s">
        <v>1090</v>
      </c>
      <c r="G223" s="6" t="s">
        <v>1091</v>
      </c>
      <c r="H223" s="6">
        <v>1011.5</v>
      </c>
      <c r="I223" s="189" t="s">
        <v>100</v>
      </c>
      <c r="J223" s="6" t="s">
        <v>164</v>
      </c>
      <c r="K223" s="6" t="s">
        <v>71</v>
      </c>
      <c r="L223" s="6" t="s">
        <v>43</v>
      </c>
      <c r="M223" s="6"/>
      <c r="N223" s="6"/>
      <c r="O223" s="79">
        <f t="shared" si="7"/>
        <v>850</v>
      </c>
      <c r="P223" s="6"/>
      <c r="Q223" s="6"/>
      <c r="R223" s="6">
        <v>6467</v>
      </c>
      <c r="S223" s="64" t="s">
        <v>809</v>
      </c>
      <c r="T223" s="114" t="s">
        <v>1092</v>
      </c>
    </row>
    <row r="224" spans="1:39" s="7" customFormat="1" ht="15" hidden="1" customHeight="1">
      <c r="A224" s="66">
        <v>221</v>
      </c>
      <c r="B224" s="6" t="s">
        <v>842</v>
      </c>
      <c r="C224" s="62" t="s">
        <v>59</v>
      </c>
      <c r="D224" s="6" t="s">
        <v>192</v>
      </c>
      <c r="E224" s="6"/>
      <c r="F224" s="6" t="s">
        <v>1085</v>
      </c>
      <c r="G224" s="6" t="s">
        <v>1097</v>
      </c>
      <c r="H224" s="6">
        <v>357</v>
      </c>
      <c r="I224" s="189" t="s">
        <v>100</v>
      </c>
      <c r="J224" s="6" t="s">
        <v>164</v>
      </c>
      <c r="K224" s="6" t="s">
        <v>71</v>
      </c>
      <c r="L224" s="6" t="s">
        <v>43</v>
      </c>
      <c r="M224" s="6"/>
      <c r="N224" s="6"/>
      <c r="O224" s="79">
        <f t="shared" si="7"/>
        <v>300</v>
      </c>
      <c r="P224" s="6"/>
      <c r="Q224" s="6"/>
      <c r="R224" s="6">
        <v>9510</v>
      </c>
      <c r="S224" s="64" t="s">
        <v>809</v>
      </c>
      <c r="T224" s="114" t="s">
        <v>114</v>
      </c>
    </row>
    <row r="225" spans="1:39" s="7" customFormat="1" ht="15" hidden="1" customHeight="1">
      <c r="A225" s="66">
        <v>222</v>
      </c>
      <c r="B225" s="6" t="s">
        <v>56</v>
      </c>
      <c r="C225" s="62" t="s">
        <v>59</v>
      </c>
      <c r="D225" s="6" t="s">
        <v>72</v>
      </c>
      <c r="E225" s="6"/>
      <c r="F225" s="7" t="s">
        <v>1225</v>
      </c>
      <c r="G225" s="6" t="s">
        <v>1226</v>
      </c>
      <c r="H225" s="6">
        <v>21241.5</v>
      </c>
      <c r="I225" s="189" t="s">
        <v>100</v>
      </c>
      <c r="J225" s="6" t="s">
        <v>164</v>
      </c>
      <c r="K225" s="6" t="s">
        <v>71</v>
      </c>
      <c r="L225" s="6" t="s">
        <v>43</v>
      </c>
      <c r="M225" s="6"/>
      <c r="N225" s="6"/>
      <c r="O225" s="125">
        <f t="shared" si="7"/>
        <v>17850</v>
      </c>
      <c r="P225" s="6"/>
      <c r="Q225" s="6"/>
      <c r="R225" s="6">
        <v>5540</v>
      </c>
      <c r="S225" s="64" t="s">
        <v>809</v>
      </c>
      <c r="T225" s="114" t="s">
        <v>967</v>
      </c>
    </row>
    <row r="226" spans="1:39" s="7" customFormat="1" ht="15" hidden="1" customHeight="1">
      <c r="A226" s="66">
        <v>223</v>
      </c>
      <c r="B226" s="6" t="s">
        <v>56</v>
      </c>
      <c r="C226" s="62" t="s">
        <v>1068</v>
      </c>
      <c r="D226" s="6" t="s">
        <v>1239</v>
      </c>
      <c r="E226" s="6"/>
      <c r="F226" s="6" t="s">
        <v>1240</v>
      </c>
      <c r="G226" s="6" t="s">
        <v>1241</v>
      </c>
      <c r="H226" s="6">
        <v>397.46</v>
      </c>
      <c r="I226" s="189" t="s">
        <v>100</v>
      </c>
      <c r="J226" s="6" t="s">
        <v>164</v>
      </c>
      <c r="K226" s="6" t="s">
        <v>71</v>
      </c>
      <c r="L226" s="6" t="s">
        <v>43</v>
      </c>
      <c r="M226" s="6"/>
      <c r="N226" s="6"/>
      <c r="O226" s="125">
        <f t="shared" si="7"/>
        <v>334</v>
      </c>
      <c r="P226" s="6"/>
      <c r="Q226" s="6"/>
      <c r="R226" s="6">
        <v>3953</v>
      </c>
      <c r="S226" s="64" t="s">
        <v>809</v>
      </c>
      <c r="T226" s="114" t="s">
        <v>1242</v>
      </c>
    </row>
    <row r="227" spans="1:39" s="7" customFormat="1" ht="15" hidden="1" customHeight="1">
      <c r="A227" s="66">
        <v>224</v>
      </c>
      <c r="B227" s="6" t="s">
        <v>56</v>
      </c>
      <c r="C227" s="62" t="s">
        <v>59</v>
      </c>
      <c r="D227" s="6" t="s">
        <v>634</v>
      </c>
      <c r="E227" s="6"/>
      <c r="F227" s="6" t="s">
        <v>635</v>
      </c>
      <c r="G227" s="6" t="s">
        <v>1223</v>
      </c>
      <c r="H227" s="6">
        <v>41630.980000000003</v>
      </c>
      <c r="I227" s="189" t="s">
        <v>100</v>
      </c>
      <c r="J227" s="6" t="s">
        <v>164</v>
      </c>
      <c r="K227" s="6" t="s">
        <v>32</v>
      </c>
      <c r="L227" s="6" t="s">
        <v>43</v>
      </c>
      <c r="M227" s="6"/>
      <c r="N227" s="6"/>
      <c r="O227" s="125">
        <f t="shared" si="7"/>
        <v>34984.016806722691</v>
      </c>
      <c r="P227" s="6"/>
      <c r="Q227" s="6"/>
      <c r="R227" s="6">
        <v>4952</v>
      </c>
      <c r="S227" s="64" t="s">
        <v>809</v>
      </c>
      <c r="T227" s="114" t="s">
        <v>1224</v>
      </c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</row>
    <row r="228" spans="1:39" s="7" customFormat="1" ht="15" hidden="1" customHeight="1">
      <c r="A228" s="66">
        <v>225</v>
      </c>
      <c r="B228" s="6" t="s">
        <v>56</v>
      </c>
      <c r="C228" s="62" t="s">
        <v>59</v>
      </c>
      <c r="D228" s="6" t="s">
        <v>2350</v>
      </c>
      <c r="E228" s="6"/>
      <c r="F228" s="6" t="s">
        <v>1225</v>
      </c>
      <c r="G228" s="6" t="s">
        <v>1229</v>
      </c>
      <c r="H228" s="6">
        <v>7090.57</v>
      </c>
      <c r="I228" s="189" t="s">
        <v>100</v>
      </c>
      <c r="J228" s="6" t="s">
        <v>164</v>
      </c>
      <c r="K228" s="6" t="s">
        <v>71</v>
      </c>
      <c r="L228" s="6" t="s">
        <v>43</v>
      </c>
      <c r="M228" s="6"/>
      <c r="N228" s="6"/>
      <c r="O228" s="125">
        <f t="shared" si="7"/>
        <v>5958.4621848739498</v>
      </c>
      <c r="P228" s="6"/>
      <c r="Q228" s="6"/>
      <c r="R228" s="6">
        <v>5540</v>
      </c>
      <c r="S228" s="64" t="s">
        <v>809</v>
      </c>
      <c r="T228" s="114" t="s">
        <v>1230</v>
      </c>
    </row>
    <row r="229" spans="1:39" s="7" customFormat="1" ht="15" hidden="1" customHeight="1">
      <c r="A229" s="66">
        <v>226</v>
      </c>
      <c r="B229" s="6" t="s">
        <v>56</v>
      </c>
      <c r="C229" s="62" t="s">
        <v>59</v>
      </c>
      <c r="D229" s="6" t="s">
        <v>2350</v>
      </c>
      <c r="E229" s="6"/>
      <c r="F229" s="6" t="s">
        <v>1225</v>
      </c>
      <c r="G229" s="6" t="s">
        <v>1231</v>
      </c>
      <c r="H229" s="6">
        <v>15671.17</v>
      </c>
      <c r="I229" s="189" t="s">
        <v>100</v>
      </c>
      <c r="J229" s="6" t="s">
        <v>164</v>
      </c>
      <c r="K229" s="6" t="s">
        <v>71</v>
      </c>
      <c r="L229" s="6" t="s">
        <v>43</v>
      </c>
      <c r="M229" s="6"/>
      <c r="N229" s="6"/>
      <c r="O229" s="125">
        <f t="shared" si="7"/>
        <v>13169.050420168069</v>
      </c>
      <c r="P229" s="6"/>
      <c r="Q229" s="6"/>
      <c r="R229" s="6">
        <v>5540</v>
      </c>
      <c r="S229" s="64" t="s">
        <v>809</v>
      </c>
      <c r="T229" s="114" t="s">
        <v>1232</v>
      </c>
    </row>
    <row r="230" spans="1:39" s="7" customFormat="1" ht="15" hidden="1" customHeight="1">
      <c r="A230" s="66">
        <v>227</v>
      </c>
      <c r="B230" s="6" t="s">
        <v>56</v>
      </c>
      <c r="C230" s="62" t="s">
        <v>59</v>
      </c>
      <c r="D230" s="6" t="s">
        <v>340</v>
      </c>
      <c r="E230" s="6"/>
      <c r="F230" s="6" t="s">
        <v>341</v>
      </c>
      <c r="G230" s="6" t="s">
        <v>1098</v>
      </c>
      <c r="H230" s="6">
        <v>16471.98</v>
      </c>
      <c r="I230" s="189" t="s">
        <v>100</v>
      </c>
      <c r="J230" s="6" t="s">
        <v>164</v>
      </c>
      <c r="K230" s="6" t="s">
        <v>71</v>
      </c>
      <c r="L230" s="6" t="s">
        <v>43</v>
      </c>
      <c r="M230" s="6"/>
      <c r="N230" s="6"/>
      <c r="O230" s="79">
        <f t="shared" si="7"/>
        <v>13842</v>
      </c>
      <c r="P230" s="6"/>
      <c r="Q230" s="6"/>
      <c r="R230" s="6">
        <v>541</v>
      </c>
      <c r="S230" s="64" t="s">
        <v>809</v>
      </c>
      <c r="T230" s="114" t="s">
        <v>242</v>
      </c>
    </row>
    <row r="231" spans="1:39" s="7" customFormat="1" ht="15" hidden="1" customHeight="1">
      <c r="A231" s="66">
        <v>228</v>
      </c>
      <c r="B231" s="6" t="s">
        <v>56</v>
      </c>
      <c r="C231" s="62" t="s">
        <v>59</v>
      </c>
      <c r="D231" s="6" t="s">
        <v>340</v>
      </c>
      <c r="E231" s="6"/>
      <c r="F231" s="6" t="s">
        <v>1099</v>
      </c>
      <c r="G231" s="6" t="s">
        <v>1100</v>
      </c>
      <c r="H231" s="6">
        <v>666.4</v>
      </c>
      <c r="I231" s="189" t="s">
        <v>100</v>
      </c>
      <c r="J231" s="6" t="s">
        <v>164</v>
      </c>
      <c r="K231" s="6" t="s">
        <v>71</v>
      </c>
      <c r="L231" s="6" t="s">
        <v>2833</v>
      </c>
      <c r="M231" s="6"/>
      <c r="N231" s="6"/>
      <c r="O231" s="79">
        <f t="shared" si="7"/>
        <v>560</v>
      </c>
      <c r="P231" s="6"/>
      <c r="Q231" s="6"/>
      <c r="R231" s="6">
        <v>5540</v>
      </c>
      <c r="S231" s="64" t="s">
        <v>809</v>
      </c>
      <c r="T231" s="114" t="s">
        <v>1101</v>
      </c>
    </row>
    <row r="232" spans="1:39" s="7" customFormat="1" ht="36" hidden="1" customHeight="1">
      <c r="A232" s="66">
        <v>229</v>
      </c>
      <c r="B232" s="6" t="s">
        <v>56</v>
      </c>
      <c r="C232" s="62" t="s">
        <v>59</v>
      </c>
      <c r="D232" s="6" t="s">
        <v>340</v>
      </c>
      <c r="E232" s="6"/>
      <c r="F232" s="6" t="s">
        <v>1255</v>
      </c>
      <c r="G232" s="6" t="s">
        <v>1386</v>
      </c>
      <c r="H232" s="6">
        <v>7092.4</v>
      </c>
      <c r="I232" s="189" t="s">
        <v>100</v>
      </c>
      <c r="J232" s="6" t="s">
        <v>164</v>
      </c>
      <c r="K232" s="6" t="s">
        <v>32</v>
      </c>
      <c r="L232" s="6" t="s">
        <v>43</v>
      </c>
      <c r="M232" s="6"/>
      <c r="N232" s="6"/>
      <c r="O232" s="125">
        <f t="shared" si="7"/>
        <v>5960</v>
      </c>
      <c r="P232" s="6"/>
      <c r="Q232" s="6"/>
      <c r="R232" s="6">
        <v>4952</v>
      </c>
      <c r="S232" s="64" t="s">
        <v>1293</v>
      </c>
      <c r="T232" s="114" t="s">
        <v>1387</v>
      </c>
    </row>
    <row r="233" spans="1:39" s="7" customFormat="1" ht="15" hidden="1">
      <c r="A233" s="66">
        <v>230</v>
      </c>
      <c r="B233" s="6" t="s">
        <v>366</v>
      </c>
      <c r="C233" s="62" t="s">
        <v>392</v>
      </c>
      <c r="D233" s="6" t="s">
        <v>370</v>
      </c>
      <c r="E233" s="6"/>
      <c r="F233" s="7" t="s">
        <v>371</v>
      </c>
      <c r="G233" s="6" t="s">
        <v>1243</v>
      </c>
      <c r="H233" s="6">
        <v>1356.6</v>
      </c>
      <c r="I233" s="189" t="s">
        <v>100</v>
      </c>
      <c r="J233" s="6" t="s">
        <v>164</v>
      </c>
      <c r="K233" s="6" t="s">
        <v>71</v>
      </c>
      <c r="L233" s="6" t="s">
        <v>43</v>
      </c>
      <c r="M233" s="6"/>
      <c r="N233" s="6"/>
      <c r="O233" s="125">
        <f t="shared" si="7"/>
        <v>1140</v>
      </c>
      <c r="P233" s="6"/>
      <c r="Q233" s="6"/>
      <c r="R233" s="6">
        <v>10902</v>
      </c>
      <c r="S233" s="64" t="s">
        <v>809</v>
      </c>
      <c r="T233" s="114" t="s">
        <v>82</v>
      </c>
    </row>
    <row r="234" spans="1:39" s="7" customFormat="1" ht="15" hidden="1" customHeight="1">
      <c r="A234" s="66">
        <v>231</v>
      </c>
      <c r="B234" s="6" t="s">
        <v>56</v>
      </c>
      <c r="C234" s="62" t="s">
        <v>59</v>
      </c>
      <c r="D234" s="6" t="s">
        <v>1233</v>
      </c>
      <c r="E234" s="6"/>
      <c r="F234" s="6" t="s">
        <v>1234</v>
      </c>
      <c r="G234" s="6" t="s">
        <v>1235</v>
      </c>
      <c r="H234" s="6">
        <v>119</v>
      </c>
      <c r="I234" s="189" t="s">
        <v>100</v>
      </c>
      <c r="J234" s="6" t="s">
        <v>164</v>
      </c>
      <c r="K234" s="6" t="s">
        <v>71</v>
      </c>
      <c r="L234" s="6" t="s">
        <v>43</v>
      </c>
      <c r="M234" s="6"/>
      <c r="N234" s="6"/>
      <c r="O234" s="125">
        <f t="shared" si="7"/>
        <v>100</v>
      </c>
      <c r="P234" s="6"/>
      <c r="Q234" s="6"/>
      <c r="R234" s="6">
        <v>4952</v>
      </c>
      <c r="S234" s="64" t="s">
        <v>809</v>
      </c>
      <c r="T234" s="114" t="s">
        <v>84</v>
      </c>
    </row>
    <row r="235" spans="1:39" s="7" customFormat="1" ht="15" hidden="1" customHeight="1">
      <c r="A235" s="66">
        <v>232</v>
      </c>
      <c r="B235" s="6" t="s">
        <v>366</v>
      </c>
      <c r="C235" s="62" t="s">
        <v>392</v>
      </c>
      <c r="D235" s="6" t="s">
        <v>367</v>
      </c>
      <c r="E235" s="6"/>
      <c r="F235" s="6" t="s">
        <v>771</v>
      </c>
      <c r="G235" s="6" t="s">
        <v>1627</v>
      </c>
      <c r="H235" s="6">
        <v>2344.3000000000002</v>
      </c>
      <c r="I235" s="189" t="s">
        <v>1491</v>
      </c>
      <c r="J235" s="6" t="s">
        <v>164</v>
      </c>
      <c r="K235" s="6" t="s">
        <v>71</v>
      </c>
      <c r="L235" s="6" t="s">
        <v>43</v>
      </c>
      <c r="M235" s="6"/>
      <c r="N235" s="6"/>
      <c r="O235" s="125">
        <f t="shared" si="7"/>
        <v>1970.0000000000002</v>
      </c>
      <c r="P235" s="6"/>
      <c r="Q235" s="6"/>
      <c r="R235" s="6">
        <v>5055</v>
      </c>
      <c r="S235" s="64" t="s">
        <v>1293</v>
      </c>
      <c r="T235" s="114" t="s">
        <v>118</v>
      </c>
    </row>
    <row r="236" spans="1:39" s="7" customFormat="1" ht="15" hidden="1" customHeight="1">
      <c r="A236" s="66">
        <v>233</v>
      </c>
      <c r="B236" s="6" t="s">
        <v>842</v>
      </c>
      <c r="C236" s="62" t="s">
        <v>59</v>
      </c>
      <c r="D236" s="6" t="s">
        <v>879</v>
      </c>
      <c r="E236" s="6"/>
      <c r="F236" s="6" t="s">
        <v>880</v>
      </c>
      <c r="G236" s="6" t="s">
        <v>1179</v>
      </c>
      <c r="H236" s="6">
        <v>107.1</v>
      </c>
      <c r="I236" s="189" t="s">
        <v>997</v>
      </c>
      <c r="J236" s="6" t="s">
        <v>164</v>
      </c>
      <c r="K236" s="6" t="s">
        <v>71</v>
      </c>
      <c r="L236" s="6" t="s">
        <v>43</v>
      </c>
      <c r="M236" s="6"/>
      <c r="N236" s="6"/>
      <c r="O236" s="125">
        <f t="shared" si="7"/>
        <v>90</v>
      </c>
      <c r="P236" s="6"/>
      <c r="Q236" s="6"/>
      <c r="R236" s="6">
        <v>13170</v>
      </c>
      <c r="S236" s="64" t="s">
        <v>809</v>
      </c>
      <c r="T236" s="114" t="s">
        <v>84</v>
      </c>
    </row>
    <row r="237" spans="1:39" s="7" customFormat="1" ht="15" hidden="1" customHeight="1">
      <c r="A237" s="66">
        <v>234</v>
      </c>
      <c r="B237" s="6" t="s">
        <v>842</v>
      </c>
      <c r="C237" s="62" t="s">
        <v>59</v>
      </c>
      <c r="D237" s="6" t="s">
        <v>879</v>
      </c>
      <c r="E237" s="6"/>
      <c r="F237" s="6" t="s">
        <v>1180</v>
      </c>
      <c r="G237" s="6" t="s">
        <v>1181</v>
      </c>
      <c r="H237" s="6">
        <v>2721.43</v>
      </c>
      <c r="I237" s="189" t="s">
        <v>997</v>
      </c>
      <c r="J237" s="6" t="s">
        <v>164</v>
      </c>
      <c r="K237" s="6" t="s">
        <v>71</v>
      </c>
      <c r="L237" s="6" t="s">
        <v>43</v>
      </c>
      <c r="M237" s="6"/>
      <c r="N237" s="6"/>
      <c r="O237" s="125">
        <f t="shared" si="7"/>
        <v>2286.9159663865544</v>
      </c>
      <c r="P237" s="6"/>
      <c r="Q237" s="6"/>
      <c r="R237" s="6">
        <v>6467</v>
      </c>
      <c r="S237" s="64" t="s">
        <v>809</v>
      </c>
      <c r="T237" s="114" t="s">
        <v>1163</v>
      </c>
    </row>
    <row r="238" spans="1:39" s="7" customFormat="1" ht="15" hidden="1" customHeight="1">
      <c r="A238" s="66">
        <v>235</v>
      </c>
      <c r="B238" s="6" t="s">
        <v>39</v>
      </c>
      <c r="C238" s="62" t="s">
        <v>75</v>
      </c>
      <c r="D238" s="6" t="s">
        <v>1183</v>
      </c>
      <c r="E238" s="6"/>
      <c r="F238" s="6" t="s">
        <v>506</v>
      </c>
      <c r="G238" s="6" t="s">
        <v>1184</v>
      </c>
      <c r="H238" s="6">
        <v>193.49</v>
      </c>
      <c r="I238" s="189" t="s">
        <v>100</v>
      </c>
      <c r="J238" s="6" t="s">
        <v>164</v>
      </c>
      <c r="K238" s="6" t="s">
        <v>32</v>
      </c>
      <c r="L238" s="6" t="s">
        <v>43</v>
      </c>
      <c r="M238" s="6"/>
      <c r="N238" s="6"/>
      <c r="O238" s="125">
        <f t="shared" si="7"/>
        <v>162.59663865546219</v>
      </c>
      <c r="P238" s="6"/>
      <c r="Q238" s="6"/>
      <c r="R238" s="6">
        <v>7706</v>
      </c>
      <c r="S238" s="64" t="s">
        <v>809</v>
      </c>
      <c r="T238" s="114" t="s">
        <v>561</v>
      </c>
    </row>
    <row r="239" spans="1:39" s="7" customFormat="1" ht="15" hidden="1" customHeight="1">
      <c r="A239" s="66">
        <v>236</v>
      </c>
      <c r="B239" s="6" t="s">
        <v>366</v>
      </c>
      <c r="C239" s="62" t="s">
        <v>392</v>
      </c>
      <c r="D239" s="6" t="s">
        <v>1149</v>
      </c>
      <c r="E239" s="6"/>
      <c r="F239" s="7" t="s">
        <v>1150</v>
      </c>
      <c r="G239" s="6" t="s">
        <v>1151</v>
      </c>
      <c r="H239" s="6">
        <v>15004.47</v>
      </c>
      <c r="I239" s="189" t="s">
        <v>100</v>
      </c>
      <c r="J239" s="6" t="s">
        <v>164</v>
      </c>
      <c r="K239" s="6" t="s">
        <v>71</v>
      </c>
      <c r="L239" s="6" t="s">
        <v>43</v>
      </c>
      <c r="M239" s="6"/>
      <c r="N239" s="6"/>
      <c r="O239" s="79">
        <f t="shared" ref="O239:O263" si="8">H239/1.19</f>
        <v>12608.79831932773</v>
      </c>
      <c r="P239" s="6"/>
      <c r="Q239" s="6"/>
      <c r="R239" s="6">
        <v>5055</v>
      </c>
      <c r="S239" s="64" t="s">
        <v>809</v>
      </c>
      <c r="T239" s="114" t="s">
        <v>1152</v>
      </c>
    </row>
    <row r="240" spans="1:39" s="7" customFormat="1" ht="15" hidden="1" customHeight="1">
      <c r="A240" s="66">
        <v>237</v>
      </c>
      <c r="B240" s="6" t="s">
        <v>842</v>
      </c>
      <c r="C240" s="62" t="s">
        <v>59</v>
      </c>
      <c r="D240" s="6" t="s">
        <v>340</v>
      </c>
      <c r="E240" s="6"/>
      <c r="F240" s="6" t="s">
        <v>865</v>
      </c>
      <c r="G240" s="6" t="s">
        <v>1178</v>
      </c>
      <c r="H240" s="6">
        <v>595</v>
      </c>
      <c r="I240" s="189" t="s">
        <v>997</v>
      </c>
      <c r="J240" s="6" t="s">
        <v>164</v>
      </c>
      <c r="K240" s="6" t="s">
        <v>32</v>
      </c>
      <c r="L240" s="6" t="s">
        <v>43</v>
      </c>
      <c r="M240" s="6"/>
      <c r="N240" s="6"/>
      <c r="O240" s="79">
        <f t="shared" si="8"/>
        <v>500</v>
      </c>
      <c r="P240" s="6"/>
      <c r="Q240" s="6"/>
      <c r="R240" s="6">
        <v>13170</v>
      </c>
      <c r="S240" s="64" t="s">
        <v>809</v>
      </c>
      <c r="T240" s="114" t="s">
        <v>488</v>
      </c>
    </row>
    <row r="241" spans="1:39" s="7" customFormat="1" ht="15" hidden="1" customHeight="1">
      <c r="A241" s="66">
        <v>238</v>
      </c>
      <c r="B241" s="6" t="s">
        <v>366</v>
      </c>
      <c r="C241" s="62" t="s">
        <v>392</v>
      </c>
      <c r="D241" s="6" t="s">
        <v>370</v>
      </c>
      <c r="E241" s="6"/>
      <c r="F241" s="6" t="s">
        <v>923</v>
      </c>
      <c r="G241" s="6" t="s">
        <v>1148</v>
      </c>
      <c r="H241" s="6">
        <v>13601.7</v>
      </c>
      <c r="I241" s="189" t="s">
        <v>100</v>
      </c>
      <c r="J241" s="6" t="s">
        <v>164</v>
      </c>
      <c r="K241" s="6" t="s">
        <v>71</v>
      </c>
      <c r="L241" s="6" t="s">
        <v>43</v>
      </c>
      <c r="M241" s="6"/>
      <c r="N241" s="6"/>
      <c r="O241" s="79">
        <f t="shared" si="8"/>
        <v>11430.000000000002</v>
      </c>
      <c r="P241" s="6"/>
      <c r="Q241" s="6"/>
      <c r="R241" s="6">
        <v>5055</v>
      </c>
      <c r="S241" s="64" t="s">
        <v>809</v>
      </c>
      <c r="T241" s="114" t="s">
        <v>651</v>
      </c>
    </row>
    <row r="242" spans="1:39" s="7" customFormat="1" ht="15" hidden="1" customHeight="1">
      <c r="A242" s="66">
        <v>239</v>
      </c>
      <c r="B242" s="6" t="s">
        <v>366</v>
      </c>
      <c r="C242" s="62" t="s">
        <v>392</v>
      </c>
      <c r="D242" s="6" t="s">
        <v>370</v>
      </c>
      <c r="E242" s="6"/>
      <c r="F242" s="6" t="s">
        <v>371</v>
      </c>
      <c r="G242" s="6" t="s">
        <v>1159</v>
      </c>
      <c r="H242" s="6">
        <v>493.85</v>
      </c>
      <c r="I242" s="189" t="s">
        <v>100</v>
      </c>
      <c r="J242" s="6" t="s">
        <v>164</v>
      </c>
      <c r="K242" s="6" t="s">
        <v>71</v>
      </c>
      <c r="L242" s="6" t="s">
        <v>43</v>
      </c>
      <c r="M242" s="6"/>
      <c r="N242" s="6"/>
      <c r="O242" s="79">
        <f t="shared" si="8"/>
        <v>415.00000000000006</v>
      </c>
      <c r="P242" s="6"/>
      <c r="Q242" s="6"/>
      <c r="R242" s="6">
        <v>10902</v>
      </c>
      <c r="S242" s="64" t="s">
        <v>809</v>
      </c>
      <c r="T242" s="114" t="s">
        <v>1160</v>
      </c>
    </row>
    <row r="243" spans="1:39" s="7" customFormat="1" ht="15" hidden="1" customHeight="1">
      <c r="A243" s="66">
        <v>240</v>
      </c>
      <c r="B243" s="6" t="s">
        <v>366</v>
      </c>
      <c r="C243" s="62" t="s">
        <v>392</v>
      </c>
      <c r="D243" s="6" t="s">
        <v>226</v>
      </c>
      <c r="E243" s="6"/>
      <c r="F243" s="6" t="s">
        <v>377</v>
      </c>
      <c r="G243" s="6" t="s">
        <v>1146</v>
      </c>
      <c r="H243" s="6">
        <v>6485.5</v>
      </c>
      <c r="I243" s="189" t="s">
        <v>100</v>
      </c>
      <c r="J243" s="6" t="s">
        <v>164</v>
      </c>
      <c r="K243" s="6" t="s">
        <v>71</v>
      </c>
      <c r="L243" s="6" t="s">
        <v>43</v>
      </c>
      <c r="M243" s="6"/>
      <c r="N243" s="6"/>
      <c r="O243" s="79">
        <f t="shared" si="8"/>
        <v>5450</v>
      </c>
      <c r="P243" s="6"/>
      <c r="Q243" s="6"/>
      <c r="R243" s="6">
        <v>5055</v>
      </c>
      <c r="S243" s="64" t="s">
        <v>809</v>
      </c>
      <c r="T243" s="114" t="s">
        <v>1147</v>
      </c>
    </row>
    <row r="244" spans="1:39" s="7" customFormat="1" ht="15" hidden="1" customHeight="1">
      <c r="A244" s="66">
        <v>241</v>
      </c>
      <c r="B244" s="6" t="s">
        <v>366</v>
      </c>
      <c r="C244" s="62" t="s">
        <v>392</v>
      </c>
      <c r="D244" s="6" t="s">
        <v>543</v>
      </c>
      <c r="E244" s="6"/>
      <c r="F244" s="6" t="s">
        <v>544</v>
      </c>
      <c r="G244" s="6" t="s">
        <v>1141</v>
      </c>
      <c r="H244" s="6">
        <v>2017.65</v>
      </c>
      <c r="I244" s="189" t="s">
        <v>100</v>
      </c>
      <c r="J244" s="6" t="s">
        <v>164</v>
      </c>
      <c r="K244" s="6" t="s">
        <v>71</v>
      </c>
      <c r="L244" s="6" t="s">
        <v>43</v>
      </c>
      <c r="M244" s="6"/>
      <c r="N244" s="6"/>
      <c r="O244" s="79">
        <f t="shared" si="8"/>
        <v>1695.5042016806724</v>
      </c>
      <c r="P244" s="6"/>
      <c r="Q244" s="6"/>
      <c r="R244" s="6">
        <v>5055</v>
      </c>
      <c r="S244" s="64" t="s">
        <v>809</v>
      </c>
      <c r="T244" s="114" t="s">
        <v>422</v>
      </c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</row>
    <row r="245" spans="1:39" s="7" customFormat="1" ht="15" hidden="1" customHeight="1">
      <c r="A245" s="66">
        <v>242</v>
      </c>
      <c r="B245" s="6" t="s">
        <v>366</v>
      </c>
      <c r="C245" s="62" t="s">
        <v>392</v>
      </c>
      <c r="D245" s="6" t="s">
        <v>1249</v>
      </c>
      <c r="E245" s="6"/>
      <c r="F245" s="6" t="s">
        <v>692</v>
      </c>
      <c r="G245" s="6" t="s">
        <v>1250</v>
      </c>
      <c r="H245" s="6">
        <v>3420.06</v>
      </c>
      <c r="I245" s="189" t="s">
        <v>100</v>
      </c>
      <c r="J245" s="6" t="s">
        <v>164</v>
      </c>
      <c r="K245" s="12" t="s">
        <v>71</v>
      </c>
      <c r="L245" s="6" t="s">
        <v>23</v>
      </c>
      <c r="M245" s="6"/>
      <c r="N245" s="6"/>
      <c r="O245" s="125">
        <f t="shared" si="8"/>
        <v>2874</v>
      </c>
      <c r="P245" s="6"/>
      <c r="Q245" s="6"/>
      <c r="R245" s="6">
        <v>5055</v>
      </c>
      <c r="S245" s="64" t="s">
        <v>809</v>
      </c>
      <c r="T245" s="114" t="s">
        <v>1251</v>
      </c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</row>
    <row r="246" spans="1:39" s="7" customFormat="1" ht="15" hidden="1" customHeight="1">
      <c r="A246" s="66">
        <v>243</v>
      </c>
      <c r="B246" s="6" t="s">
        <v>67</v>
      </c>
      <c r="C246" s="62" t="s">
        <v>1024</v>
      </c>
      <c r="D246" s="7" t="s">
        <v>58</v>
      </c>
      <c r="E246" s="6"/>
      <c r="F246" s="6" t="s">
        <v>1022</v>
      </c>
      <c r="G246" s="6" t="s">
        <v>1182</v>
      </c>
      <c r="H246" s="6">
        <v>4451.5600000000004</v>
      </c>
      <c r="I246" s="189" t="s">
        <v>100</v>
      </c>
      <c r="J246" s="6" t="s">
        <v>164</v>
      </c>
      <c r="K246" s="6" t="s">
        <v>71</v>
      </c>
      <c r="L246" s="6" t="s">
        <v>43</v>
      </c>
      <c r="M246" s="6"/>
      <c r="N246" s="6"/>
      <c r="O246" s="125">
        <f t="shared" si="8"/>
        <v>3740.8067226890762</v>
      </c>
      <c r="P246" s="6"/>
      <c r="Q246" s="6"/>
      <c r="R246" s="6">
        <v>4875</v>
      </c>
      <c r="S246" s="64" t="s">
        <v>809</v>
      </c>
      <c r="T246" s="114" t="s">
        <v>737</v>
      </c>
    </row>
    <row r="247" spans="1:39" s="7" customFormat="1" ht="15" hidden="1" customHeight="1">
      <c r="A247" s="66">
        <v>244</v>
      </c>
      <c r="B247" s="6" t="s">
        <v>366</v>
      </c>
      <c r="C247" s="62" t="s">
        <v>392</v>
      </c>
      <c r="D247" s="6" t="s">
        <v>36</v>
      </c>
      <c r="E247" s="6"/>
      <c r="F247" s="6" t="s">
        <v>1252</v>
      </c>
      <c r="G247" s="6" t="s">
        <v>1253</v>
      </c>
      <c r="H247" s="6">
        <v>3403.4</v>
      </c>
      <c r="I247" s="189" t="s">
        <v>100</v>
      </c>
      <c r="J247" s="6" t="s">
        <v>164</v>
      </c>
      <c r="K247" s="6" t="s">
        <v>71</v>
      </c>
      <c r="L247" s="6" t="s">
        <v>43</v>
      </c>
      <c r="M247" s="6"/>
      <c r="N247" s="6"/>
      <c r="O247" s="125">
        <f t="shared" si="8"/>
        <v>2860</v>
      </c>
      <c r="P247" s="6"/>
      <c r="Q247" s="6"/>
      <c r="R247" s="6">
        <v>5055</v>
      </c>
      <c r="S247" s="64" t="s">
        <v>809</v>
      </c>
      <c r="T247" s="114" t="s">
        <v>1254</v>
      </c>
    </row>
    <row r="248" spans="1:39" s="7" customFormat="1" ht="15" hidden="1" customHeight="1">
      <c r="A248" s="66">
        <v>245</v>
      </c>
      <c r="B248" s="6" t="s">
        <v>366</v>
      </c>
      <c r="C248" s="62" t="s">
        <v>392</v>
      </c>
      <c r="D248" s="6" t="s">
        <v>1142</v>
      </c>
      <c r="E248" s="6"/>
      <c r="F248" s="6" t="s">
        <v>1143</v>
      </c>
      <c r="G248" s="6" t="s">
        <v>1144</v>
      </c>
      <c r="H248" s="6">
        <v>5105.1000000000004</v>
      </c>
      <c r="I248" s="189" t="s">
        <v>100</v>
      </c>
      <c r="J248" s="6" t="s">
        <v>164</v>
      </c>
      <c r="K248" s="6" t="s">
        <v>71</v>
      </c>
      <c r="L248" s="6" t="s">
        <v>43</v>
      </c>
      <c r="M248" s="6"/>
      <c r="N248" s="6"/>
      <c r="O248" s="79">
        <f t="shared" si="8"/>
        <v>4290.0000000000009</v>
      </c>
      <c r="P248" s="6"/>
      <c r="Q248" s="6"/>
      <c r="R248" s="6">
        <v>5055</v>
      </c>
      <c r="S248" s="64" t="s">
        <v>809</v>
      </c>
      <c r="T248" s="114" t="s">
        <v>1145</v>
      </c>
    </row>
    <row r="249" spans="1:39" s="7" customFormat="1" ht="15" hidden="1" customHeight="1">
      <c r="A249" s="66">
        <v>246</v>
      </c>
      <c r="B249" s="6" t="s">
        <v>56</v>
      </c>
      <c r="C249" s="62" t="s">
        <v>1068</v>
      </c>
      <c r="D249" s="6" t="s">
        <v>196</v>
      </c>
      <c r="E249" s="6"/>
      <c r="F249" s="6" t="s">
        <v>1161</v>
      </c>
      <c r="G249" s="6" t="s">
        <v>1162</v>
      </c>
      <c r="H249" s="6">
        <v>2025.19</v>
      </c>
      <c r="I249" s="189" t="s">
        <v>100</v>
      </c>
      <c r="J249" s="6" t="s">
        <v>164</v>
      </c>
      <c r="K249" s="6" t="s">
        <v>71</v>
      </c>
      <c r="L249" s="6" t="s">
        <v>43</v>
      </c>
      <c r="M249" s="6"/>
      <c r="N249" s="6"/>
      <c r="O249" s="79">
        <f t="shared" si="8"/>
        <v>1701.840336134454</v>
      </c>
      <c r="P249" s="6"/>
      <c r="Q249" s="6"/>
      <c r="R249" s="6">
        <v>3953</v>
      </c>
      <c r="S249" s="64" t="s">
        <v>809</v>
      </c>
      <c r="T249" s="114" t="s">
        <v>1163</v>
      </c>
    </row>
    <row r="250" spans="1:39" s="7" customFormat="1" ht="15" hidden="1" customHeight="1">
      <c r="A250" s="66">
        <v>247</v>
      </c>
      <c r="B250" s="6" t="s">
        <v>56</v>
      </c>
      <c r="C250" s="62" t="s">
        <v>59</v>
      </c>
      <c r="D250" s="6" t="s">
        <v>638</v>
      </c>
      <c r="E250" s="6"/>
      <c r="F250" s="6" t="s">
        <v>639</v>
      </c>
      <c r="G250" s="6" t="s">
        <v>1168</v>
      </c>
      <c r="H250" s="6">
        <v>159.46</v>
      </c>
      <c r="I250" s="189" t="s">
        <v>100</v>
      </c>
      <c r="J250" s="6" t="s">
        <v>164</v>
      </c>
      <c r="K250" s="6" t="s">
        <v>32</v>
      </c>
      <c r="L250" s="6" t="s">
        <v>43</v>
      </c>
      <c r="M250" s="6"/>
      <c r="N250" s="6"/>
      <c r="O250" s="79">
        <f t="shared" si="8"/>
        <v>134</v>
      </c>
      <c r="P250" s="6"/>
      <c r="Q250" s="6"/>
      <c r="R250" s="6">
        <v>4952</v>
      </c>
      <c r="S250" s="64" t="s">
        <v>809</v>
      </c>
      <c r="T250" s="114" t="s">
        <v>80</v>
      </c>
    </row>
    <row r="251" spans="1:39" s="7" customFormat="1" ht="15" hidden="1" customHeight="1">
      <c r="A251" s="66">
        <v>248</v>
      </c>
      <c r="B251" s="19" t="s">
        <v>366</v>
      </c>
      <c r="C251" s="28" t="s">
        <v>392</v>
      </c>
      <c r="D251" s="19" t="s">
        <v>689</v>
      </c>
      <c r="E251" s="19"/>
      <c r="F251" s="19" t="s">
        <v>1157</v>
      </c>
      <c r="G251" s="19" t="s">
        <v>1158</v>
      </c>
      <c r="H251" s="19">
        <v>15232</v>
      </c>
      <c r="I251" s="187" t="s">
        <v>100</v>
      </c>
      <c r="J251" s="19" t="s">
        <v>164</v>
      </c>
      <c r="K251" s="19" t="s">
        <v>71</v>
      </c>
      <c r="L251" s="19" t="s">
        <v>1125</v>
      </c>
      <c r="M251" s="19"/>
      <c r="N251" s="19"/>
      <c r="O251" s="63">
        <f t="shared" si="8"/>
        <v>12800</v>
      </c>
      <c r="P251" s="19"/>
      <c r="Q251" s="19"/>
      <c r="R251" s="19">
        <v>8900</v>
      </c>
      <c r="S251" s="30" t="s">
        <v>809</v>
      </c>
      <c r="T251" s="54" t="s">
        <v>1033</v>
      </c>
    </row>
    <row r="252" spans="1:39" s="7" customFormat="1" ht="21.75" hidden="1" customHeight="1">
      <c r="A252" s="66">
        <v>249</v>
      </c>
      <c r="B252" s="6" t="s">
        <v>366</v>
      </c>
      <c r="C252" s="62" t="s">
        <v>392</v>
      </c>
      <c r="D252" s="6" t="s">
        <v>546</v>
      </c>
      <c r="E252" s="6"/>
      <c r="F252" s="6" t="s">
        <v>547</v>
      </c>
      <c r="G252" s="6" t="s">
        <v>1138</v>
      </c>
      <c r="H252" s="6">
        <v>521.22</v>
      </c>
      <c r="I252" s="189" t="s">
        <v>100</v>
      </c>
      <c r="J252" s="6" t="s">
        <v>164</v>
      </c>
      <c r="K252" s="6" t="s">
        <v>71</v>
      </c>
      <c r="L252" s="6" t="s">
        <v>43</v>
      </c>
      <c r="M252" s="6"/>
      <c r="N252" s="6"/>
      <c r="O252" s="79">
        <f t="shared" si="8"/>
        <v>438.00000000000006</v>
      </c>
      <c r="P252" s="6"/>
      <c r="Q252" s="6"/>
      <c r="R252" s="6">
        <v>5055</v>
      </c>
      <c r="S252" s="64" t="s">
        <v>809</v>
      </c>
      <c r="T252" s="114" t="s">
        <v>561</v>
      </c>
    </row>
    <row r="253" spans="1:39" s="7" customFormat="1" ht="15" hidden="1" customHeight="1">
      <c r="A253" s="66">
        <v>250</v>
      </c>
      <c r="B253" s="6" t="s">
        <v>56</v>
      </c>
      <c r="C253" s="62" t="s">
        <v>59</v>
      </c>
      <c r="D253" s="6" t="s">
        <v>977</v>
      </c>
      <c r="E253" s="6"/>
      <c r="F253" s="6" t="s">
        <v>978</v>
      </c>
      <c r="G253" s="6" t="s">
        <v>1153</v>
      </c>
      <c r="H253" s="6">
        <v>6334.62</v>
      </c>
      <c r="I253" s="189" t="s">
        <v>100</v>
      </c>
      <c r="J253" s="6" t="s">
        <v>164</v>
      </c>
      <c r="K253" s="6" t="s">
        <v>71</v>
      </c>
      <c r="L253" s="6" t="s">
        <v>43</v>
      </c>
      <c r="M253" s="6"/>
      <c r="N253" s="6"/>
      <c r="O253" s="79">
        <f t="shared" si="8"/>
        <v>5323.2100840336134</v>
      </c>
      <c r="P253" s="6"/>
      <c r="Q253" s="6"/>
      <c r="R253" s="6">
        <v>5540</v>
      </c>
      <c r="S253" s="64" t="s">
        <v>809</v>
      </c>
      <c r="T253" s="114" t="s">
        <v>1154</v>
      </c>
    </row>
    <row r="254" spans="1:39" s="7" customFormat="1" ht="15" hidden="1" customHeight="1">
      <c r="A254" s="66">
        <v>251</v>
      </c>
      <c r="B254" s="6" t="s">
        <v>56</v>
      </c>
      <c r="C254" s="62" t="s">
        <v>392</v>
      </c>
      <c r="D254" s="6" t="s">
        <v>977</v>
      </c>
      <c r="E254" s="6"/>
      <c r="F254" s="6" t="s">
        <v>978</v>
      </c>
      <c r="G254" s="6" t="s">
        <v>1155</v>
      </c>
      <c r="H254" s="6">
        <v>60097.62</v>
      </c>
      <c r="I254" s="189" t="s">
        <v>100</v>
      </c>
      <c r="J254" s="6" t="s">
        <v>164</v>
      </c>
      <c r="K254" s="6" t="s">
        <v>71</v>
      </c>
      <c r="L254" s="6" t="s">
        <v>43</v>
      </c>
      <c r="M254" s="6"/>
      <c r="N254" s="6"/>
      <c r="O254" s="79">
        <f t="shared" si="8"/>
        <v>50502.201680672275</v>
      </c>
      <c r="P254" s="6"/>
      <c r="Q254" s="6"/>
      <c r="R254" s="6">
        <v>5540</v>
      </c>
      <c r="S254" s="64" t="s">
        <v>809</v>
      </c>
      <c r="T254" s="114" t="s">
        <v>1156</v>
      </c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 s="7" customFormat="1" ht="15" hidden="1" customHeight="1">
      <c r="A255" s="66">
        <v>252</v>
      </c>
      <c r="B255" s="6" t="s">
        <v>56</v>
      </c>
      <c r="C255" s="62" t="s">
        <v>59</v>
      </c>
      <c r="D255" s="6" t="s">
        <v>1164</v>
      </c>
      <c r="E255" s="6"/>
      <c r="F255" s="6" t="s">
        <v>1165</v>
      </c>
      <c r="G255" s="6" t="s">
        <v>1166</v>
      </c>
      <c r="H255" s="6">
        <v>11186</v>
      </c>
      <c r="I255" s="189" t="s">
        <v>100</v>
      </c>
      <c r="J255" s="6" t="s">
        <v>164</v>
      </c>
      <c r="K255" s="6" t="s">
        <v>71</v>
      </c>
      <c r="L255" s="6" t="s">
        <v>43</v>
      </c>
      <c r="M255" s="6"/>
      <c r="N255" s="6"/>
      <c r="O255" s="79">
        <f t="shared" si="8"/>
        <v>9400</v>
      </c>
      <c r="P255" s="6"/>
      <c r="Q255" s="6"/>
      <c r="R255" s="6">
        <v>4952</v>
      </c>
      <c r="S255" s="64" t="s">
        <v>809</v>
      </c>
      <c r="T255" s="114" t="s">
        <v>1167</v>
      </c>
    </row>
    <row r="256" spans="1:39" s="7" customFormat="1" ht="15" hidden="1" customHeight="1">
      <c r="A256" s="66">
        <v>253</v>
      </c>
      <c r="B256" s="6" t="s">
        <v>366</v>
      </c>
      <c r="C256" s="62" t="s">
        <v>392</v>
      </c>
      <c r="D256" s="62" t="s">
        <v>455</v>
      </c>
      <c r="E256" s="6"/>
      <c r="F256" s="6" t="s">
        <v>456</v>
      </c>
      <c r="G256" s="6" t="s">
        <v>1137</v>
      </c>
      <c r="H256" s="6">
        <v>119</v>
      </c>
      <c r="I256" s="189" t="s">
        <v>100</v>
      </c>
      <c r="J256" s="6" t="s">
        <v>164</v>
      </c>
      <c r="K256" s="6" t="s">
        <v>71</v>
      </c>
      <c r="L256" s="6" t="s">
        <v>43</v>
      </c>
      <c r="M256" s="6"/>
      <c r="N256" s="6"/>
      <c r="O256" s="79">
        <f t="shared" si="8"/>
        <v>100</v>
      </c>
      <c r="P256" s="6"/>
      <c r="Q256" s="6"/>
      <c r="R256" s="6">
        <v>5055</v>
      </c>
      <c r="S256" s="64" t="s">
        <v>809</v>
      </c>
      <c r="T256" s="114" t="s">
        <v>458</v>
      </c>
    </row>
    <row r="257" spans="1:39" s="7" customFormat="1" ht="15" hidden="1">
      <c r="A257" s="66">
        <v>254</v>
      </c>
      <c r="B257" s="6" t="s">
        <v>366</v>
      </c>
      <c r="C257" s="62" t="s">
        <v>392</v>
      </c>
      <c r="D257" s="6" t="s">
        <v>373</v>
      </c>
      <c r="E257" s="6"/>
      <c r="F257" s="6" t="s">
        <v>374</v>
      </c>
      <c r="G257" s="6" t="s">
        <v>1139</v>
      </c>
      <c r="H257" s="6">
        <v>9424.7999999999993</v>
      </c>
      <c r="I257" s="189" t="s">
        <v>100</v>
      </c>
      <c r="J257" s="6" t="s">
        <v>164</v>
      </c>
      <c r="K257" s="6" t="s">
        <v>71</v>
      </c>
      <c r="L257" s="6" t="s">
        <v>43</v>
      </c>
      <c r="M257" s="6"/>
      <c r="N257" s="6"/>
      <c r="O257" s="79">
        <f t="shared" si="8"/>
        <v>7920</v>
      </c>
      <c r="P257" s="6"/>
      <c r="Q257" s="6"/>
      <c r="R257" s="6">
        <v>5055</v>
      </c>
      <c r="S257" s="64" t="s">
        <v>809</v>
      </c>
      <c r="T257" s="114" t="s">
        <v>1140</v>
      </c>
    </row>
    <row r="258" spans="1:39" s="7" customFormat="1" ht="15" hidden="1" customHeight="1">
      <c r="A258" s="66">
        <v>255</v>
      </c>
      <c r="B258" s="6" t="s">
        <v>366</v>
      </c>
      <c r="C258" s="62" t="s">
        <v>392</v>
      </c>
      <c r="D258" s="6" t="s">
        <v>552</v>
      </c>
      <c r="E258" s="6"/>
      <c r="F258" s="6" t="s">
        <v>973</v>
      </c>
      <c r="G258" s="6" t="s">
        <v>1135</v>
      </c>
      <c r="H258" s="6">
        <v>2878.93</v>
      </c>
      <c r="I258" s="189" t="s">
        <v>100</v>
      </c>
      <c r="J258" s="6" t="s">
        <v>164</v>
      </c>
      <c r="K258" s="6" t="s">
        <v>71</v>
      </c>
      <c r="L258" s="6" t="s">
        <v>43</v>
      </c>
      <c r="M258" s="6"/>
      <c r="N258" s="6"/>
      <c r="O258" s="79">
        <f t="shared" si="8"/>
        <v>2419.2689075630251</v>
      </c>
      <c r="P258" s="6"/>
      <c r="Q258" s="6"/>
      <c r="R258" s="6">
        <v>5055</v>
      </c>
      <c r="S258" s="64" t="s">
        <v>809</v>
      </c>
      <c r="T258" s="114" t="s">
        <v>1136</v>
      </c>
    </row>
    <row r="259" spans="1:39" s="7" customFormat="1" ht="15" hidden="1" customHeight="1">
      <c r="A259" s="66">
        <v>256</v>
      </c>
      <c r="B259" s="6" t="s">
        <v>39</v>
      </c>
      <c r="C259" s="62" t="s">
        <v>1035</v>
      </c>
      <c r="D259" s="6" t="s">
        <v>1036</v>
      </c>
      <c r="E259" s="6"/>
      <c r="F259" s="6" t="s">
        <v>1037</v>
      </c>
      <c r="G259" s="6" t="s">
        <v>1134</v>
      </c>
      <c r="H259" s="6">
        <v>16185.62</v>
      </c>
      <c r="I259" s="189" t="s">
        <v>100</v>
      </c>
      <c r="J259" s="6" t="s">
        <v>164</v>
      </c>
      <c r="K259" s="6" t="s">
        <v>1066</v>
      </c>
      <c r="L259" s="6" t="s">
        <v>43</v>
      </c>
      <c r="M259" s="6"/>
      <c r="N259" s="6"/>
      <c r="O259" s="79">
        <f t="shared" si="8"/>
        <v>13601.361344537816</v>
      </c>
      <c r="P259" s="6"/>
      <c r="Q259" s="6"/>
      <c r="R259" s="6">
        <v>2955</v>
      </c>
      <c r="S259" s="64" t="s">
        <v>809</v>
      </c>
      <c r="T259" s="114" t="s">
        <v>1039</v>
      </c>
    </row>
    <row r="260" spans="1:39" s="7" customFormat="1" ht="15" hidden="1" customHeight="1">
      <c r="A260" s="66">
        <v>257</v>
      </c>
      <c r="B260" s="6" t="s">
        <v>366</v>
      </c>
      <c r="C260" s="62" t="s">
        <v>392</v>
      </c>
      <c r="D260" s="6" t="s">
        <v>759</v>
      </c>
      <c r="E260" s="6"/>
      <c r="F260" s="6" t="s">
        <v>760</v>
      </c>
      <c r="G260" s="6" t="s">
        <v>1212</v>
      </c>
      <c r="H260" s="6">
        <v>4323.9799999999996</v>
      </c>
      <c r="I260" s="189" t="s">
        <v>100</v>
      </c>
      <c r="J260" s="6" t="s">
        <v>164</v>
      </c>
      <c r="K260" s="6" t="s">
        <v>71</v>
      </c>
      <c r="L260" s="6" t="s">
        <v>43</v>
      </c>
      <c r="M260" s="6"/>
      <c r="N260" s="6"/>
      <c r="O260" s="125">
        <f t="shared" si="8"/>
        <v>3633.5966386554619</v>
      </c>
      <c r="P260" s="6"/>
      <c r="Q260" s="6"/>
      <c r="R260" s="6">
        <v>5055</v>
      </c>
      <c r="S260" s="64" t="s">
        <v>809</v>
      </c>
      <c r="T260" s="114" t="s">
        <v>1213</v>
      </c>
    </row>
    <row r="261" spans="1:39" s="7" customFormat="1" ht="15" hidden="1" customHeight="1">
      <c r="A261" s="66">
        <v>258</v>
      </c>
      <c r="B261" s="19" t="s">
        <v>366</v>
      </c>
      <c r="C261" s="28" t="s">
        <v>392</v>
      </c>
      <c r="D261" s="19" t="s">
        <v>675</v>
      </c>
      <c r="E261" s="19"/>
      <c r="F261" s="19" t="s">
        <v>676</v>
      </c>
      <c r="G261" s="19" t="s">
        <v>1208</v>
      </c>
      <c r="H261" s="19">
        <v>3332</v>
      </c>
      <c r="I261" s="187" t="s">
        <v>100</v>
      </c>
      <c r="J261" s="19" t="s">
        <v>164</v>
      </c>
      <c r="K261" s="19" t="s">
        <v>71</v>
      </c>
      <c r="L261" s="19" t="s">
        <v>1125</v>
      </c>
      <c r="M261" s="19"/>
      <c r="N261" s="19"/>
      <c r="O261" s="29">
        <f t="shared" si="8"/>
        <v>2800</v>
      </c>
      <c r="P261" s="19"/>
      <c r="Q261" s="19"/>
      <c r="R261" s="19">
        <v>5055</v>
      </c>
      <c r="S261" s="30" t="s">
        <v>809</v>
      </c>
      <c r="T261" s="54" t="s">
        <v>295</v>
      </c>
    </row>
    <row r="262" spans="1:39" s="7" customFormat="1" ht="15" hidden="1" customHeight="1">
      <c r="A262" s="66">
        <v>259</v>
      </c>
      <c r="B262" s="19" t="s">
        <v>366</v>
      </c>
      <c r="C262" s="28" t="s">
        <v>392</v>
      </c>
      <c r="D262" s="19" t="s">
        <v>675</v>
      </c>
      <c r="E262" s="19"/>
      <c r="F262" s="19" t="s">
        <v>676</v>
      </c>
      <c r="G262" s="19" t="s">
        <v>1208</v>
      </c>
      <c r="H262" s="19">
        <v>3332</v>
      </c>
      <c r="I262" s="187" t="s">
        <v>100</v>
      </c>
      <c r="J262" s="19" t="s">
        <v>164</v>
      </c>
      <c r="K262" s="19" t="s">
        <v>71</v>
      </c>
      <c r="L262" s="19" t="s">
        <v>1222</v>
      </c>
      <c r="M262" s="19"/>
      <c r="N262" s="19"/>
      <c r="O262" s="29">
        <f t="shared" si="8"/>
        <v>2800</v>
      </c>
      <c r="P262" s="19"/>
      <c r="Q262" s="19"/>
      <c r="R262" s="19">
        <v>5055</v>
      </c>
      <c r="S262" s="30" t="s">
        <v>809</v>
      </c>
      <c r="T262" s="54" t="s">
        <v>295</v>
      </c>
    </row>
    <row r="263" spans="1:39" s="7" customFormat="1" ht="15" hidden="1" customHeight="1">
      <c r="A263" s="66">
        <v>260</v>
      </c>
      <c r="B263" s="19" t="s">
        <v>366</v>
      </c>
      <c r="C263" s="28" t="s">
        <v>392</v>
      </c>
      <c r="D263" s="19" t="s">
        <v>46</v>
      </c>
      <c r="E263" s="19"/>
      <c r="F263" s="19" t="s">
        <v>672</v>
      </c>
      <c r="G263" s="19" t="s">
        <v>1247</v>
      </c>
      <c r="H263" s="19">
        <v>279.64999999999998</v>
      </c>
      <c r="I263" s="187" t="s">
        <v>100</v>
      </c>
      <c r="J263" s="19" t="s">
        <v>164</v>
      </c>
      <c r="K263" s="35" t="s">
        <v>71</v>
      </c>
      <c r="L263" s="19" t="s">
        <v>1222</v>
      </c>
      <c r="M263" s="19"/>
      <c r="N263" s="19"/>
      <c r="O263" s="29">
        <f t="shared" si="8"/>
        <v>235</v>
      </c>
      <c r="P263" s="19"/>
      <c r="Q263" s="19"/>
      <c r="R263" s="19">
        <v>5055</v>
      </c>
      <c r="S263" s="30" t="s">
        <v>809</v>
      </c>
      <c r="T263" s="54" t="s">
        <v>534</v>
      </c>
    </row>
    <row r="264" spans="1:39" s="7" customFormat="1" ht="15" hidden="1" customHeight="1">
      <c r="A264" s="66">
        <v>261</v>
      </c>
      <c r="B264" s="19" t="s">
        <v>366</v>
      </c>
      <c r="C264" s="28" t="s">
        <v>392</v>
      </c>
      <c r="D264" s="19" t="s">
        <v>226</v>
      </c>
      <c r="E264" s="19"/>
      <c r="F264" s="19" t="s">
        <v>1209</v>
      </c>
      <c r="G264" s="19" t="s">
        <v>1210</v>
      </c>
      <c r="H264" s="19">
        <v>28344.36</v>
      </c>
      <c r="I264" s="187" t="s">
        <v>100</v>
      </c>
      <c r="J264" s="19" t="s">
        <v>164</v>
      </c>
      <c r="K264" s="19" t="s">
        <v>71</v>
      </c>
      <c r="L264" s="19" t="s">
        <v>1125</v>
      </c>
      <c r="M264" s="19"/>
      <c r="N264" s="19"/>
      <c r="O264" s="29">
        <v>26004</v>
      </c>
      <c r="P264" s="19"/>
      <c r="Q264" s="19"/>
      <c r="R264" s="19">
        <v>8900</v>
      </c>
      <c r="S264" s="30" t="s">
        <v>809</v>
      </c>
      <c r="T264" s="54" t="s">
        <v>1211</v>
      </c>
    </row>
    <row r="265" spans="1:39" s="7" customFormat="1" ht="15" hidden="1" customHeight="1">
      <c r="A265" s="66">
        <v>262</v>
      </c>
      <c r="B265" s="6" t="s">
        <v>366</v>
      </c>
      <c r="C265" s="62" t="s">
        <v>392</v>
      </c>
      <c r="D265" s="6" t="s">
        <v>226</v>
      </c>
      <c r="E265" s="6"/>
      <c r="F265" s="6" t="s">
        <v>1221</v>
      </c>
      <c r="G265" s="6" t="s">
        <v>1210</v>
      </c>
      <c r="H265" s="6">
        <v>28344.36</v>
      </c>
      <c r="I265" s="189" t="s">
        <v>100</v>
      </c>
      <c r="J265" s="6" t="s">
        <v>164</v>
      </c>
      <c r="K265" s="6" t="s">
        <v>32</v>
      </c>
      <c r="L265" s="6" t="s">
        <v>43</v>
      </c>
      <c r="M265" s="6"/>
      <c r="N265" s="6"/>
      <c r="O265" s="125">
        <f t="shared" ref="O265:O296" si="9">H265/1.19</f>
        <v>23818.789915966387</v>
      </c>
      <c r="P265" s="6"/>
      <c r="Q265" s="6"/>
      <c r="R265" s="6">
        <v>8900</v>
      </c>
      <c r="S265" s="64" t="s">
        <v>809</v>
      </c>
      <c r="T265" s="114" t="s">
        <v>1211</v>
      </c>
    </row>
    <row r="266" spans="1:39" s="7" customFormat="1" ht="15" hidden="1">
      <c r="A266" s="66">
        <v>263</v>
      </c>
      <c r="B266" s="6" t="s">
        <v>56</v>
      </c>
      <c r="C266" s="62" t="s">
        <v>59</v>
      </c>
      <c r="D266" s="6" t="s">
        <v>188</v>
      </c>
      <c r="E266" s="6"/>
      <c r="F266" s="6" t="s">
        <v>189</v>
      </c>
      <c r="G266" s="6" t="s">
        <v>1207</v>
      </c>
      <c r="H266" s="6">
        <v>2499</v>
      </c>
      <c r="I266" s="189" t="s">
        <v>100</v>
      </c>
      <c r="J266" s="6" t="s">
        <v>164</v>
      </c>
      <c r="K266" s="6" t="s">
        <v>71</v>
      </c>
      <c r="L266" s="6" t="s">
        <v>43</v>
      </c>
      <c r="M266" s="6"/>
      <c r="N266" s="6"/>
      <c r="O266" s="125">
        <f t="shared" si="9"/>
        <v>2100</v>
      </c>
      <c r="P266" s="6"/>
      <c r="Q266" s="6"/>
      <c r="R266" s="6">
        <v>5540</v>
      </c>
      <c r="S266" s="64" t="s">
        <v>809</v>
      </c>
      <c r="T266" s="114" t="s">
        <v>191</v>
      </c>
    </row>
    <row r="267" spans="1:39" s="7" customFormat="1" ht="15" hidden="1" customHeight="1">
      <c r="A267" s="66">
        <v>264</v>
      </c>
      <c r="B267" s="6" t="s">
        <v>366</v>
      </c>
      <c r="C267" s="62" t="s">
        <v>392</v>
      </c>
      <c r="D267" s="6" t="s">
        <v>828</v>
      </c>
      <c r="E267" s="6"/>
      <c r="F267" s="6" t="s">
        <v>829</v>
      </c>
      <c r="G267" s="6" t="s">
        <v>1270</v>
      </c>
      <c r="H267" s="6">
        <v>2147.9499999999998</v>
      </c>
      <c r="I267" s="189" t="s">
        <v>100</v>
      </c>
      <c r="J267" s="6" t="s">
        <v>164</v>
      </c>
      <c r="K267" s="6" t="s">
        <v>71</v>
      </c>
      <c r="L267" s="6" t="s">
        <v>43</v>
      </c>
      <c r="M267" s="6"/>
      <c r="N267" s="6"/>
      <c r="O267" s="125">
        <f t="shared" si="9"/>
        <v>1805</v>
      </c>
      <c r="P267" s="6"/>
      <c r="Q267" s="6"/>
      <c r="R267" s="6">
        <v>5055</v>
      </c>
      <c r="S267" s="64" t="s">
        <v>809</v>
      </c>
      <c r="T267" s="114" t="s">
        <v>1271</v>
      </c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</row>
    <row r="268" spans="1:39" s="7" customFormat="1" ht="15" hidden="1" customHeight="1">
      <c r="A268" s="66">
        <v>265</v>
      </c>
      <c r="B268" s="19" t="s">
        <v>366</v>
      </c>
      <c r="C268" s="28" t="s">
        <v>392</v>
      </c>
      <c r="D268" s="19" t="s">
        <v>828</v>
      </c>
      <c r="E268" s="19"/>
      <c r="F268" s="19" t="s">
        <v>829</v>
      </c>
      <c r="G268" s="19" t="s">
        <v>1270</v>
      </c>
      <c r="H268" s="19">
        <v>2147.9499999999998</v>
      </c>
      <c r="I268" s="187" t="s">
        <v>100</v>
      </c>
      <c r="J268" s="19" t="s">
        <v>164</v>
      </c>
      <c r="K268" s="19" t="s">
        <v>71</v>
      </c>
      <c r="L268" s="19" t="s">
        <v>1273</v>
      </c>
      <c r="M268" s="19"/>
      <c r="N268" s="19"/>
      <c r="O268" s="29">
        <f t="shared" si="9"/>
        <v>1805</v>
      </c>
      <c r="P268" s="19"/>
      <c r="Q268" s="19"/>
      <c r="R268" s="19">
        <v>5055</v>
      </c>
      <c r="S268" s="30" t="s">
        <v>809</v>
      </c>
      <c r="T268" s="54" t="s">
        <v>1271</v>
      </c>
    </row>
    <row r="269" spans="1:39" s="7" customFormat="1" ht="15" hidden="1" customHeight="1">
      <c r="A269" s="66">
        <v>266</v>
      </c>
      <c r="B269" s="6" t="s">
        <v>56</v>
      </c>
      <c r="C269" s="62" t="s">
        <v>59</v>
      </c>
      <c r="D269" s="6" t="s">
        <v>340</v>
      </c>
      <c r="E269" s="6"/>
      <c r="F269" s="6" t="s">
        <v>1255</v>
      </c>
      <c r="G269" s="6" t="s">
        <v>1256</v>
      </c>
      <c r="H269" s="6">
        <v>1418.48</v>
      </c>
      <c r="I269" s="189" t="s">
        <v>100</v>
      </c>
      <c r="J269" s="6" t="s">
        <v>164</v>
      </c>
      <c r="K269" s="6" t="s">
        <v>71</v>
      </c>
      <c r="L269" s="6" t="s">
        <v>43</v>
      </c>
      <c r="M269" s="6"/>
      <c r="N269" s="6"/>
      <c r="O269" s="125">
        <f t="shared" si="9"/>
        <v>1192</v>
      </c>
      <c r="P269" s="6"/>
      <c r="Q269" s="6"/>
      <c r="R269" s="6">
        <v>4952</v>
      </c>
      <c r="S269" s="64" t="s">
        <v>809</v>
      </c>
      <c r="T269" s="114" t="s">
        <v>1257</v>
      </c>
    </row>
    <row r="270" spans="1:39" s="7" customFormat="1" ht="15" hidden="1" customHeight="1">
      <c r="A270" s="66">
        <v>267</v>
      </c>
      <c r="B270" s="6" t="s">
        <v>366</v>
      </c>
      <c r="C270" s="62" t="s">
        <v>392</v>
      </c>
      <c r="D270" s="6" t="s">
        <v>226</v>
      </c>
      <c r="E270" s="6"/>
      <c r="F270" s="6" t="s">
        <v>377</v>
      </c>
      <c r="G270" s="6" t="s">
        <v>1269</v>
      </c>
      <c r="H270" s="6">
        <v>238</v>
      </c>
      <c r="I270" s="189" t="s">
        <v>100</v>
      </c>
      <c r="J270" s="6" t="s">
        <v>164</v>
      </c>
      <c r="K270" s="6" t="s">
        <v>71</v>
      </c>
      <c r="L270" s="6" t="s">
        <v>43</v>
      </c>
      <c r="M270" s="6"/>
      <c r="N270" s="6"/>
      <c r="O270" s="125">
        <f t="shared" si="9"/>
        <v>200</v>
      </c>
      <c r="P270" s="6"/>
      <c r="Q270" s="6"/>
      <c r="R270" s="6">
        <v>5055</v>
      </c>
      <c r="S270" s="64" t="s">
        <v>809</v>
      </c>
      <c r="T270" s="114" t="s">
        <v>379</v>
      </c>
    </row>
    <row r="271" spans="1:39" s="7" customFormat="1" ht="15" hidden="1" customHeight="1">
      <c r="A271" s="66">
        <v>268</v>
      </c>
      <c r="B271" s="19" t="s">
        <v>366</v>
      </c>
      <c r="C271" s="28" t="s">
        <v>392</v>
      </c>
      <c r="D271" s="19" t="s">
        <v>226</v>
      </c>
      <c r="E271" s="19"/>
      <c r="F271" s="19" t="s">
        <v>377</v>
      </c>
      <c r="G271" s="19" t="s">
        <v>1269</v>
      </c>
      <c r="H271" s="19">
        <v>238</v>
      </c>
      <c r="I271" s="187" t="s">
        <v>100</v>
      </c>
      <c r="J271" s="19" t="s">
        <v>164</v>
      </c>
      <c r="K271" s="35" t="s">
        <v>71</v>
      </c>
      <c r="L271" s="19" t="s">
        <v>1273</v>
      </c>
      <c r="M271" s="19"/>
      <c r="N271" s="19"/>
      <c r="O271" s="29">
        <f t="shared" si="9"/>
        <v>200</v>
      </c>
      <c r="P271" s="19"/>
      <c r="Q271" s="19"/>
      <c r="R271" s="19">
        <v>5055</v>
      </c>
      <c r="S271" s="30" t="s">
        <v>809</v>
      </c>
      <c r="T271" s="54" t="s">
        <v>379</v>
      </c>
    </row>
    <row r="272" spans="1:39" s="7" customFormat="1" ht="15" hidden="1" customHeight="1">
      <c r="A272" s="66">
        <v>269</v>
      </c>
      <c r="B272" s="6" t="s">
        <v>56</v>
      </c>
      <c r="C272" s="62" t="s">
        <v>59</v>
      </c>
      <c r="D272" s="6" t="s">
        <v>1258</v>
      </c>
      <c r="E272" s="6"/>
      <c r="F272" s="6" t="s">
        <v>1259</v>
      </c>
      <c r="G272" s="6" t="s">
        <v>1260</v>
      </c>
      <c r="H272" s="6">
        <v>1389.3</v>
      </c>
      <c r="I272" s="189" t="s">
        <v>100</v>
      </c>
      <c r="J272" s="6" t="s">
        <v>164</v>
      </c>
      <c r="K272" s="6" t="s">
        <v>71</v>
      </c>
      <c r="L272" s="6" t="s">
        <v>1544</v>
      </c>
      <c r="M272" s="6"/>
      <c r="N272" s="6"/>
      <c r="O272" s="125">
        <f t="shared" si="9"/>
        <v>1167.4789915966387</v>
      </c>
      <c r="P272" s="6"/>
      <c r="Q272" s="6"/>
      <c r="R272" s="6">
        <v>5055</v>
      </c>
      <c r="S272" s="64" t="s">
        <v>809</v>
      </c>
      <c r="T272" s="114" t="s">
        <v>671</v>
      </c>
    </row>
    <row r="273" spans="1:39" s="7" customFormat="1" ht="15" hidden="1" customHeight="1">
      <c r="A273" s="66">
        <v>270</v>
      </c>
      <c r="B273" s="6" t="s">
        <v>56</v>
      </c>
      <c r="C273" s="62" t="s">
        <v>59</v>
      </c>
      <c r="D273" s="6" t="s">
        <v>634</v>
      </c>
      <c r="E273" s="6"/>
      <c r="F273" s="6" t="s">
        <v>635</v>
      </c>
      <c r="G273" s="6" t="s">
        <v>1289</v>
      </c>
      <c r="H273" s="6">
        <v>5789.35</v>
      </c>
      <c r="I273" s="189" t="s">
        <v>100</v>
      </c>
      <c r="J273" s="6" t="s">
        <v>164</v>
      </c>
      <c r="K273" s="6" t="s">
        <v>71</v>
      </c>
      <c r="L273" s="6" t="s">
        <v>43</v>
      </c>
      <c r="M273" s="6"/>
      <c r="N273" s="6"/>
      <c r="O273" s="125">
        <f t="shared" si="9"/>
        <v>4865.0000000000009</v>
      </c>
      <c r="P273" s="6"/>
      <c r="Q273" s="6"/>
      <c r="R273" s="6">
        <v>4952</v>
      </c>
      <c r="S273" s="64" t="s">
        <v>809</v>
      </c>
      <c r="T273" s="114" t="s">
        <v>1290</v>
      </c>
    </row>
    <row r="274" spans="1:39" s="7" customFormat="1" ht="15" hidden="1" customHeight="1">
      <c r="A274" s="66">
        <v>271</v>
      </c>
      <c r="B274" s="6" t="s">
        <v>56</v>
      </c>
      <c r="C274" s="62" t="s">
        <v>59</v>
      </c>
      <c r="D274" s="6" t="s">
        <v>1285</v>
      </c>
      <c r="E274" s="6"/>
      <c r="F274" s="6" t="s">
        <v>1286</v>
      </c>
      <c r="G274" s="6" t="s">
        <v>1287</v>
      </c>
      <c r="H274" s="6">
        <v>2445.4499999999998</v>
      </c>
      <c r="I274" s="189" t="s">
        <v>100</v>
      </c>
      <c r="J274" s="6" t="s">
        <v>164</v>
      </c>
      <c r="K274" s="12" t="s">
        <v>32</v>
      </c>
      <c r="L274" s="6" t="s">
        <v>43</v>
      </c>
      <c r="M274" s="6"/>
      <c r="N274" s="6"/>
      <c r="O274" s="125">
        <f t="shared" si="9"/>
        <v>2055</v>
      </c>
      <c r="P274" s="6"/>
      <c r="Q274" s="6"/>
      <c r="R274" s="6">
        <v>4952</v>
      </c>
      <c r="S274" s="64" t="s">
        <v>809</v>
      </c>
      <c r="T274" s="114" t="s">
        <v>597</v>
      </c>
    </row>
    <row r="275" spans="1:39" s="7" customFormat="1" ht="15" hidden="1" customHeight="1">
      <c r="A275" s="66">
        <v>272</v>
      </c>
      <c r="B275" s="6" t="s">
        <v>366</v>
      </c>
      <c r="C275" s="62" t="s">
        <v>392</v>
      </c>
      <c r="D275" s="6" t="s">
        <v>659</v>
      </c>
      <c r="E275" s="6"/>
      <c r="F275" s="6" t="s">
        <v>371</v>
      </c>
      <c r="G275" s="6" t="s">
        <v>1288</v>
      </c>
      <c r="H275" s="6">
        <v>17118.150000000001</v>
      </c>
      <c r="I275" s="189" t="s">
        <v>100</v>
      </c>
      <c r="J275" s="6" t="s">
        <v>164</v>
      </c>
      <c r="K275" s="6" t="s">
        <v>71</v>
      </c>
      <c r="L275" s="6" t="s">
        <v>43</v>
      </c>
      <c r="M275" s="6"/>
      <c r="N275" s="6"/>
      <c r="O275" s="125">
        <f t="shared" si="9"/>
        <v>14385.000000000002</v>
      </c>
      <c r="P275" s="6"/>
      <c r="Q275" s="6"/>
      <c r="R275" s="6">
        <v>10902</v>
      </c>
      <c r="S275" s="64" t="s">
        <v>809</v>
      </c>
      <c r="T275" s="114" t="s">
        <v>661</v>
      </c>
    </row>
    <row r="276" spans="1:39" s="7" customFormat="1" ht="15" hidden="1" customHeight="1">
      <c r="A276" s="66">
        <v>273</v>
      </c>
      <c r="B276" s="6" t="s">
        <v>56</v>
      </c>
      <c r="C276" s="62" t="s">
        <v>59</v>
      </c>
      <c r="D276" s="6" t="s">
        <v>400</v>
      </c>
      <c r="E276" s="6"/>
      <c r="F276" s="6" t="s">
        <v>401</v>
      </c>
      <c r="G276" s="6" t="s">
        <v>1272</v>
      </c>
      <c r="H276" s="6">
        <v>29131.200000000001</v>
      </c>
      <c r="I276" s="189" t="s">
        <v>100</v>
      </c>
      <c r="J276" s="6" t="s">
        <v>164</v>
      </c>
      <c r="K276" s="6" t="s">
        <v>71</v>
      </c>
      <c r="L276" s="6" t="s">
        <v>43</v>
      </c>
      <c r="M276" s="6"/>
      <c r="N276" s="6"/>
      <c r="O276" s="125">
        <f t="shared" si="9"/>
        <v>24480</v>
      </c>
      <c r="P276" s="6"/>
      <c r="Q276" s="6"/>
      <c r="R276" s="6">
        <v>938</v>
      </c>
      <c r="S276" s="64" t="s">
        <v>809</v>
      </c>
      <c r="T276" s="114" t="s">
        <v>88</v>
      </c>
    </row>
    <row r="277" spans="1:39" s="7" customFormat="1" ht="30" hidden="1" customHeight="1">
      <c r="A277" s="66">
        <v>274</v>
      </c>
      <c r="B277" s="6" t="s">
        <v>56</v>
      </c>
      <c r="C277" s="62" t="s">
        <v>59</v>
      </c>
      <c r="D277" s="6" t="s">
        <v>400</v>
      </c>
      <c r="E277" s="6"/>
      <c r="F277" s="6" t="s">
        <v>1274</v>
      </c>
      <c r="G277" s="6" t="s">
        <v>1275</v>
      </c>
      <c r="H277" s="6">
        <v>5355</v>
      </c>
      <c r="I277" s="189" t="s">
        <v>100</v>
      </c>
      <c r="J277" s="6" t="s">
        <v>164</v>
      </c>
      <c r="K277" s="6" t="s">
        <v>71</v>
      </c>
      <c r="L277" s="6" t="s">
        <v>43</v>
      </c>
      <c r="M277" s="6"/>
      <c r="N277" s="6"/>
      <c r="O277" s="125">
        <f t="shared" si="9"/>
        <v>4500</v>
      </c>
      <c r="P277" s="6"/>
      <c r="Q277" s="6"/>
      <c r="R277" s="6">
        <v>5540</v>
      </c>
      <c r="S277" s="64" t="s">
        <v>809</v>
      </c>
      <c r="T277" s="114" t="s">
        <v>534</v>
      </c>
    </row>
    <row r="278" spans="1:39" s="7" customFormat="1" ht="30" hidden="1" customHeight="1">
      <c r="A278" s="66">
        <v>275</v>
      </c>
      <c r="B278" s="6" t="s">
        <v>842</v>
      </c>
      <c r="C278" s="62" t="s">
        <v>853</v>
      </c>
      <c r="D278" s="6" t="s">
        <v>858</v>
      </c>
      <c r="E278" s="6"/>
      <c r="F278" s="6" t="s">
        <v>854</v>
      </c>
      <c r="G278" s="6" t="s">
        <v>1276</v>
      </c>
      <c r="H278" s="6">
        <v>4176.8999999999996</v>
      </c>
      <c r="I278" s="189" t="s">
        <v>100</v>
      </c>
      <c r="J278" s="6" t="s">
        <v>164</v>
      </c>
      <c r="K278" s="6" t="s">
        <v>71</v>
      </c>
      <c r="L278" s="6" t="s">
        <v>43</v>
      </c>
      <c r="M278" s="6"/>
      <c r="N278" s="6"/>
      <c r="O278" s="125">
        <f t="shared" si="9"/>
        <v>3510</v>
      </c>
      <c r="P278" s="6"/>
      <c r="Q278" s="6"/>
      <c r="R278" s="6">
        <v>12384</v>
      </c>
      <c r="S278" s="64" t="s">
        <v>809</v>
      </c>
      <c r="T278" s="114" t="s">
        <v>1277</v>
      </c>
    </row>
    <row r="279" spans="1:39" s="7" customFormat="1" ht="15" hidden="1" customHeight="1">
      <c r="A279" s="66">
        <v>276</v>
      </c>
      <c r="B279" s="6" t="s">
        <v>842</v>
      </c>
      <c r="C279" s="62" t="s">
        <v>853</v>
      </c>
      <c r="D279" s="6" t="s">
        <v>858</v>
      </c>
      <c r="E279" s="6"/>
      <c r="F279" s="6" t="s">
        <v>854</v>
      </c>
      <c r="G279" s="6" t="s">
        <v>1278</v>
      </c>
      <c r="H279" s="6">
        <v>1951.6</v>
      </c>
      <c r="I279" s="189" t="s">
        <v>100</v>
      </c>
      <c r="J279" s="6" t="s">
        <v>164</v>
      </c>
      <c r="K279" s="6" t="s">
        <v>71</v>
      </c>
      <c r="L279" s="6" t="s">
        <v>43</v>
      </c>
      <c r="M279" s="6"/>
      <c r="N279" s="6"/>
      <c r="O279" s="125">
        <f t="shared" si="9"/>
        <v>1640</v>
      </c>
      <c r="P279" s="6"/>
      <c r="Q279" s="6"/>
      <c r="R279" s="6">
        <v>12384</v>
      </c>
      <c r="S279" s="64" t="s">
        <v>809</v>
      </c>
      <c r="T279" s="114" t="s">
        <v>1279</v>
      </c>
    </row>
    <row r="280" spans="1:39" s="7" customFormat="1" ht="15" hidden="1" customHeight="1">
      <c r="A280" s="66">
        <v>277</v>
      </c>
      <c r="B280" s="6" t="s">
        <v>44</v>
      </c>
      <c r="C280" s="62" t="s">
        <v>2156</v>
      </c>
      <c r="D280" s="6" t="s">
        <v>1306</v>
      </c>
      <c r="E280" s="6"/>
      <c r="F280" s="6" t="s">
        <v>1307</v>
      </c>
      <c r="G280" s="6" t="s">
        <v>1308</v>
      </c>
      <c r="H280" s="6">
        <v>28750.400000000001</v>
      </c>
      <c r="I280" s="189" t="s">
        <v>100</v>
      </c>
      <c r="J280" s="6" t="s">
        <v>164</v>
      </c>
      <c r="K280" s="6" t="s">
        <v>71</v>
      </c>
      <c r="L280" s="6" t="s">
        <v>43</v>
      </c>
      <c r="M280" s="6"/>
      <c r="N280" s="6"/>
      <c r="O280" s="125">
        <f t="shared" si="9"/>
        <v>24160.000000000004</v>
      </c>
      <c r="P280" s="6"/>
      <c r="Q280" s="6"/>
      <c r="R280" s="6">
        <v>3433</v>
      </c>
      <c r="S280" s="64" t="s">
        <v>1293</v>
      </c>
      <c r="T280" s="114" t="s">
        <v>627</v>
      </c>
    </row>
    <row r="281" spans="1:39" s="7" customFormat="1" ht="15" hidden="1" customHeight="1">
      <c r="A281" s="66">
        <v>278</v>
      </c>
      <c r="B281" s="6" t="s">
        <v>366</v>
      </c>
      <c r="C281" s="62" t="s">
        <v>392</v>
      </c>
      <c r="D281" s="6" t="s">
        <v>367</v>
      </c>
      <c r="E281" s="6"/>
      <c r="F281" s="6" t="s">
        <v>983</v>
      </c>
      <c r="G281" s="6" t="s">
        <v>1296</v>
      </c>
      <c r="H281" s="6">
        <v>2132.48</v>
      </c>
      <c r="I281" s="189" t="s">
        <v>100</v>
      </c>
      <c r="J281" s="6" t="s">
        <v>164</v>
      </c>
      <c r="K281" s="6" t="s">
        <v>71</v>
      </c>
      <c r="L281" s="6" t="s">
        <v>43</v>
      </c>
      <c r="M281" s="6"/>
      <c r="N281" s="6"/>
      <c r="O281" s="125">
        <f t="shared" si="9"/>
        <v>1792</v>
      </c>
      <c r="P281" s="6"/>
      <c r="Q281" s="6"/>
      <c r="R281" s="6">
        <v>10902</v>
      </c>
      <c r="S281" s="64" t="s">
        <v>1293</v>
      </c>
      <c r="T281" s="114" t="s">
        <v>90</v>
      </c>
    </row>
    <row r="282" spans="1:39" s="15" customFormat="1" ht="15" hidden="1" customHeight="1">
      <c r="A282" s="66">
        <v>279</v>
      </c>
      <c r="B282" s="6" t="s">
        <v>366</v>
      </c>
      <c r="C282" s="62" t="s">
        <v>392</v>
      </c>
      <c r="D282" s="6" t="s">
        <v>1302</v>
      </c>
      <c r="E282" s="6"/>
      <c r="F282" s="6" t="s">
        <v>1303</v>
      </c>
      <c r="G282" s="6" t="s">
        <v>1304</v>
      </c>
      <c r="H282" s="6">
        <v>3343.9</v>
      </c>
      <c r="I282" s="189" t="s">
        <v>100</v>
      </c>
      <c r="J282" s="6" t="s">
        <v>164</v>
      </c>
      <c r="K282" s="6" t="s">
        <v>32</v>
      </c>
      <c r="L282" s="6" t="s">
        <v>43</v>
      </c>
      <c r="M282" s="6"/>
      <c r="N282" s="6"/>
      <c r="O282" s="125">
        <f t="shared" si="9"/>
        <v>2810</v>
      </c>
      <c r="P282" s="6"/>
      <c r="Q282" s="6"/>
      <c r="R282" s="6">
        <v>8900</v>
      </c>
      <c r="S282" s="64" t="s">
        <v>1293</v>
      </c>
      <c r="T282" s="114" t="s">
        <v>1305</v>
      </c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</row>
    <row r="283" spans="1:39" s="7" customFormat="1" ht="15" hidden="1">
      <c r="A283" s="66">
        <v>280</v>
      </c>
      <c r="B283" s="6" t="s">
        <v>366</v>
      </c>
      <c r="C283" s="62" t="s">
        <v>392</v>
      </c>
      <c r="D283" s="6" t="s">
        <v>1291</v>
      </c>
      <c r="E283" s="6"/>
      <c r="F283" s="6" t="s">
        <v>669</v>
      </c>
      <c r="G283" s="6" t="s">
        <v>1292</v>
      </c>
      <c r="H283" s="6">
        <v>1128.83</v>
      </c>
      <c r="I283" s="189" t="s">
        <v>100</v>
      </c>
      <c r="J283" s="6" t="s">
        <v>164</v>
      </c>
      <c r="K283" s="6" t="s">
        <v>71</v>
      </c>
      <c r="L283" s="6" t="s">
        <v>1544</v>
      </c>
      <c r="M283" s="6"/>
      <c r="N283" s="6"/>
      <c r="O283" s="125">
        <f t="shared" si="9"/>
        <v>948.59663865546213</v>
      </c>
      <c r="P283" s="6"/>
      <c r="Q283" s="6"/>
      <c r="R283" s="6">
        <v>5055</v>
      </c>
      <c r="S283" s="64" t="s">
        <v>1293</v>
      </c>
      <c r="T283" s="114" t="s">
        <v>671</v>
      </c>
    </row>
    <row r="284" spans="1:39" s="7" customFormat="1" ht="15" hidden="1" customHeight="1">
      <c r="A284" s="66">
        <v>281</v>
      </c>
      <c r="B284" s="6" t="s">
        <v>366</v>
      </c>
      <c r="C284" s="62" t="s">
        <v>392</v>
      </c>
      <c r="D284" s="6" t="s">
        <v>659</v>
      </c>
      <c r="E284" s="6"/>
      <c r="F284" s="6" t="s">
        <v>800</v>
      </c>
      <c r="G284" s="6" t="s">
        <v>1297</v>
      </c>
      <c r="H284" s="66">
        <v>416.5</v>
      </c>
      <c r="I284" s="189" t="s">
        <v>100</v>
      </c>
      <c r="J284" s="6" t="s">
        <v>164</v>
      </c>
      <c r="K284" s="6" t="s">
        <v>71</v>
      </c>
      <c r="L284" s="6" t="s">
        <v>43</v>
      </c>
      <c r="M284" s="6"/>
      <c r="N284" s="6"/>
      <c r="O284" s="125">
        <f t="shared" si="9"/>
        <v>350</v>
      </c>
      <c r="P284" s="6"/>
      <c r="Q284" s="6"/>
      <c r="R284" s="6">
        <v>5055</v>
      </c>
      <c r="S284" s="64" t="s">
        <v>1293</v>
      </c>
      <c r="T284" s="114" t="s">
        <v>694</v>
      </c>
    </row>
    <row r="285" spans="1:39" s="7" customFormat="1" ht="15" hidden="1" customHeight="1">
      <c r="A285" s="66">
        <v>282</v>
      </c>
      <c r="B285" s="40" t="s">
        <v>366</v>
      </c>
      <c r="C285" s="93" t="s">
        <v>392</v>
      </c>
      <c r="D285" s="40" t="s">
        <v>1298</v>
      </c>
      <c r="E285" s="40"/>
      <c r="F285" s="40" t="s">
        <v>1299</v>
      </c>
      <c r="G285" s="40" t="s">
        <v>1300</v>
      </c>
      <c r="H285" s="40">
        <v>4112.6400000000003</v>
      </c>
      <c r="I285" s="192" t="s">
        <v>100</v>
      </c>
      <c r="J285" s="40" t="s">
        <v>164</v>
      </c>
      <c r="K285" s="40" t="s">
        <v>71</v>
      </c>
      <c r="L285" s="40" t="s">
        <v>1295</v>
      </c>
      <c r="M285" s="40"/>
      <c r="N285" s="40"/>
      <c r="O285" s="41">
        <f t="shared" si="9"/>
        <v>3456.0000000000005</v>
      </c>
      <c r="P285" s="40"/>
      <c r="Q285" s="40"/>
      <c r="R285" s="40">
        <v>5055</v>
      </c>
      <c r="S285" s="42" t="s">
        <v>1293</v>
      </c>
      <c r="T285" s="55" t="s">
        <v>1301</v>
      </c>
    </row>
    <row r="286" spans="1:39" s="7" customFormat="1" ht="15" hidden="1" customHeight="1">
      <c r="A286" s="66">
        <v>283</v>
      </c>
      <c r="B286" s="6" t="s">
        <v>366</v>
      </c>
      <c r="C286" s="62" t="s">
        <v>392</v>
      </c>
      <c r="D286" s="6" t="s">
        <v>543</v>
      </c>
      <c r="E286" s="6"/>
      <c r="F286" s="6" t="s">
        <v>544</v>
      </c>
      <c r="G286" s="6" t="s">
        <v>1294</v>
      </c>
      <c r="H286" s="6">
        <v>2380</v>
      </c>
      <c r="I286" s="189" t="s">
        <v>100</v>
      </c>
      <c r="J286" s="6" t="s">
        <v>164</v>
      </c>
      <c r="K286" s="6" t="s">
        <v>71</v>
      </c>
      <c r="L286" s="6" t="s">
        <v>43</v>
      </c>
      <c r="M286" s="6"/>
      <c r="N286" s="6"/>
      <c r="O286" s="125">
        <f t="shared" si="9"/>
        <v>2000</v>
      </c>
      <c r="P286" s="6"/>
      <c r="Q286" s="6"/>
      <c r="R286" s="6">
        <v>5055</v>
      </c>
      <c r="S286" s="64" t="s">
        <v>1293</v>
      </c>
      <c r="T286" s="114" t="s">
        <v>92</v>
      </c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 s="7" customFormat="1" ht="15" hidden="1" customHeight="1">
      <c r="A287" s="66">
        <v>284</v>
      </c>
      <c r="B287" s="6" t="s">
        <v>39</v>
      </c>
      <c r="C287" s="62" t="s">
        <v>471</v>
      </c>
      <c r="D287" s="6" t="s">
        <v>478</v>
      </c>
      <c r="E287" s="6"/>
      <c r="F287" s="6" t="s">
        <v>479</v>
      </c>
      <c r="G287" s="6" t="s">
        <v>1318</v>
      </c>
      <c r="H287" s="6">
        <v>1159.6600000000001</v>
      </c>
      <c r="I287" s="189" t="s">
        <v>100</v>
      </c>
      <c r="J287" s="6" t="s">
        <v>164</v>
      </c>
      <c r="K287" s="6" t="s">
        <v>71</v>
      </c>
      <c r="L287" s="6" t="s">
        <v>43</v>
      </c>
      <c r="M287" s="6"/>
      <c r="N287" s="6"/>
      <c r="O287" s="125">
        <f t="shared" si="9"/>
        <v>974.5042016806724</v>
      </c>
      <c r="P287" s="6"/>
      <c r="Q287" s="6"/>
      <c r="R287" s="6">
        <v>7730</v>
      </c>
      <c r="S287" s="64" t="s">
        <v>1293</v>
      </c>
      <c r="T287" s="114" t="s">
        <v>965</v>
      </c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 s="7" customFormat="1" ht="15" hidden="1" customHeight="1">
      <c r="A288" s="66">
        <v>285</v>
      </c>
      <c r="B288" s="6" t="s">
        <v>366</v>
      </c>
      <c r="C288" s="62" t="s">
        <v>392</v>
      </c>
      <c r="D288" s="6" t="s">
        <v>759</v>
      </c>
      <c r="E288" s="6"/>
      <c r="F288" s="6" t="s">
        <v>760</v>
      </c>
      <c r="G288" s="6" t="s">
        <v>1339</v>
      </c>
      <c r="H288" s="6">
        <v>2136.29</v>
      </c>
      <c r="I288" s="189" t="s">
        <v>100</v>
      </c>
      <c r="J288" s="6" t="s">
        <v>164</v>
      </c>
      <c r="K288" s="6" t="s">
        <v>71</v>
      </c>
      <c r="L288" s="6" t="s">
        <v>23</v>
      </c>
      <c r="M288" s="6"/>
      <c r="N288" s="6"/>
      <c r="O288" s="125">
        <f t="shared" si="9"/>
        <v>1795.201680672269</v>
      </c>
      <c r="P288" s="6"/>
      <c r="Q288" s="6"/>
      <c r="R288" s="6">
        <v>5055</v>
      </c>
      <c r="S288" s="64" t="s">
        <v>1293</v>
      </c>
      <c r="T288" s="114" t="s">
        <v>285</v>
      </c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 s="7" customFormat="1" ht="15" hidden="1" customHeight="1">
      <c r="A289" s="66">
        <v>286</v>
      </c>
      <c r="B289" s="6" t="s">
        <v>366</v>
      </c>
      <c r="C289" s="62" t="s">
        <v>392</v>
      </c>
      <c r="D289" s="6" t="s">
        <v>685</v>
      </c>
      <c r="E289" s="6"/>
      <c r="F289" s="6" t="s">
        <v>686</v>
      </c>
      <c r="G289" s="6" t="s">
        <v>1346</v>
      </c>
      <c r="H289" s="6">
        <v>20825</v>
      </c>
      <c r="I289" s="189" t="s">
        <v>100</v>
      </c>
      <c r="J289" s="6" t="s">
        <v>164</v>
      </c>
      <c r="K289" s="6" t="s">
        <v>71</v>
      </c>
      <c r="L289" s="6" t="s">
        <v>43</v>
      </c>
      <c r="M289" s="6"/>
      <c r="N289" s="6"/>
      <c r="O289" s="125">
        <f t="shared" si="9"/>
        <v>17500</v>
      </c>
      <c r="P289" s="6"/>
      <c r="Q289" s="6"/>
      <c r="R289" s="6">
        <v>5055</v>
      </c>
      <c r="S289" s="64" t="s">
        <v>1293</v>
      </c>
      <c r="T289" s="114" t="s">
        <v>1347</v>
      </c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 s="7" customFormat="1" ht="15" hidden="1" customHeight="1">
      <c r="A290" s="66">
        <v>287</v>
      </c>
      <c r="B290" s="6" t="s">
        <v>366</v>
      </c>
      <c r="C290" s="62" t="s">
        <v>392</v>
      </c>
      <c r="D290" s="6" t="s">
        <v>546</v>
      </c>
      <c r="E290" s="6"/>
      <c r="F290" s="6" t="s">
        <v>547</v>
      </c>
      <c r="G290" s="6" t="s">
        <v>1340</v>
      </c>
      <c r="H290" s="6">
        <v>1074.57</v>
      </c>
      <c r="I290" s="189" t="s">
        <v>100</v>
      </c>
      <c r="J290" s="6" t="s">
        <v>164</v>
      </c>
      <c r="K290" s="6" t="s">
        <v>71</v>
      </c>
      <c r="L290" s="6" t="s">
        <v>43</v>
      </c>
      <c r="M290" s="6"/>
      <c r="N290" s="6"/>
      <c r="O290" s="125">
        <f t="shared" si="9"/>
        <v>903</v>
      </c>
      <c r="P290" s="6"/>
      <c r="Q290" s="6"/>
      <c r="R290" s="6">
        <v>5055</v>
      </c>
      <c r="S290" s="64" t="s">
        <v>1293</v>
      </c>
      <c r="T290" s="114" t="s">
        <v>488</v>
      </c>
    </row>
    <row r="291" spans="1:39" s="7" customFormat="1" ht="15" hidden="1" customHeight="1">
      <c r="A291" s="66">
        <v>288</v>
      </c>
      <c r="B291" s="6" t="s">
        <v>56</v>
      </c>
      <c r="C291" s="62" t="s">
        <v>59</v>
      </c>
      <c r="D291" s="6" t="s">
        <v>1239</v>
      </c>
      <c r="E291" s="6"/>
      <c r="F291" s="6" t="s">
        <v>1341</v>
      </c>
      <c r="G291" s="6" t="s">
        <v>1342</v>
      </c>
      <c r="H291" s="6">
        <v>4224.5</v>
      </c>
      <c r="I291" s="189" t="s">
        <v>100</v>
      </c>
      <c r="J291" s="6" t="s">
        <v>164</v>
      </c>
      <c r="K291" s="6" t="s">
        <v>71</v>
      </c>
      <c r="L291" s="6" t="s">
        <v>43</v>
      </c>
      <c r="M291" s="6"/>
      <c r="N291" s="6"/>
      <c r="O291" s="125">
        <f t="shared" si="9"/>
        <v>3550</v>
      </c>
      <c r="P291" s="6"/>
      <c r="Q291" s="6"/>
      <c r="R291" s="6">
        <v>938</v>
      </c>
      <c r="S291" s="64" t="s">
        <v>1293</v>
      </c>
      <c r="T291" s="114" t="s">
        <v>410</v>
      </c>
    </row>
    <row r="292" spans="1:39" s="7" customFormat="1" ht="15" hidden="1" customHeight="1">
      <c r="A292" s="66">
        <v>289</v>
      </c>
      <c r="B292" s="6" t="s">
        <v>56</v>
      </c>
      <c r="C292" s="62" t="s">
        <v>59</v>
      </c>
      <c r="D292" s="6" t="s">
        <v>340</v>
      </c>
      <c r="E292" s="6"/>
      <c r="F292" s="6" t="s">
        <v>1255</v>
      </c>
      <c r="G292" s="6" t="s">
        <v>1343</v>
      </c>
      <c r="H292" s="6">
        <v>4255.4399999999996</v>
      </c>
      <c r="I292" s="189" t="s">
        <v>100</v>
      </c>
      <c r="J292" s="6" t="s">
        <v>164</v>
      </c>
      <c r="K292" s="6" t="s">
        <v>32</v>
      </c>
      <c r="L292" s="6" t="s">
        <v>43</v>
      </c>
      <c r="M292" s="6"/>
      <c r="N292" s="6"/>
      <c r="O292" s="125">
        <f t="shared" si="9"/>
        <v>3576</v>
      </c>
      <c r="P292" s="6"/>
      <c r="Q292" s="6"/>
      <c r="R292" s="6">
        <v>4952</v>
      </c>
      <c r="S292" s="64" t="s">
        <v>1293</v>
      </c>
      <c r="T292" s="114" t="s">
        <v>1344</v>
      </c>
    </row>
    <row r="293" spans="1:39" s="7" customFormat="1" ht="15" hidden="1" customHeight="1">
      <c r="A293" s="66">
        <v>290</v>
      </c>
      <c r="B293" s="6" t="s">
        <v>366</v>
      </c>
      <c r="C293" s="62" t="s">
        <v>392</v>
      </c>
      <c r="D293" s="6" t="s">
        <v>423</v>
      </c>
      <c r="E293" s="6"/>
      <c r="F293" s="6" t="s">
        <v>424</v>
      </c>
      <c r="G293" s="6" t="s">
        <v>1345</v>
      </c>
      <c r="H293" s="6">
        <v>29988</v>
      </c>
      <c r="I293" s="189" t="s">
        <v>100</v>
      </c>
      <c r="J293" s="6" t="s">
        <v>164</v>
      </c>
      <c r="K293" s="6" t="s">
        <v>71</v>
      </c>
      <c r="L293" s="6" t="s">
        <v>43</v>
      </c>
      <c r="M293" s="6"/>
      <c r="N293" s="6"/>
      <c r="O293" s="125">
        <f t="shared" si="9"/>
        <v>25200</v>
      </c>
      <c r="P293" s="6"/>
      <c r="Q293" s="6"/>
      <c r="R293" s="6">
        <v>5055</v>
      </c>
      <c r="S293" s="64" t="s">
        <v>1293</v>
      </c>
      <c r="T293" s="114" t="s">
        <v>426</v>
      </c>
    </row>
    <row r="294" spans="1:39" s="7" customFormat="1" ht="15" hidden="1" customHeight="1">
      <c r="A294" s="66">
        <v>291</v>
      </c>
      <c r="B294" s="6" t="s">
        <v>366</v>
      </c>
      <c r="C294" s="62" t="s">
        <v>392</v>
      </c>
      <c r="D294" s="6" t="s">
        <v>1348</v>
      </c>
      <c r="E294" s="6"/>
      <c r="F294" s="6" t="s">
        <v>1349</v>
      </c>
      <c r="G294" s="6" t="s">
        <v>1350</v>
      </c>
      <c r="H294" s="6">
        <v>3148.74</v>
      </c>
      <c r="I294" s="189" t="s">
        <v>100</v>
      </c>
      <c r="J294" s="6" t="s">
        <v>164</v>
      </c>
      <c r="K294" s="6" t="s">
        <v>71</v>
      </c>
      <c r="L294" s="6" t="s">
        <v>43</v>
      </c>
      <c r="M294" s="6"/>
      <c r="N294" s="6"/>
      <c r="O294" s="125">
        <f t="shared" si="9"/>
        <v>2646</v>
      </c>
      <c r="P294" s="6"/>
      <c r="Q294" s="6"/>
      <c r="R294" s="6">
        <v>10902</v>
      </c>
      <c r="S294" s="64" t="s">
        <v>1293</v>
      </c>
      <c r="T294" s="114" t="s">
        <v>1351</v>
      </c>
    </row>
    <row r="295" spans="1:39" s="7" customFormat="1" ht="15" hidden="1" customHeight="1">
      <c r="A295" s="66">
        <v>292</v>
      </c>
      <c r="B295" s="6" t="s">
        <v>366</v>
      </c>
      <c r="C295" s="62" t="s">
        <v>392</v>
      </c>
      <c r="D295" s="6" t="s">
        <v>226</v>
      </c>
      <c r="E295" s="6"/>
      <c r="F295" s="6" t="s">
        <v>1221</v>
      </c>
      <c r="G295" s="6" t="s">
        <v>1352</v>
      </c>
      <c r="H295" s="6">
        <v>36866.199999999997</v>
      </c>
      <c r="I295" s="189" t="s">
        <v>100</v>
      </c>
      <c r="J295" s="6" t="s">
        <v>164</v>
      </c>
      <c r="K295" s="6" t="s">
        <v>32</v>
      </c>
      <c r="L295" s="6" t="s">
        <v>43</v>
      </c>
      <c r="M295" s="6"/>
      <c r="N295" s="6"/>
      <c r="O295" s="125">
        <f t="shared" si="9"/>
        <v>30980</v>
      </c>
      <c r="P295" s="6"/>
      <c r="Q295" s="6"/>
      <c r="R295" s="6">
        <v>8900</v>
      </c>
      <c r="S295" s="64" t="s">
        <v>1293</v>
      </c>
      <c r="T295" s="114" t="s">
        <v>814</v>
      </c>
    </row>
    <row r="296" spans="1:39" s="7" customFormat="1" ht="15" hidden="1" customHeight="1">
      <c r="A296" s="66">
        <v>293</v>
      </c>
      <c r="B296" s="6" t="s">
        <v>39</v>
      </c>
      <c r="C296" s="62" t="s">
        <v>471</v>
      </c>
      <c r="D296" s="6" t="s">
        <v>182</v>
      </c>
      <c r="E296" s="6"/>
      <c r="F296" s="6" t="s">
        <v>78</v>
      </c>
      <c r="G296" s="6" t="s">
        <v>1384</v>
      </c>
      <c r="H296" s="6">
        <v>111.38</v>
      </c>
      <c r="I296" s="189" t="s">
        <v>100</v>
      </c>
      <c r="J296" s="6" t="s">
        <v>164</v>
      </c>
      <c r="K296" s="6" t="s">
        <v>32</v>
      </c>
      <c r="L296" s="6" t="s">
        <v>43</v>
      </c>
      <c r="M296" s="6"/>
      <c r="N296" s="6"/>
      <c r="O296" s="125">
        <f t="shared" si="9"/>
        <v>93.596638655462186</v>
      </c>
      <c r="P296" s="6"/>
      <c r="Q296" s="6"/>
      <c r="R296" s="6">
        <v>7706</v>
      </c>
      <c r="S296" s="64" t="s">
        <v>1293</v>
      </c>
      <c r="T296" s="114" t="s">
        <v>1385</v>
      </c>
    </row>
    <row r="297" spans="1:39" s="7" customFormat="1" ht="15" hidden="1" customHeight="1">
      <c r="A297" s="66">
        <v>294</v>
      </c>
      <c r="B297" s="6" t="s">
        <v>366</v>
      </c>
      <c r="C297" s="62" t="s">
        <v>392</v>
      </c>
      <c r="D297" s="6" t="s">
        <v>755</v>
      </c>
      <c r="E297" s="6"/>
      <c r="F297" s="6" t="s">
        <v>756</v>
      </c>
      <c r="G297" s="6" t="s">
        <v>1383</v>
      </c>
      <c r="H297" s="6">
        <v>1642.2</v>
      </c>
      <c r="I297" s="189" t="s">
        <v>100</v>
      </c>
      <c r="J297" s="6" t="s">
        <v>164</v>
      </c>
      <c r="K297" s="6" t="s">
        <v>71</v>
      </c>
      <c r="L297" s="6" t="s">
        <v>43</v>
      </c>
      <c r="M297" s="6"/>
      <c r="N297" s="6"/>
      <c r="O297" s="125">
        <f t="shared" ref="O297:O328" si="10">H297/1.19</f>
        <v>1380</v>
      </c>
      <c r="P297" s="6"/>
      <c r="Q297" s="6"/>
      <c r="R297" s="6">
        <v>5055</v>
      </c>
      <c r="S297" s="64" t="s">
        <v>1293</v>
      </c>
      <c r="T297" s="114" t="s">
        <v>592</v>
      </c>
    </row>
    <row r="298" spans="1:39" s="7" customFormat="1" ht="15" hidden="1" customHeight="1">
      <c r="A298" s="66">
        <v>295</v>
      </c>
      <c r="B298" s="6" t="s">
        <v>366</v>
      </c>
      <c r="C298" s="62" t="s">
        <v>392</v>
      </c>
      <c r="D298" s="6" t="s">
        <v>373</v>
      </c>
      <c r="E298" s="6"/>
      <c r="F298" s="6" t="s">
        <v>1372</v>
      </c>
      <c r="G298" s="6" t="s">
        <v>1373</v>
      </c>
      <c r="H298" s="6">
        <v>20349</v>
      </c>
      <c r="I298" s="189" t="s">
        <v>100</v>
      </c>
      <c r="J298" s="6" t="s">
        <v>164</v>
      </c>
      <c r="K298" s="6" t="s">
        <v>71</v>
      </c>
      <c r="L298" s="6" t="s">
        <v>43</v>
      </c>
      <c r="M298" s="6"/>
      <c r="N298" s="6"/>
      <c r="O298" s="125">
        <f t="shared" si="10"/>
        <v>17100</v>
      </c>
      <c r="P298" s="6"/>
      <c r="Q298" s="6"/>
      <c r="R298" s="6">
        <v>8900</v>
      </c>
      <c r="S298" s="64" t="s">
        <v>1293</v>
      </c>
      <c r="T298" s="114" t="s">
        <v>113</v>
      </c>
    </row>
    <row r="299" spans="1:39" s="7" customFormat="1" ht="15" hidden="1" customHeight="1">
      <c r="A299" s="66">
        <v>296</v>
      </c>
      <c r="B299" s="6" t="s">
        <v>366</v>
      </c>
      <c r="C299" s="62" t="s">
        <v>392</v>
      </c>
      <c r="D299" s="6" t="s">
        <v>1249</v>
      </c>
      <c r="E299" s="6"/>
      <c r="F299" s="6" t="s">
        <v>1369</v>
      </c>
      <c r="G299" s="6" t="s">
        <v>1370</v>
      </c>
      <c r="H299" s="6">
        <v>321.3</v>
      </c>
      <c r="I299" s="189" t="s">
        <v>100</v>
      </c>
      <c r="J299" s="6" t="s">
        <v>164</v>
      </c>
      <c r="K299" s="6" t="s">
        <v>32</v>
      </c>
      <c r="L299" s="6" t="s">
        <v>1544</v>
      </c>
      <c r="M299" s="6"/>
      <c r="N299" s="6"/>
      <c r="O299" s="125">
        <f t="shared" si="10"/>
        <v>270</v>
      </c>
      <c r="P299" s="6"/>
      <c r="Q299" s="6"/>
      <c r="R299" s="6">
        <v>8900</v>
      </c>
      <c r="S299" s="64" t="s">
        <v>1293</v>
      </c>
      <c r="T299" s="114" t="s">
        <v>408</v>
      </c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 s="7" customFormat="1" ht="15" hidden="1" customHeight="1">
      <c r="A300" s="66">
        <v>297</v>
      </c>
      <c r="B300" s="6" t="s">
        <v>366</v>
      </c>
      <c r="C300" s="62" t="s">
        <v>392</v>
      </c>
      <c r="D300" s="6" t="s">
        <v>427</v>
      </c>
      <c r="E300" s="6"/>
      <c r="F300" s="6" t="s">
        <v>428</v>
      </c>
      <c r="G300" s="6" t="s">
        <v>1371</v>
      </c>
      <c r="H300" s="6">
        <v>3094</v>
      </c>
      <c r="I300" s="189" t="s">
        <v>100</v>
      </c>
      <c r="J300" s="6" t="s">
        <v>164</v>
      </c>
      <c r="K300" s="6" t="s">
        <v>71</v>
      </c>
      <c r="L300" s="6" t="s">
        <v>43</v>
      </c>
      <c r="M300" s="6"/>
      <c r="N300" s="6"/>
      <c r="O300" s="125">
        <f t="shared" si="10"/>
        <v>2600</v>
      </c>
      <c r="P300" s="6"/>
      <c r="Q300" s="6"/>
      <c r="R300" s="6">
        <v>5055</v>
      </c>
      <c r="S300" s="64" t="s">
        <v>1293</v>
      </c>
      <c r="T300" s="114" t="s">
        <v>754</v>
      </c>
    </row>
    <row r="301" spans="1:39" s="7" customFormat="1" ht="15" hidden="1" customHeight="1">
      <c r="A301" s="66">
        <v>298</v>
      </c>
      <c r="B301" s="6" t="s">
        <v>366</v>
      </c>
      <c r="C301" s="62" t="s">
        <v>392</v>
      </c>
      <c r="D301" s="6" t="s">
        <v>1249</v>
      </c>
      <c r="E301" s="6"/>
      <c r="F301" s="6" t="s">
        <v>692</v>
      </c>
      <c r="G301" s="6" t="s">
        <v>1391</v>
      </c>
      <c r="H301" s="6">
        <v>16517.2</v>
      </c>
      <c r="I301" s="189" t="s">
        <v>100</v>
      </c>
      <c r="J301" s="6" t="s">
        <v>164</v>
      </c>
      <c r="K301" s="6" t="s">
        <v>71</v>
      </c>
      <c r="L301" s="6" t="s">
        <v>1544</v>
      </c>
      <c r="M301" s="6"/>
      <c r="N301" s="6"/>
      <c r="O301" s="125">
        <f t="shared" si="10"/>
        <v>13880.000000000002</v>
      </c>
      <c r="P301" s="6"/>
      <c r="Q301" s="6"/>
      <c r="R301" s="6">
        <v>5055</v>
      </c>
      <c r="S301" s="64" t="s">
        <v>1293</v>
      </c>
      <c r="T301" s="114" t="s">
        <v>1393</v>
      </c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 s="7" customFormat="1" ht="15" hidden="1" customHeight="1">
      <c r="A302" s="66">
        <v>299</v>
      </c>
      <c r="B302" s="6" t="s">
        <v>39</v>
      </c>
      <c r="C302" s="62" t="s">
        <v>75</v>
      </c>
      <c r="D302" s="6" t="s">
        <v>505</v>
      </c>
      <c r="E302" s="6"/>
      <c r="F302" s="6" t="s">
        <v>506</v>
      </c>
      <c r="G302" s="6" t="s">
        <v>1366</v>
      </c>
      <c r="H302" s="6">
        <v>181.36</v>
      </c>
      <c r="I302" s="189" t="s">
        <v>100</v>
      </c>
      <c r="J302" s="6" t="s">
        <v>164</v>
      </c>
      <c r="K302" s="6" t="s">
        <v>32</v>
      </c>
      <c r="L302" s="6" t="s">
        <v>43</v>
      </c>
      <c r="M302" s="6"/>
      <c r="N302" s="6"/>
      <c r="O302" s="125">
        <f t="shared" si="10"/>
        <v>152.40336134453784</v>
      </c>
      <c r="P302" s="6"/>
      <c r="Q302" s="6"/>
      <c r="R302" s="6">
        <v>7706</v>
      </c>
      <c r="S302" s="64" t="s">
        <v>1293</v>
      </c>
      <c r="T302" s="114" t="s">
        <v>408</v>
      </c>
    </row>
    <row r="303" spans="1:39" s="7" customFormat="1" ht="15" hidden="1" customHeight="1">
      <c r="A303" s="66">
        <v>300</v>
      </c>
      <c r="B303" s="6" t="s">
        <v>366</v>
      </c>
      <c r="C303" s="62" t="s">
        <v>392</v>
      </c>
      <c r="D303" s="6" t="s">
        <v>759</v>
      </c>
      <c r="E303" s="6"/>
      <c r="F303" s="6" t="s">
        <v>760</v>
      </c>
      <c r="G303" s="6" t="s">
        <v>1395</v>
      </c>
      <c r="H303" s="6">
        <v>1959.22</v>
      </c>
      <c r="I303" s="189" t="s">
        <v>100</v>
      </c>
      <c r="J303" s="6" t="s">
        <v>164</v>
      </c>
      <c r="K303" s="6" t="s">
        <v>71</v>
      </c>
      <c r="L303" s="6" t="s">
        <v>1544</v>
      </c>
      <c r="M303" s="6"/>
      <c r="N303" s="6"/>
      <c r="O303" s="125">
        <f t="shared" si="10"/>
        <v>1646.4033613445379</v>
      </c>
      <c r="P303" s="6"/>
      <c r="Q303" s="6"/>
      <c r="R303" s="6">
        <v>5055</v>
      </c>
      <c r="S303" s="64" t="s">
        <v>1293</v>
      </c>
      <c r="T303" s="114" t="s">
        <v>1396</v>
      </c>
    </row>
    <row r="304" spans="1:39" s="7" customFormat="1" ht="15" hidden="1" customHeight="1">
      <c r="A304" s="66">
        <v>301</v>
      </c>
      <c r="B304" s="6" t="s">
        <v>366</v>
      </c>
      <c r="C304" s="62" t="s">
        <v>392</v>
      </c>
      <c r="D304" s="6" t="s">
        <v>367</v>
      </c>
      <c r="E304" s="6"/>
      <c r="F304" s="6" t="s">
        <v>771</v>
      </c>
      <c r="G304" s="6" t="s">
        <v>1397</v>
      </c>
      <c r="H304" s="6">
        <v>392.7</v>
      </c>
      <c r="I304" s="189" t="s">
        <v>100</v>
      </c>
      <c r="J304" s="6" t="s">
        <v>164</v>
      </c>
      <c r="K304" s="6" t="s">
        <v>71</v>
      </c>
      <c r="L304" s="6" t="s">
        <v>43</v>
      </c>
      <c r="M304" s="6"/>
      <c r="N304" s="6"/>
      <c r="O304" s="125">
        <f t="shared" si="10"/>
        <v>330</v>
      </c>
      <c r="P304" s="6"/>
      <c r="Q304" s="6"/>
      <c r="R304" s="6">
        <v>5055</v>
      </c>
      <c r="S304" s="64" t="s">
        <v>1293</v>
      </c>
      <c r="T304" s="114" t="s">
        <v>982</v>
      </c>
    </row>
    <row r="305" spans="1:39" s="7" customFormat="1" ht="15" hidden="1" customHeight="1">
      <c r="A305" s="66">
        <v>302</v>
      </c>
      <c r="B305" s="19" t="s">
        <v>39</v>
      </c>
      <c r="C305" s="28" t="s">
        <v>75</v>
      </c>
      <c r="D305" s="19" t="s">
        <v>513</v>
      </c>
      <c r="E305" s="19"/>
      <c r="F305" s="19" t="s">
        <v>514</v>
      </c>
      <c r="G305" s="19" t="s">
        <v>1399</v>
      </c>
      <c r="H305" s="19">
        <v>302.26</v>
      </c>
      <c r="I305" s="187" t="s">
        <v>100</v>
      </c>
      <c r="J305" s="19" t="s">
        <v>164</v>
      </c>
      <c r="K305" s="19" t="s">
        <v>32</v>
      </c>
      <c r="L305" s="19" t="s">
        <v>1392</v>
      </c>
      <c r="M305" s="19"/>
      <c r="N305" s="19"/>
      <c r="O305" s="29">
        <f t="shared" si="10"/>
        <v>254</v>
      </c>
      <c r="P305" s="19"/>
      <c r="Q305" s="19"/>
      <c r="R305" s="19">
        <v>7706</v>
      </c>
      <c r="S305" s="30" t="s">
        <v>1293</v>
      </c>
      <c r="T305" s="54" t="s">
        <v>1400</v>
      </c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 s="7" customFormat="1" ht="15" hidden="1" customHeight="1">
      <c r="A306" s="66">
        <v>303</v>
      </c>
      <c r="B306" s="6" t="s">
        <v>366</v>
      </c>
      <c r="C306" s="62" t="s">
        <v>392</v>
      </c>
      <c r="D306" s="6" t="s">
        <v>1258</v>
      </c>
      <c r="E306" s="6"/>
      <c r="F306" s="6" t="s">
        <v>1259</v>
      </c>
      <c r="G306" s="6" t="s">
        <v>1394</v>
      </c>
      <c r="H306" s="6">
        <v>2416.1799999999998</v>
      </c>
      <c r="I306" s="189" t="s">
        <v>100</v>
      </c>
      <c r="J306" s="6" t="s">
        <v>164</v>
      </c>
      <c r="K306" s="6" t="s">
        <v>71</v>
      </c>
      <c r="L306" s="6" t="s">
        <v>43</v>
      </c>
      <c r="M306" s="6"/>
      <c r="N306" s="6"/>
      <c r="O306" s="125">
        <f t="shared" si="10"/>
        <v>2030.4033613445379</v>
      </c>
      <c r="P306" s="6"/>
      <c r="Q306" s="6"/>
      <c r="R306" s="6">
        <v>5055</v>
      </c>
      <c r="S306" s="64" t="s">
        <v>1293</v>
      </c>
      <c r="T306" s="114" t="s">
        <v>671</v>
      </c>
    </row>
    <row r="307" spans="1:39" s="7" customFormat="1" ht="15" hidden="1" customHeight="1">
      <c r="A307" s="66">
        <v>304</v>
      </c>
      <c r="B307" s="6" t="s">
        <v>39</v>
      </c>
      <c r="C307" s="62" t="s">
        <v>471</v>
      </c>
      <c r="D307" s="6" t="s">
        <v>645</v>
      </c>
      <c r="E307" s="6"/>
      <c r="F307" s="6" t="s">
        <v>907</v>
      </c>
      <c r="G307" s="6" t="s">
        <v>1367</v>
      </c>
      <c r="H307" s="6">
        <v>5355</v>
      </c>
      <c r="I307" s="189" t="s">
        <v>100</v>
      </c>
      <c r="J307" s="6" t="s">
        <v>164</v>
      </c>
      <c r="K307" s="6" t="s">
        <v>32</v>
      </c>
      <c r="L307" s="6" t="s">
        <v>43</v>
      </c>
      <c r="M307" s="6"/>
      <c r="N307" s="6"/>
      <c r="O307" s="125">
        <f t="shared" si="10"/>
        <v>4500</v>
      </c>
      <c r="P307" s="6"/>
      <c r="Q307" s="6"/>
      <c r="R307" s="6">
        <v>7730</v>
      </c>
      <c r="S307" s="64" t="s">
        <v>1293</v>
      </c>
      <c r="T307" s="114" t="s">
        <v>1368</v>
      </c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</row>
    <row r="308" spans="1:39" s="7" customFormat="1" ht="15" hidden="1" customHeight="1">
      <c r="A308" s="66">
        <v>305</v>
      </c>
      <c r="B308" s="6" t="s">
        <v>39</v>
      </c>
      <c r="C308" s="62" t="s">
        <v>471</v>
      </c>
      <c r="D308" s="6" t="s">
        <v>481</v>
      </c>
      <c r="E308" s="6"/>
      <c r="F308" s="6" t="s">
        <v>406</v>
      </c>
      <c r="G308" s="6" t="s">
        <v>1401</v>
      </c>
      <c r="H308" s="6">
        <v>981.75</v>
      </c>
      <c r="I308" s="189" t="s">
        <v>100</v>
      </c>
      <c r="J308" s="6" t="s">
        <v>164</v>
      </c>
      <c r="K308" s="6" t="s">
        <v>32</v>
      </c>
      <c r="L308" s="6" t="s">
        <v>43</v>
      </c>
      <c r="M308" s="6"/>
      <c r="N308" s="6"/>
      <c r="O308" s="125">
        <f t="shared" si="10"/>
        <v>825</v>
      </c>
      <c r="P308" s="6"/>
      <c r="Q308" s="6"/>
      <c r="R308" s="6">
        <v>10655</v>
      </c>
      <c r="S308" s="64" t="s">
        <v>1293</v>
      </c>
      <c r="T308" s="114" t="s">
        <v>408</v>
      </c>
    </row>
    <row r="309" spans="1:39" s="7" customFormat="1" ht="15" hidden="1" customHeight="1">
      <c r="A309" s="66">
        <v>306</v>
      </c>
      <c r="B309" s="19" t="s">
        <v>39</v>
      </c>
      <c r="C309" s="28" t="s">
        <v>40</v>
      </c>
      <c r="D309" s="19" t="s">
        <v>353</v>
      </c>
      <c r="E309" s="19"/>
      <c r="F309" s="19" t="s">
        <v>354</v>
      </c>
      <c r="G309" s="19" t="s">
        <v>1448</v>
      </c>
      <c r="H309" s="19">
        <v>3982.86</v>
      </c>
      <c r="I309" s="187" t="s">
        <v>100</v>
      </c>
      <c r="J309" s="19" t="s">
        <v>164</v>
      </c>
      <c r="K309" s="35" t="s">
        <v>71</v>
      </c>
      <c r="L309" s="19" t="s">
        <v>1403</v>
      </c>
      <c r="M309" s="19"/>
      <c r="N309" s="19"/>
      <c r="O309" s="29">
        <f t="shared" si="10"/>
        <v>3346.9411764705883</v>
      </c>
      <c r="P309" s="19"/>
      <c r="Q309" s="19"/>
      <c r="R309" s="19">
        <v>3800</v>
      </c>
      <c r="S309" s="30" t="s">
        <v>1293</v>
      </c>
      <c r="T309" s="54" t="s">
        <v>92</v>
      </c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 s="7" customFormat="1" ht="15" hidden="1" customHeight="1">
      <c r="A310" s="66">
        <v>307</v>
      </c>
      <c r="B310" s="6" t="s">
        <v>56</v>
      </c>
      <c r="C310" s="62" t="s">
        <v>59</v>
      </c>
      <c r="D310" s="6" t="s">
        <v>72</v>
      </c>
      <c r="E310" s="6"/>
      <c r="F310" s="6" t="s">
        <v>73</v>
      </c>
      <c r="G310" s="6" t="s">
        <v>1449</v>
      </c>
      <c r="H310" s="6">
        <v>7925.4</v>
      </c>
      <c r="I310" s="189" t="s">
        <v>100</v>
      </c>
      <c r="J310" s="6" t="s">
        <v>164</v>
      </c>
      <c r="K310" s="12" t="s">
        <v>32</v>
      </c>
      <c r="L310" s="6" t="s">
        <v>1544</v>
      </c>
      <c r="M310" s="6"/>
      <c r="N310" s="6"/>
      <c r="O310" s="125">
        <f t="shared" si="10"/>
        <v>6660</v>
      </c>
      <c r="P310" s="6"/>
      <c r="Q310" s="6"/>
      <c r="R310" s="6">
        <v>4952</v>
      </c>
      <c r="S310" s="64" t="s">
        <v>1293</v>
      </c>
      <c r="T310" s="114" t="s">
        <v>534</v>
      </c>
    </row>
    <row r="311" spans="1:39" s="7" customFormat="1" ht="15" hidden="1" customHeight="1">
      <c r="A311" s="66">
        <v>308</v>
      </c>
      <c r="B311" s="6" t="s">
        <v>366</v>
      </c>
      <c r="C311" s="62" t="s">
        <v>392</v>
      </c>
      <c r="D311" s="6" t="s">
        <v>936</v>
      </c>
      <c r="E311" s="6"/>
      <c r="F311" s="6" t="s">
        <v>937</v>
      </c>
      <c r="G311" s="6" t="s">
        <v>1446</v>
      </c>
      <c r="H311" s="6">
        <v>511.11</v>
      </c>
      <c r="I311" s="189" t="s">
        <v>100</v>
      </c>
      <c r="J311" s="6" t="s">
        <v>164</v>
      </c>
      <c r="K311" s="12" t="s">
        <v>71</v>
      </c>
      <c r="L311" s="6" t="s">
        <v>43</v>
      </c>
      <c r="M311" s="6"/>
      <c r="N311" s="6"/>
      <c r="O311" s="125">
        <f t="shared" si="10"/>
        <v>429.50420168067228</v>
      </c>
      <c r="P311" s="6"/>
      <c r="Q311" s="6"/>
      <c r="R311" s="6">
        <v>5055</v>
      </c>
      <c r="S311" s="64" t="s">
        <v>1293</v>
      </c>
      <c r="T311" s="114" t="s">
        <v>1447</v>
      </c>
    </row>
    <row r="312" spans="1:39" s="7" customFormat="1" ht="15" hidden="1" customHeight="1">
      <c r="A312" s="66">
        <v>309</v>
      </c>
      <c r="B312" s="6" t="s">
        <v>56</v>
      </c>
      <c r="C312" s="62" t="s">
        <v>59</v>
      </c>
      <c r="D312" s="6" t="s">
        <v>628</v>
      </c>
      <c r="E312" s="6"/>
      <c r="F312" s="6" t="s">
        <v>629</v>
      </c>
      <c r="G312" s="6" t="s">
        <v>1444</v>
      </c>
      <c r="H312" s="6">
        <v>680.68</v>
      </c>
      <c r="I312" s="189" t="s">
        <v>100</v>
      </c>
      <c r="J312" s="6" t="s">
        <v>164</v>
      </c>
      <c r="K312" s="12" t="s">
        <v>32</v>
      </c>
      <c r="L312" s="6" t="s">
        <v>1544</v>
      </c>
      <c r="M312" s="6"/>
      <c r="N312" s="6"/>
      <c r="O312" s="125">
        <f t="shared" si="10"/>
        <v>572</v>
      </c>
      <c r="P312" s="6"/>
      <c r="Q312" s="6"/>
      <c r="R312" s="6">
        <v>4952</v>
      </c>
      <c r="S312" s="64" t="s">
        <v>1293</v>
      </c>
      <c r="T312" s="114" t="s">
        <v>91</v>
      </c>
    </row>
    <row r="313" spans="1:39" s="7" customFormat="1" ht="15" hidden="1" customHeight="1">
      <c r="A313" s="66">
        <v>310</v>
      </c>
      <c r="B313" s="19" t="s">
        <v>366</v>
      </c>
      <c r="C313" s="28" t="s">
        <v>392</v>
      </c>
      <c r="D313" s="19" t="s">
        <v>821</v>
      </c>
      <c r="E313" s="19"/>
      <c r="F313" s="19" t="s">
        <v>822</v>
      </c>
      <c r="G313" s="19" t="s">
        <v>1445</v>
      </c>
      <c r="H313" s="19">
        <v>5428.19</v>
      </c>
      <c r="I313" s="187" t="s">
        <v>100</v>
      </c>
      <c r="J313" s="19" t="s">
        <v>164</v>
      </c>
      <c r="K313" s="35" t="s">
        <v>71</v>
      </c>
      <c r="L313" s="19" t="s">
        <v>1403</v>
      </c>
      <c r="M313" s="19"/>
      <c r="N313" s="19"/>
      <c r="O313" s="29">
        <f t="shared" si="10"/>
        <v>4561.5042016806719</v>
      </c>
      <c r="P313" s="19"/>
      <c r="Q313" s="19"/>
      <c r="R313" s="19">
        <v>5055</v>
      </c>
      <c r="S313" s="30" t="s">
        <v>1293</v>
      </c>
      <c r="T313" s="54" t="s">
        <v>824</v>
      </c>
    </row>
    <row r="314" spans="1:39" s="7" customFormat="1" ht="15" hidden="1" customHeight="1">
      <c r="A314" s="66">
        <v>311</v>
      </c>
      <c r="B314" s="19" t="s">
        <v>39</v>
      </c>
      <c r="C314" s="28" t="s">
        <v>471</v>
      </c>
      <c r="D314" s="19" t="s">
        <v>481</v>
      </c>
      <c r="E314" s="19"/>
      <c r="F314" s="19" t="s">
        <v>482</v>
      </c>
      <c r="G314" s="19" t="s">
        <v>1452</v>
      </c>
      <c r="H314" s="19">
        <v>4074.56</v>
      </c>
      <c r="I314" s="187" t="s">
        <v>100</v>
      </c>
      <c r="J314" s="19" t="s">
        <v>164</v>
      </c>
      <c r="K314" s="35" t="s">
        <v>32</v>
      </c>
      <c r="L314" s="19" t="s">
        <v>1403</v>
      </c>
      <c r="M314" s="19"/>
      <c r="N314" s="19"/>
      <c r="O314" s="29">
        <f t="shared" si="10"/>
        <v>3424</v>
      </c>
      <c r="P314" s="19"/>
      <c r="Q314" s="19"/>
      <c r="R314" s="19">
        <v>7730</v>
      </c>
      <c r="S314" s="30" t="s">
        <v>1293</v>
      </c>
      <c r="T314" s="54" t="s">
        <v>743</v>
      </c>
    </row>
    <row r="315" spans="1:39" s="7" customFormat="1" ht="15" hidden="1" customHeight="1">
      <c r="A315" s="66">
        <v>312</v>
      </c>
      <c r="B315" s="6" t="s">
        <v>56</v>
      </c>
      <c r="C315" s="62" t="s">
        <v>59</v>
      </c>
      <c r="D315" s="6" t="s">
        <v>60</v>
      </c>
      <c r="E315" s="6"/>
      <c r="F315" s="6" t="s">
        <v>61</v>
      </c>
      <c r="G315" s="6" t="s">
        <v>1450</v>
      </c>
      <c r="H315" s="6">
        <v>14751.24</v>
      </c>
      <c r="I315" s="189" t="s">
        <v>100</v>
      </c>
      <c r="J315" s="6" t="s">
        <v>164</v>
      </c>
      <c r="K315" s="12" t="s">
        <v>32</v>
      </c>
      <c r="L315" s="6" t="s">
        <v>43</v>
      </c>
      <c r="M315" s="6"/>
      <c r="N315" s="6"/>
      <c r="O315" s="125">
        <f t="shared" si="10"/>
        <v>12396</v>
      </c>
      <c r="P315" s="6"/>
      <c r="Q315" s="6"/>
      <c r="R315" s="6">
        <v>4952</v>
      </c>
      <c r="S315" s="64" t="s">
        <v>1293</v>
      </c>
      <c r="T315" s="114" t="s">
        <v>1451</v>
      </c>
    </row>
    <row r="316" spans="1:39" s="7" customFormat="1" ht="15" hidden="1" customHeight="1">
      <c r="A316" s="66">
        <v>313</v>
      </c>
      <c r="B316" s="6" t="s">
        <v>39</v>
      </c>
      <c r="C316" s="62" t="s">
        <v>1035</v>
      </c>
      <c r="D316" s="6" t="s">
        <v>1183</v>
      </c>
      <c r="E316" s="6"/>
      <c r="F316" s="6" t="s">
        <v>1411</v>
      </c>
      <c r="G316" s="6" t="s">
        <v>1412</v>
      </c>
      <c r="H316" s="6">
        <v>3555.72</v>
      </c>
      <c r="I316" s="189" t="s">
        <v>100</v>
      </c>
      <c r="J316" s="6" t="s">
        <v>164</v>
      </c>
      <c r="K316" s="12" t="s">
        <v>71</v>
      </c>
      <c r="L316" s="6" t="s">
        <v>1544</v>
      </c>
      <c r="M316" s="6"/>
      <c r="N316" s="6"/>
      <c r="O316" s="125">
        <f t="shared" si="10"/>
        <v>2988</v>
      </c>
      <c r="P316" s="6"/>
      <c r="Q316" s="6"/>
      <c r="R316" s="6">
        <v>2955</v>
      </c>
      <c r="S316" s="64" t="s">
        <v>1293</v>
      </c>
      <c r="T316" s="114" t="s">
        <v>408</v>
      </c>
    </row>
    <row r="317" spans="1:39" s="7" customFormat="1" ht="15" hidden="1" customHeight="1">
      <c r="A317" s="66">
        <v>314</v>
      </c>
      <c r="B317" s="6" t="s">
        <v>842</v>
      </c>
      <c r="C317" s="62" t="s">
        <v>1408</v>
      </c>
      <c r="D317" s="6" t="s">
        <v>858</v>
      </c>
      <c r="E317" s="6"/>
      <c r="F317" s="6" t="s">
        <v>854</v>
      </c>
      <c r="G317" s="6" t="s">
        <v>1409</v>
      </c>
      <c r="H317" s="6">
        <v>3117.8</v>
      </c>
      <c r="I317" s="189" t="s">
        <v>100</v>
      </c>
      <c r="J317" s="6" t="s">
        <v>164</v>
      </c>
      <c r="K317" s="12" t="s">
        <v>71</v>
      </c>
      <c r="L317" s="6" t="s">
        <v>43</v>
      </c>
      <c r="M317" s="6"/>
      <c r="N317" s="6"/>
      <c r="O317" s="125">
        <f t="shared" si="10"/>
        <v>2620.0000000000005</v>
      </c>
      <c r="P317" s="6"/>
      <c r="Q317" s="6"/>
      <c r="R317" s="6">
        <v>12384</v>
      </c>
      <c r="S317" s="64" t="s">
        <v>1293</v>
      </c>
      <c r="T317" s="114" t="s">
        <v>856</v>
      </c>
    </row>
    <row r="318" spans="1:39" s="7" customFormat="1" ht="15" hidden="1" customHeight="1">
      <c r="A318" s="66">
        <v>315</v>
      </c>
      <c r="B318" s="6" t="s">
        <v>67</v>
      </c>
      <c r="C318" s="62" t="s">
        <v>1024</v>
      </c>
      <c r="D318" s="6" t="s">
        <v>22</v>
      </c>
      <c r="E318" s="6"/>
      <c r="F318" s="6" t="s">
        <v>1510</v>
      </c>
      <c r="G318" s="6" t="s">
        <v>1511</v>
      </c>
      <c r="H318" s="6">
        <v>85508.32</v>
      </c>
      <c r="I318" s="189" t="s">
        <v>1512</v>
      </c>
      <c r="J318" s="6" t="s">
        <v>164</v>
      </c>
      <c r="K318" s="12" t="s">
        <v>71</v>
      </c>
      <c r="L318" s="6" t="s">
        <v>43</v>
      </c>
      <c r="M318" s="6"/>
      <c r="N318" s="6"/>
      <c r="O318" s="125">
        <f t="shared" si="10"/>
        <v>71855.731092436981</v>
      </c>
      <c r="P318" s="6"/>
      <c r="Q318" s="6"/>
      <c r="R318" s="6">
        <v>4875</v>
      </c>
      <c r="S318" s="64" t="s">
        <v>1293</v>
      </c>
      <c r="T318" s="114" t="s">
        <v>1028</v>
      </c>
    </row>
    <row r="319" spans="1:39" s="7" customFormat="1" ht="15" hidden="1" customHeight="1">
      <c r="A319" s="66">
        <v>316</v>
      </c>
      <c r="B319" s="6" t="s">
        <v>67</v>
      </c>
      <c r="C319" s="62" t="s">
        <v>1024</v>
      </c>
      <c r="D319" s="6" t="s">
        <v>58</v>
      </c>
      <c r="E319" s="6"/>
      <c r="F319" s="6" t="s">
        <v>1022</v>
      </c>
      <c r="G319" s="6" t="s">
        <v>1423</v>
      </c>
      <c r="H319" s="6">
        <v>17440</v>
      </c>
      <c r="I319" s="189" t="s">
        <v>100</v>
      </c>
      <c r="J319" s="6" t="s">
        <v>164</v>
      </c>
      <c r="K319" s="12" t="s">
        <v>71</v>
      </c>
      <c r="L319" s="6" t="s">
        <v>43</v>
      </c>
      <c r="M319" s="6"/>
      <c r="N319" s="6"/>
      <c r="O319" s="125">
        <f t="shared" si="10"/>
        <v>14655.46218487395</v>
      </c>
      <c r="P319" s="6"/>
      <c r="Q319" s="6"/>
      <c r="R319" s="6">
        <v>4875</v>
      </c>
      <c r="S319" s="64" t="s">
        <v>1293</v>
      </c>
      <c r="T319" s="114" t="s">
        <v>1025</v>
      </c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</row>
    <row r="320" spans="1:39" s="7" customFormat="1" ht="15" hidden="1" customHeight="1">
      <c r="A320" s="66">
        <v>317</v>
      </c>
      <c r="B320" s="6" t="s">
        <v>39</v>
      </c>
      <c r="C320" s="62" t="s">
        <v>471</v>
      </c>
      <c r="D320" s="6" t="s">
        <v>472</v>
      </c>
      <c r="E320" s="6"/>
      <c r="F320" s="6" t="s">
        <v>473</v>
      </c>
      <c r="G320" s="6" t="s">
        <v>1404</v>
      </c>
      <c r="H320" s="6">
        <v>2499</v>
      </c>
      <c r="I320" s="189" t="s">
        <v>100</v>
      </c>
      <c r="J320" s="6" t="s">
        <v>164</v>
      </c>
      <c r="K320" s="6" t="s">
        <v>32</v>
      </c>
      <c r="L320" s="6" t="s">
        <v>43</v>
      </c>
      <c r="M320" s="6"/>
      <c r="N320" s="6"/>
      <c r="O320" s="125">
        <f t="shared" si="10"/>
        <v>2100</v>
      </c>
      <c r="P320" s="6"/>
      <c r="Q320" s="6"/>
      <c r="R320" s="6">
        <v>10652</v>
      </c>
      <c r="S320" s="64" t="s">
        <v>1293</v>
      </c>
      <c r="T320" s="114" t="s">
        <v>91</v>
      </c>
    </row>
    <row r="321" spans="1:39" s="7" customFormat="1" ht="15" hidden="1" customHeight="1">
      <c r="A321" s="66">
        <v>318</v>
      </c>
      <c r="B321" s="6" t="s">
        <v>39</v>
      </c>
      <c r="C321" s="62" t="s">
        <v>471</v>
      </c>
      <c r="D321" s="6" t="s">
        <v>472</v>
      </c>
      <c r="E321" s="6"/>
      <c r="F321" s="6" t="s">
        <v>475</v>
      </c>
      <c r="G321" s="6" t="s">
        <v>1406</v>
      </c>
      <c r="H321" s="6">
        <v>5886.93</v>
      </c>
      <c r="I321" s="189" t="s">
        <v>100</v>
      </c>
      <c r="J321" s="6" t="s">
        <v>164</v>
      </c>
      <c r="K321" s="12" t="s">
        <v>32</v>
      </c>
      <c r="L321" s="6" t="s">
        <v>43</v>
      </c>
      <c r="M321" s="6"/>
      <c r="N321" s="6"/>
      <c r="O321" s="125">
        <f t="shared" si="10"/>
        <v>4947.0000000000009</v>
      </c>
      <c r="P321" s="6"/>
      <c r="Q321" s="6"/>
      <c r="R321" s="6">
        <v>7730</v>
      </c>
      <c r="S321" s="64" t="s">
        <v>1293</v>
      </c>
      <c r="T321" s="114" t="s">
        <v>1407</v>
      </c>
    </row>
    <row r="322" spans="1:39" s="7" customFormat="1" ht="15" hidden="1" customHeight="1">
      <c r="A322" s="66">
        <v>319</v>
      </c>
      <c r="B322" s="19" t="s">
        <v>366</v>
      </c>
      <c r="C322" s="28" t="s">
        <v>392</v>
      </c>
      <c r="D322" s="19" t="s">
        <v>749</v>
      </c>
      <c r="E322" s="19"/>
      <c r="F322" s="19" t="s">
        <v>750</v>
      </c>
      <c r="G322" s="19" t="s">
        <v>1504</v>
      </c>
      <c r="H322" s="19">
        <v>434.35</v>
      </c>
      <c r="I322" s="187" t="s">
        <v>100</v>
      </c>
      <c r="J322" s="19" t="s">
        <v>164</v>
      </c>
      <c r="K322" s="35" t="s">
        <v>71</v>
      </c>
      <c r="L322" s="19" t="s">
        <v>1505</v>
      </c>
      <c r="M322" s="19"/>
      <c r="N322" s="19"/>
      <c r="O322" s="29">
        <f t="shared" si="10"/>
        <v>365.00000000000006</v>
      </c>
      <c r="P322" s="19"/>
      <c r="Q322" s="19"/>
      <c r="R322" s="19">
        <v>10902</v>
      </c>
      <c r="S322" s="30" t="s">
        <v>1293</v>
      </c>
      <c r="T322" s="54" t="s">
        <v>121</v>
      </c>
    </row>
    <row r="323" spans="1:39" s="7" customFormat="1" ht="15" hidden="1" customHeight="1">
      <c r="A323" s="66">
        <v>320</v>
      </c>
      <c r="B323" s="6" t="s">
        <v>366</v>
      </c>
      <c r="C323" s="62" t="s">
        <v>392</v>
      </c>
      <c r="D323" s="6" t="s">
        <v>681</v>
      </c>
      <c r="E323" s="6"/>
      <c r="F323" s="6" t="s">
        <v>1303</v>
      </c>
      <c r="G323" s="6" t="s">
        <v>1500</v>
      </c>
      <c r="H323" s="6">
        <v>714</v>
      </c>
      <c r="I323" s="189" t="s">
        <v>100</v>
      </c>
      <c r="J323" s="6" t="s">
        <v>164</v>
      </c>
      <c r="K323" s="12" t="s">
        <v>32</v>
      </c>
      <c r="L323" s="6" t="s">
        <v>43</v>
      </c>
      <c r="M323" s="6"/>
      <c r="N323" s="6"/>
      <c r="O323" s="125">
        <f t="shared" si="10"/>
        <v>600</v>
      </c>
      <c r="P323" s="6"/>
      <c r="Q323" s="6"/>
      <c r="R323" s="6">
        <v>8900</v>
      </c>
      <c r="S323" s="64" t="s">
        <v>1293</v>
      </c>
      <c r="T323" s="114" t="s">
        <v>644</v>
      </c>
    </row>
    <row r="324" spans="1:39" s="7" customFormat="1" ht="15" hidden="1" customHeight="1">
      <c r="A324" s="66">
        <v>321</v>
      </c>
      <c r="B324" s="6" t="s">
        <v>366</v>
      </c>
      <c r="C324" s="62" t="s">
        <v>392</v>
      </c>
      <c r="D324" s="6" t="s">
        <v>936</v>
      </c>
      <c r="E324" s="6"/>
      <c r="F324" s="6" t="s">
        <v>937</v>
      </c>
      <c r="G324" s="6" t="s">
        <v>1501</v>
      </c>
      <c r="H324" s="6">
        <v>497.42</v>
      </c>
      <c r="I324" s="189" t="s">
        <v>100</v>
      </c>
      <c r="J324" s="6" t="s">
        <v>164</v>
      </c>
      <c r="K324" s="12" t="s">
        <v>32</v>
      </c>
      <c r="L324" s="6" t="s">
        <v>43</v>
      </c>
      <c r="M324" s="6"/>
      <c r="N324" s="6"/>
      <c r="O324" s="125">
        <f t="shared" si="10"/>
        <v>418.00000000000006</v>
      </c>
      <c r="P324" s="6"/>
      <c r="Q324" s="6"/>
      <c r="R324" s="6">
        <v>5055</v>
      </c>
      <c r="S324" s="64" t="s">
        <v>1293</v>
      </c>
      <c r="T324" s="114" t="s">
        <v>137</v>
      </c>
    </row>
    <row r="325" spans="1:39" s="7" customFormat="1" ht="15" hidden="1" customHeight="1">
      <c r="A325" s="66">
        <v>322</v>
      </c>
      <c r="B325" s="6" t="s">
        <v>366</v>
      </c>
      <c r="C325" s="62" t="s">
        <v>392</v>
      </c>
      <c r="D325" s="6" t="s">
        <v>546</v>
      </c>
      <c r="E325" s="6"/>
      <c r="F325" s="6" t="s">
        <v>1502</v>
      </c>
      <c r="G325" s="6" t="s">
        <v>1503</v>
      </c>
      <c r="H325" s="6">
        <v>8263.36</v>
      </c>
      <c r="I325" s="189" t="s">
        <v>100</v>
      </c>
      <c r="J325" s="6" t="s">
        <v>164</v>
      </c>
      <c r="K325" s="12" t="s">
        <v>71</v>
      </c>
      <c r="L325" s="6" t="s">
        <v>43</v>
      </c>
      <c r="M325" s="6"/>
      <c r="N325" s="6"/>
      <c r="O325" s="125">
        <f t="shared" si="10"/>
        <v>6944.0000000000009</v>
      </c>
      <c r="P325" s="6"/>
      <c r="Q325" s="6"/>
      <c r="R325" s="6">
        <v>10902</v>
      </c>
      <c r="S325" s="64" t="s">
        <v>1293</v>
      </c>
      <c r="T325" s="114" t="s">
        <v>116</v>
      </c>
    </row>
    <row r="326" spans="1:39" s="7" customFormat="1" ht="15" hidden="1" customHeight="1">
      <c r="A326" s="66">
        <v>323</v>
      </c>
      <c r="B326" s="6" t="s">
        <v>525</v>
      </c>
      <c r="C326" s="62" t="s">
        <v>2354</v>
      </c>
      <c r="D326" s="6" t="s">
        <v>2353</v>
      </c>
      <c r="E326" s="6"/>
      <c r="F326" s="6" t="s">
        <v>2355</v>
      </c>
      <c r="G326" s="6" t="s">
        <v>2356</v>
      </c>
      <c r="H326" s="6">
        <v>20552.490000000002</v>
      </c>
      <c r="I326" s="189"/>
      <c r="J326" s="6" t="s">
        <v>17</v>
      </c>
      <c r="K326" s="6"/>
      <c r="L326" s="6" t="s">
        <v>23</v>
      </c>
      <c r="M326" s="6"/>
      <c r="N326" s="6"/>
      <c r="O326" s="125">
        <f t="shared" si="10"/>
        <v>17271.000000000004</v>
      </c>
      <c r="P326" s="6"/>
      <c r="Q326" s="6"/>
      <c r="R326" s="6">
        <v>6330</v>
      </c>
      <c r="S326" s="64" t="s">
        <v>1293</v>
      </c>
      <c r="T326" s="114" t="s">
        <v>2357</v>
      </c>
    </row>
    <row r="327" spans="1:39" s="7" customFormat="1" ht="15" hidden="1" customHeight="1">
      <c r="A327" s="66">
        <v>324</v>
      </c>
      <c r="B327" s="32" t="s">
        <v>39</v>
      </c>
      <c r="C327" s="37" t="s">
        <v>40</v>
      </c>
      <c r="D327" s="32" t="s">
        <v>614</v>
      </c>
      <c r="E327" s="32"/>
      <c r="F327" s="32" t="s">
        <v>1214</v>
      </c>
      <c r="G327" s="32" t="s">
        <v>1517</v>
      </c>
      <c r="H327" s="32">
        <v>2556.4899999999998</v>
      </c>
      <c r="I327" s="193" t="s">
        <v>1512</v>
      </c>
      <c r="J327" s="32" t="s">
        <v>164</v>
      </c>
      <c r="K327" s="32" t="s">
        <v>71</v>
      </c>
      <c r="L327" s="32" t="s">
        <v>1467</v>
      </c>
      <c r="M327" s="32"/>
      <c r="N327" s="32"/>
      <c r="O327" s="63">
        <f t="shared" si="10"/>
        <v>2148.3109243697477</v>
      </c>
      <c r="P327" s="32"/>
      <c r="Q327" s="32"/>
      <c r="R327" s="32">
        <v>3800</v>
      </c>
      <c r="S327" s="38" t="s">
        <v>1293</v>
      </c>
      <c r="T327" s="94" t="s">
        <v>1518</v>
      </c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 s="7" customFormat="1" ht="15" hidden="1" customHeight="1">
      <c r="A328" s="66">
        <v>325</v>
      </c>
      <c r="B328" s="6" t="s">
        <v>44</v>
      </c>
      <c r="C328" s="62" t="s">
        <v>2156</v>
      </c>
      <c r="D328" s="6" t="s">
        <v>192</v>
      </c>
      <c r="E328" s="6"/>
      <c r="F328" s="6" t="s">
        <v>1506</v>
      </c>
      <c r="G328" s="6" t="s">
        <v>1507</v>
      </c>
      <c r="H328" s="6">
        <v>2028.95</v>
      </c>
      <c r="I328" s="189" t="s">
        <v>100</v>
      </c>
      <c r="J328" s="6" t="s">
        <v>164</v>
      </c>
      <c r="K328" s="12" t="s">
        <v>71</v>
      </c>
      <c r="L328" s="6" t="s">
        <v>43</v>
      </c>
      <c r="M328" s="6"/>
      <c r="N328" s="6"/>
      <c r="O328" s="125">
        <f t="shared" si="10"/>
        <v>1705.0000000000002</v>
      </c>
      <c r="P328" s="6"/>
      <c r="Q328" s="6"/>
      <c r="R328" s="6">
        <v>11752</v>
      </c>
      <c r="S328" s="64" t="s">
        <v>1293</v>
      </c>
      <c r="T328" s="114" t="s">
        <v>112</v>
      </c>
    </row>
    <row r="329" spans="1:39" s="7" customFormat="1" ht="15" hidden="1" customHeight="1">
      <c r="A329" s="66">
        <v>326</v>
      </c>
      <c r="B329" s="32" t="s">
        <v>39</v>
      </c>
      <c r="C329" s="37" t="s">
        <v>40</v>
      </c>
      <c r="D329" s="19" t="s">
        <v>322</v>
      </c>
      <c r="E329" s="19"/>
      <c r="F329" s="19" t="s">
        <v>323</v>
      </c>
      <c r="G329" s="19" t="s">
        <v>1519</v>
      </c>
      <c r="H329" s="19">
        <v>3815</v>
      </c>
      <c r="I329" s="187" t="s">
        <v>100</v>
      </c>
      <c r="J329" s="19" t="s">
        <v>164</v>
      </c>
      <c r="K329" s="19" t="s">
        <v>71</v>
      </c>
      <c r="L329" s="19" t="s">
        <v>1467</v>
      </c>
      <c r="M329" s="19"/>
      <c r="N329" s="19"/>
      <c r="O329" s="29">
        <f t="shared" ref="O329:O365" si="11">H329/1.19</f>
        <v>3205.8823529411766</v>
      </c>
      <c r="P329" s="19"/>
      <c r="Q329" s="19"/>
      <c r="R329" s="19">
        <v>5970</v>
      </c>
      <c r="S329" s="30" t="s">
        <v>1293</v>
      </c>
      <c r="T329" s="54" t="s">
        <v>1385</v>
      </c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 s="7" customFormat="1" ht="15" hidden="1" customHeight="1">
      <c r="A330" s="66">
        <v>327</v>
      </c>
      <c r="B330" s="6" t="s">
        <v>39</v>
      </c>
      <c r="C330" s="62" t="s">
        <v>1035</v>
      </c>
      <c r="D330" s="6" t="s">
        <v>1036</v>
      </c>
      <c r="E330" s="6"/>
      <c r="F330" s="6" t="s">
        <v>1037</v>
      </c>
      <c r="G330" s="6" t="s">
        <v>1499</v>
      </c>
      <c r="H330" s="6">
        <v>7811.16</v>
      </c>
      <c r="I330" s="189" t="s">
        <v>100</v>
      </c>
      <c r="J330" s="6" t="s">
        <v>164</v>
      </c>
      <c r="K330" s="12" t="s">
        <v>71</v>
      </c>
      <c r="L330" s="6" t="s">
        <v>23</v>
      </c>
      <c r="M330" s="6"/>
      <c r="N330" s="6"/>
      <c r="O330" s="125">
        <f t="shared" si="11"/>
        <v>6564</v>
      </c>
      <c r="P330" s="6"/>
      <c r="Q330" s="6"/>
      <c r="R330" s="6">
        <v>2955</v>
      </c>
      <c r="S330" s="64" t="s">
        <v>1293</v>
      </c>
      <c r="T330" s="114" t="s">
        <v>408</v>
      </c>
    </row>
    <row r="331" spans="1:39" s="7" customFormat="1" ht="15" hidden="1" customHeight="1">
      <c r="A331" s="66">
        <v>328</v>
      </c>
      <c r="B331" s="6" t="s">
        <v>56</v>
      </c>
      <c r="C331" s="62" t="s">
        <v>59</v>
      </c>
      <c r="D331" s="6" t="s">
        <v>3687</v>
      </c>
      <c r="E331" s="6"/>
      <c r="F331" s="6" t="s">
        <v>1494</v>
      </c>
      <c r="G331" s="6" t="s">
        <v>1495</v>
      </c>
      <c r="H331" s="6">
        <v>4317.22</v>
      </c>
      <c r="I331" s="189" t="s">
        <v>100</v>
      </c>
      <c r="J331" s="6" t="s">
        <v>164</v>
      </c>
      <c r="K331" s="12" t="s">
        <v>32</v>
      </c>
      <c r="L331" s="6" t="s">
        <v>43</v>
      </c>
      <c r="M331" s="6"/>
      <c r="N331" s="6"/>
      <c r="O331" s="125">
        <f t="shared" si="11"/>
        <v>3627.9159663865548</v>
      </c>
      <c r="P331" s="6"/>
      <c r="Q331" s="6"/>
      <c r="R331" s="6">
        <v>4952</v>
      </c>
      <c r="S331" s="64" t="s">
        <v>1293</v>
      </c>
      <c r="T331" s="114" t="s">
        <v>1496</v>
      </c>
    </row>
    <row r="332" spans="1:39" s="33" customFormat="1" ht="15" hidden="1" customHeight="1">
      <c r="A332" s="66">
        <v>329</v>
      </c>
      <c r="B332" s="6" t="s">
        <v>56</v>
      </c>
      <c r="C332" s="62" t="s">
        <v>59</v>
      </c>
      <c r="D332" s="6" t="s">
        <v>638</v>
      </c>
      <c r="E332" s="6"/>
      <c r="F332" s="6" t="s">
        <v>639</v>
      </c>
      <c r="G332" s="6" t="s">
        <v>1497</v>
      </c>
      <c r="H332" s="6">
        <v>653.91</v>
      </c>
      <c r="I332" s="189" t="s">
        <v>100</v>
      </c>
      <c r="J332" s="6" t="s">
        <v>164</v>
      </c>
      <c r="K332" s="12" t="s">
        <v>32</v>
      </c>
      <c r="L332" s="6" t="s">
        <v>43</v>
      </c>
      <c r="M332" s="6"/>
      <c r="N332" s="6"/>
      <c r="O332" s="125">
        <f t="shared" si="11"/>
        <v>549.50420168067228</v>
      </c>
      <c r="P332" s="6"/>
      <c r="Q332" s="6" t="s">
        <v>1498</v>
      </c>
      <c r="R332" s="6">
        <v>4952</v>
      </c>
      <c r="S332" s="64" t="s">
        <v>1293</v>
      </c>
      <c r="T332" s="114" t="s">
        <v>969</v>
      </c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</row>
    <row r="333" spans="1:39" s="7" customFormat="1" ht="15" hidden="1" customHeight="1">
      <c r="A333" s="66">
        <v>330</v>
      </c>
      <c r="B333" s="6" t="s">
        <v>39</v>
      </c>
      <c r="C333" s="62" t="s">
        <v>40</v>
      </c>
      <c r="D333" s="6" t="s">
        <v>319</v>
      </c>
      <c r="E333" s="6"/>
      <c r="F333" s="6" t="s">
        <v>1526</v>
      </c>
      <c r="G333" s="6" t="s">
        <v>1527</v>
      </c>
      <c r="H333" s="6">
        <v>4099.49</v>
      </c>
      <c r="I333" s="189" t="s">
        <v>100</v>
      </c>
      <c r="J333" s="6" t="s">
        <v>164</v>
      </c>
      <c r="K333" s="6" t="s">
        <v>71</v>
      </c>
      <c r="L333" s="6" t="s">
        <v>43</v>
      </c>
      <c r="M333" s="6"/>
      <c r="N333" s="6"/>
      <c r="O333" s="125">
        <f t="shared" si="11"/>
        <v>3444.9495798319326</v>
      </c>
      <c r="P333" s="6"/>
      <c r="Q333" s="6"/>
      <c r="R333" s="6">
        <v>10560</v>
      </c>
      <c r="S333" s="64" t="s">
        <v>1293</v>
      </c>
      <c r="T333" s="114" t="s">
        <v>1191</v>
      </c>
    </row>
    <row r="334" spans="1:39" s="7" customFormat="1" ht="15" hidden="1" customHeight="1">
      <c r="A334" s="66">
        <v>331</v>
      </c>
      <c r="B334" s="6" t="s">
        <v>56</v>
      </c>
      <c r="C334" s="62" t="s">
        <v>59</v>
      </c>
      <c r="D334" s="6" t="s">
        <v>340</v>
      </c>
      <c r="E334" s="6"/>
      <c r="F334" s="6" t="s">
        <v>1255</v>
      </c>
      <c r="G334" s="6" t="s">
        <v>1493</v>
      </c>
      <c r="H334" s="6">
        <v>6065.43</v>
      </c>
      <c r="I334" s="189" t="s">
        <v>100</v>
      </c>
      <c r="J334" s="6" t="s">
        <v>164</v>
      </c>
      <c r="K334" s="12" t="s">
        <v>32</v>
      </c>
      <c r="L334" s="6" t="s">
        <v>43</v>
      </c>
      <c r="M334" s="6"/>
      <c r="N334" s="6"/>
      <c r="O334" s="125">
        <f t="shared" si="11"/>
        <v>5097.0000000000009</v>
      </c>
      <c r="P334" s="6"/>
      <c r="Q334" s="6"/>
      <c r="R334" s="6">
        <v>4952</v>
      </c>
      <c r="S334" s="64" t="s">
        <v>1293</v>
      </c>
      <c r="T334" s="114" t="s">
        <v>1420</v>
      </c>
    </row>
    <row r="335" spans="1:39" s="7" customFormat="1" ht="15" hidden="1" customHeight="1">
      <c r="A335" s="66">
        <v>332</v>
      </c>
      <c r="B335" s="6" t="s">
        <v>366</v>
      </c>
      <c r="C335" s="62" t="s">
        <v>392</v>
      </c>
      <c r="D335" s="6" t="s">
        <v>529</v>
      </c>
      <c r="E335" s="6"/>
      <c r="F335" s="6" t="s">
        <v>530</v>
      </c>
      <c r="G335" s="6" t="s">
        <v>1513</v>
      </c>
      <c r="H335" s="6">
        <v>47124</v>
      </c>
      <c r="I335" s="189" t="s">
        <v>1512</v>
      </c>
      <c r="J335" s="6" t="s">
        <v>164</v>
      </c>
      <c r="K335" s="12" t="s">
        <v>71</v>
      </c>
      <c r="L335" s="6" t="s">
        <v>43</v>
      </c>
      <c r="M335" s="6"/>
      <c r="N335" s="6"/>
      <c r="O335" s="125">
        <f t="shared" si="11"/>
        <v>39600</v>
      </c>
      <c r="P335" s="6"/>
      <c r="Q335" s="6"/>
      <c r="R335" s="6">
        <v>5055</v>
      </c>
      <c r="S335" s="64" t="s">
        <v>1293</v>
      </c>
      <c r="T335" s="114" t="s">
        <v>129</v>
      </c>
    </row>
    <row r="336" spans="1:39" s="7" customFormat="1" ht="28.5" hidden="1" customHeight="1">
      <c r="A336" s="66">
        <v>333</v>
      </c>
      <c r="B336" s="19" t="s">
        <v>39</v>
      </c>
      <c r="C336" s="28" t="s">
        <v>40</v>
      </c>
      <c r="D336" s="19" t="s">
        <v>343</v>
      </c>
      <c r="E336" s="19"/>
      <c r="F336" s="19" t="s">
        <v>360</v>
      </c>
      <c r="G336" s="19" t="s">
        <v>1528</v>
      </c>
      <c r="H336" s="19">
        <v>359.7</v>
      </c>
      <c r="I336" s="187" t="s">
        <v>100</v>
      </c>
      <c r="J336" s="19" t="s">
        <v>164</v>
      </c>
      <c r="K336" s="19" t="s">
        <v>711</v>
      </c>
      <c r="L336" s="19" t="s">
        <v>1467</v>
      </c>
      <c r="M336" s="19"/>
      <c r="N336" s="19"/>
      <c r="O336" s="29">
        <f t="shared" si="11"/>
        <v>302.26890756302521</v>
      </c>
      <c r="P336" s="19"/>
      <c r="Q336" s="19"/>
      <c r="R336" s="19">
        <v>3800</v>
      </c>
      <c r="S336" s="30" t="s">
        <v>1293</v>
      </c>
      <c r="T336" s="54" t="s">
        <v>137</v>
      </c>
    </row>
    <row r="337" spans="1:39" s="7" customFormat="1" ht="15" hidden="1" customHeight="1">
      <c r="A337" s="66">
        <v>334</v>
      </c>
      <c r="B337" s="6" t="s">
        <v>56</v>
      </c>
      <c r="C337" s="62" t="s">
        <v>59</v>
      </c>
      <c r="D337" s="6" t="s">
        <v>638</v>
      </c>
      <c r="E337" s="6"/>
      <c r="F337" s="6" t="s">
        <v>639</v>
      </c>
      <c r="G337" s="6" t="s">
        <v>1523</v>
      </c>
      <c r="H337" s="6">
        <v>612.85</v>
      </c>
      <c r="I337" s="189" t="s">
        <v>100</v>
      </c>
      <c r="J337" s="6" t="s">
        <v>164</v>
      </c>
      <c r="K337" s="6" t="s">
        <v>32</v>
      </c>
      <c r="L337" s="6" t="s">
        <v>43</v>
      </c>
      <c r="M337" s="6"/>
      <c r="N337" s="6"/>
      <c r="O337" s="125">
        <f t="shared" si="11"/>
        <v>515</v>
      </c>
      <c r="P337" s="6"/>
      <c r="Q337" s="6" t="s">
        <v>1498</v>
      </c>
      <c r="R337" s="6">
        <v>4952</v>
      </c>
      <c r="S337" s="64" t="s">
        <v>1293</v>
      </c>
      <c r="T337" s="114" t="s">
        <v>488</v>
      </c>
    </row>
    <row r="338" spans="1:39" s="7" customFormat="1" ht="15" hidden="1" customHeight="1">
      <c r="A338" s="66">
        <v>335</v>
      </c>
      <c r="B338" s="6" t="s">
        <v>366</v>
      </c>
      <c r="C338" s="62" t="s">
        <v>392</v>
      </c>
      <c r="D338" s="6" t="s">
        <v>919</v>
      </c>
      <c r="E338" s="6"/>
      <c r="F338" s="6" t="s">
        <v>1622</v>
      </c>
      <c r="G338" s="6" t="s">
        <v>1623</v>
      </c>
      <c r="H338" s="6">
        <v>756.84</v>
      </c>
      <c r="I338" s="189" t="s">
        <v>1491</v>
      </c>
      <c r="J338" s="6" t="s">
        <v>164</v>
      </c>
      <c r="K338" s="12" t="s">
        <v>71</v>
      </c>
      <c r="L338" s="6" t="s">
        <v>43</v>
      </c>
      <c r="M338" s="6"/>
      <c r="N338" s="6"/>
      <c r="O338" s="125">
        <f t="shared" si="11"/>
        <v>636</v>
      </c>
      <c r="P338" s="6"/>
      <c r="Q338" s="6"/>
      <c r="R338" s="6">
        <v>5055</v>
      </c>
      <c r="S338" s="64" t="s">
        <v>1293</v>
      </c>
      <c r="T338" s="114" t="s">
        <v>668</v>
      </c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 s="7" customFormat="1" ht="15" hidden="1" customHeight="1">
      <c r="A339" s="66">
        <v>336</v>
      </c>
      <c r="B339" s="6" t="s">
        <v>56</v>
      </c>
      <c r="C339" s="62" t="s">
        <v>59</v>
      </c>
      <c r="D339" s="6" t="s">
        <v>192</v>
      </c>
      <c r="E339" s="6"/>
      <c r="F339" s="6" t="s">
        <v>193</v>
      </c>
      <c r="G339" s="6" t="s">
        <v>1524</v>
      </c>
      <c r="H339" s="6">
        <v>1804.04</v>
      </c>
      <c r="I339" s="189" t="s">
        <v>1491</v>
      </c>
      <c r="J339" s="6" t="s">
        <v>164</v>
      </c>
      <c r="K339" s="6" t="s">
        <v>32</v>
      </c>
      <c r="L339" s="6" t="s">
        <v>43</v>
      </c>
      <c r="M339" s="6"/>
      <c r="N339" s="6"/>
      <c r="O339" s="125">
        <f t="shared" si="11"/>
        <v>1516</v>
      </c>
      <c r="P339" s="6"/>
      <c r="Q339" s="6" t="s">
        <v>1498</v>
      </c>
      <c r="R339" s="6">
        <v>4952</v>
      </c>
      <c r="S339" s="64" t="s">
        <v>1293</v>
      </c>
      <c r="T339" s="114" t="s">
        <v>1525</v>
      </c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 s="7" customFormat="1" ht="15" hidden="1" customHeight="1">
      <c r="A340" s="66">
        <v>337</v>
      </c>
      <c r="B340" s="6" t="s">
        <v>366</v>
      </c>
      <c r="C340" s="62" t="s">
        <v>392</v>
      </c>
      <c r="D340" s="6" t="s">
        <v>367</v>
      </c>
      <c r="E340" s="6"/>
      <c r="F340" s="6" t="s">
        <v>771</v>
      </c>
      <c r="G340" s="6" t="s">
        <v>1659</v>
      </c>
      <c r="H340" s="6">
        <v>1192.3800000000001</v>
      </c>
      <c r="I340" s="189" t="s">
        <v>997</v>
      </c>
      <c r="J340" s="6" t="s">
        <v>164</v>
      </c>
      <c r="K340" s="12" t="s">
        <v>71</v>
      </c>
      <c r="L340" s="6" t="s">
        <v>43</v>
      </c>
      <c r="M340" s="6"/>
      <c r="N340" s="6"/>
      <c r="O340" s="125">
        <f t="shared" si="11"/>
        <v>1002.0000000000001</v>
      </c>
      <c r="P340" s="6"/>
      <c r="Q340" s="6"/>
      <c r="R340" s="6">
        <v>5055</v>
      </c>
      <c r="S340" s="64" t="s">
        <v>1293</v>
      </c>
      <c r="T340" s="114" t="s">
        <v>1660</v>
      </c>
    </row>
    <row r="341" spans="1:39" s="7" customFormat="1" ht="15" hidden="1" customHeight="1">
      <c r="A341" s="66">
        <v>338</v>
      </c>
      <c r="B341" s="6" t="s">
        <v>366</v>
      </c>
      <c r="C341" s="62" t="s">
        <v>392</v>
      </c>
      <c r="D341" s="6" t="s">
        <v>685</v>
      </c>
      <c r="E341" s="6"/>
      <c r="F341" s="6" t="s">
        <v>686</v>
      </c>
      <c r="G341" s="6" t="s">
        <v>1628</v>
      </c>
      <c r="H341" s="6">
        <v>19754</v>
      </c>
      <c r="I341" s="189" t="s">
        <v>1491</v>
      </c>
      <c r="J341" s="6" t="s">
        <v>164</v>
      </c>
      <c r="K341" s="6" t="s">
        <v>71</v>
      </c>
      <c r="L341" s="6" t="s">
        <v>23</v>
      </c>
      <c r="M341" s="6"/>
      <c r="N341" s="6"/>
      <c r="O341" s="125">
        <f t="shared" si="11"/>
        <v>16600</v>
      </c>
      <c r="P341" s="6"/>
      <c r="Q341" s="6"/>
      <c r="R341" s="6">
        <v>5055</v>
      </c>
      <c r="S341" s="64" t="s">
        <v>1293</v>
      </c>
      <c r="T341" s="114" t="s">
        <v>1629</v>
      </c>
    </row>
    <row r="342" spans="1:39" s="7" customFormat="1" ht="15" hidden="1" customHeight="1">
      <c r="A342" s="66">
        <v>339</v>
      </c>
      <c r="B342" s="6" t="s">
        <v>366</v>
      </c>
      <c r="C342" s="62" t="s">
        <v>392</v>
      </c>
      <c r="D342" s="6" t="s">
        <v>546</v>
      </c>
      <c r="E342" s="6"/>
      <c r="F342" s="6" t="s">
        <v>1548</v>
      </c>
      <c r="G342" s="6" t="s">
        <v>1549</v>
      </c>
      <c r="H342" s="6">
        <v>756.84</v>
      </c>
      <c r="I342" s="189" t="s">
        <v>1491</v>
      </c>
      <c r="J342" s="6" t="s">
        <v>164</v>
      </c>
      <c r="K342" s="6" t="s">
        <v>32</v>
      </c>
      <c r="L342" s="6" t="s">
        <v>43</v>
      </c>
      <c r="M342" s="6"/>
      <c r="N342" s="6"/>
      <c r="O342" s="125">
        <f t="shared" si="11"/>
        <v>636</v>
      </c>
      <c r="P342" s="6"/>
      <c r="Q342" s="6"/>
      <c r="R342" s="6">
        <v>8900</v>
      </c>
      <c r="S342" s="64" t="s">
        <v>1293</v>
      </c>
      <c r="T342" s="114" t="s">
        <v>465</v>
      </c>
    </row>
    <row r="343" spans="1:39" s="7" customFormat="1" ht="15" hidden="1" customHeight="1">
      <c r="A343" s="66">
        <v>340</v>
      </c>
      <c r="B343" s="6" t="s">
        <v>366</v>
      </c>
      <c r="C343" s="62" t="s">
        <v>392</v>
      </c>
      <c r="D343" s="6" t="s">
        <v>704</v>
      </c>
      <c r="E343" s="6"/>
      <c r="F343" s="6" t="s">
        <v>768</v>
      </c>
      <c r="G343" s="6" t="s">
        <v>1490</v>
      </c>
      <c r="H343" s="6">
        <v>6069</v>
      </c>
      <c r="I343" s="189" t="s">
        <v>1491</v>
      </c>
      <c r="J343" s="6" t="s">
        <v>164</v>
      </c>
      <c r="K343" s="12" t="s">
        <v>71</v>
      </c>
      <c r="L343" s="6" t="s">
        <v>43</v>
      </c>
      <c r="M343" s="6"/>
      <c r="N343" s="6"/>
      <c r="O343" s="125">
        <f t="shared" si="11"/>
        <v>5100</v>
      </c>
      <c r="P343" s="6"/>
      <c r="Q343" s="6"/>
      <c r="R343" s="6">
        <v>5055</v>
      </c>
      <c r="S343" s="64" t="s">
        <v>1293</v>
      </c>
      <c r="T343" s="114" t="s">
        <v>1492</v>
      </c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</row>
    <row r="344" spans="1:39" s="7" customFormat="1" ht="15" hidden="1" customHeight="1">
      <c r="A344" s="66">
        <v>341</v>
      </c>
      <c r="B344" s="6" t="s">
        <v>366</v>
      </c>
      <c r="C344" s="62" t="s">
        <v>392</v>
      </c>
      <c r="D344" s="6" t="s">
        <v>704</v>
      </c>
      <c r="E344" s="6"/>
      <c r="F344" s="6" t="s">
        <v>768</v>
      </c>
      <c r="G344" s="6" t="s">
        <v>1625</v>
      </c>
      <c r="H344" s="6">
        <v>33439</v>
      </c>
      <c r="I344" s="189" t="s">
        <v>1491</v>
      </c>
      <c r="J344" s="6" t="s">
        <v>164</v>
      </c>
      <c r="K344" s="12" t="s">
        <v>71</v>
      </c>
      <c r="L344" s="6" t="s">
        <v>23</v>
      </c>
      <c r="M344" s="6"/>
      <c r="N344" s="6"/>
      <c r="O344" s="125">
        <f t="shared" si="11"/>
        <v>28100</v>
      </c>
      <c r="P344" s="6"/>
      <c r="Q344" s="6"/>
      <c r="R344" s="6">
        <v>5055</v>
      </c>
      <c r="S344" s="64" t="s">
        <v>1293</v>
      </c>
      <c r="T344" s="114" t="s">
        <v>1626</v>
      </c>
    </row>
    <row r="345" spans="1:39" s="7" customFormat="1" ht="15" hidden="1" customHeight="1">
      <c r="A345" s="66">
        <v>342</v>
      </c>
      <c r="B345" s="6" t="s">
        <v>366</v>
      </c>
      <c r="C345" s="62" t="s">
        <v>392</v>
      </c>
      <c r="D345" s="6" t="s">
        <v>535</v>
      </c>
      <c r="E345" s="6"/>
      <c r="F345" s="6" t="s">
        <v>536</v>
      </c>
      <c r="G345" s="6" t="s">
        <v>1688</v>
      </c>
      <c r="H345" s="6">
        <v>2380</v>
      </c>
      <c r="I345" s="189" t="s">
        <v>1491</v>
      </c>
      <c r="J345" s="6" t="s">
        <v>164</v>
      </c>
      <c r="K345" s="6" t="s">
        <v>71</v>
      </c>
      <c r="L345" s="6" t="s">
        <v>43</v>
      </c>
      <c r="M345" s="6"/>
      <c r="N345" s="6"/>
      <c r="O345" s="125">
        <f t="shared" si="11"/>
        <v>2000</v>
      </c>
      <c r="P345" s="6"/>
      <c r="Q345" s="6"/>
      <c r="R345" s="6">
        <v>5055</v>
      </c>
      <c r="S345" s="64" t="s">
        <v>1293</v>
      </c>
      <c r="T345" s="114" t="s">
        <v>1620</v>
      </c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</row>
    <row r="346" spans="1:39" s="7" customFormat="1" ht="15" hidden="1" customHeight="1">
      <c r="A346" s="66">
        <v>343</v>
      </c>
      <c r="B346" s="6" t="s">
        <v>366</v>
      </c>
      <c r="C346" s="62" t="s">
        <v>392</v>
      </c>
      <c r="D346" s="6" t="s">
        <v>1655</v>
      </c>
      <c r="E346" s="6"/>
      <c r="F346" s="6" t="s">
        <v>766</v>
      </c>
      <c r="G346" s="6" t="s">
        <v>1656</v>
      </c>
      <c r="H346" s="6">
        <v>1856.4</v>
      </c>
      <c r="I346" s="189" t="s">
        <v>1491</v>
      </c>
      <c r="J346" s="6" t="s">
        <v>164</v>
      </c>
      <c r="K346" s="12" t="s">
        <v>71</v>
      </c>
      <c r="L346" s="6" t="s">
        <v>43</v>
      </c>
      <c r="M346" s="6"/>
      <c r="N346" s="6"/>
      <c r="O346" s="125">
        <f t="shared" si="11"/>
        <v>1560.0000000000002</v>
      </c>
      <c r="P346" s="6"/>
      <c r="Q346" s="6"/>
      <c r="R346" s="6">
        <v>5055</v>
      </c>
      <c r="S346" s="64" t="s">
        <v>1293</v>
      </c>
      <c r="T346" s="114" t="s">
        <v>470</v>
      </c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</row>
    <row r="347" spans="1:39" s="7" customFormat="1" ht="15" hidden="1" customHeight="1">
      <c r="A347" s="66">
        <v>344</v>
      </c>
      <c r="B347" s="6" t="s">
        <v>366</v>
      </c>
      <c r="C347" s="62" t="s">
        <v>392</v>
      </c>
      <c r="D347" s="6" t="s">
        <v>835</v>
      </c>
      <c r="E347" s="6"/>
      <c r="F347" s="6" t="s">
        <v>834</v>
      </c>
      <c r="G347" s="6" t="s">
        <v>1617</v>
      </c>
      <c r="H347" s="6">
        <v>9460.5</v>
      </c>
      <c r="I347" s="189" t="s">
        <v>1491</v>
      </c>
      <c r="J347" s="6" t="s">
        <v>164</v>
      </c>
      <c r="K347" s="6" t="s">
        <v>71</v>
      </c>
      <c r="L347" s="6" t="s">
        <v>43</v>
      </c>
      <c r="M347" s="6"/>
      <c r="N347" s="6"/>
      <c r="O347" s="125">
        <f t="shared" si="11"/>
        <v>7950</v>
      </c>
      <c r="P347" s="6"/>
      <c r="Q347" s="6"/>
      <c r="R347" s="6">
        <v>10902</v>
      </c>
      <c r="S347" s="64" t="s">
        <v>1293</v>
      </c>
      <c r="T347" s="114" t="s">
        <v>1084</v>
      </c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</row>
    <row r="348" spans="1:39" s="7" customFormat="1" ht="15" hidden="1" customHeight="1">
      <c r="A348" s="66">
        <v>345</v>
      </c>
      <c r="B348" s="6" t="s">
        <v>366</v>
      </c>
      <c r="C348" s="62" t="s">
        <v>392</v>
      </c>
      <c r="D348" s="6" t="s">
        <v>835</v>
      </c>
      <c r="E348" s="6"/>
      <c r="F348" s="6" t="s">
        <v>834</v>
      </c>
      <c r="G348" s="6" t="s">
        <v>1618</v>
      </c>
      <c r="H348" s="6">
        <v>6247.5</v>
      </c>
      <c r="I348" s="189" t="s">
        <v>1491</v>
      </c>
      <c r="J348" s="6" t="s">
        <v>164</v>
      </c>
      <c r="K348" s="12" t="s">
        <v>71</v>
      </c>
      <c r="L348" s="6" t="s">
        <v>43</v>
      </c>
      <c r="M348" s="6"/>
      <c r="N348" s="6"/>
      <c r="O348" s="125">
        <f t="shared" si="11"/>
        <v>5250</v>
      </c>
      <c r="P348" s="6"/>
      <c r="Q348" s="6"/>
      <c r="R348" s="6">
        <v>10902</v>
      </c>
      <c r="S348" s="64" t="s">
        <v>1293</v>
      </c>
      <c r="T348" s="114" t="s">
        <v>1420</v>
      </c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</row>
    <row r="349" spans="1:39" s="7" customFormat="1" ht="15" hidden="1" customHeight="1">
      <c r="A349" s="66">
        <v>346</v>
      </c>
      <c r="B349" s="6" t="s">
        <v>56</v>
      </c>
      <c r="C349" s="62" t="s">
        <v>59</v>
      </c>
      <c r="D349" s="6" t="s">
        <v>843</v>
      </c>
      <c r="E349" s="6"/>
      <c r="F349" s="6" t="s">
        <v>1255</v>
      </c>
      <c r="G349" s="6" t="s">
        <v>1521</v>
      </c>
      <c r="H349" s="6">
        <v>699.72</v>
      </c>
      <c r="I349" s="189" t="s">
        <v>1491</v>
      </c>
      <c r="J349" s="6" t="s">
        <v>164</v>
      </c>
      <c r="K349" s="6" t="s">
        <v>32</v>
      </c>
      <c r="L349" s="6" t="s">
        <v>43</v>
      </c>
      <c r="M349" s="6"/>
      <c r="N349" s="6"/>
      <c r="O349" s="125">
        <f t="shared" si="11"/>
        <v>588</v>
      </c>
      <c r="P349" s="6"/>
      <c r="Q349" s="6"/>
      <c r="R349" s="6">
        <v>4952</v>
      </c>
      <c r="S349" s="64" t="s">
        <v>1293</v>
      </c>
      <c r="T349" s="114" t="s">
        <v>1522</v>
      </c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 s="7" customFormat="1" ht="15" hidden="1" customHeight="1">
      <c r="A350" s="66">
        <v>347</v>
      </c>
      <c r="B350" s="6" t="s">
        <v>366</v>
      </c>
      <c r="C350" s="62" t="s">
        <v>392</v>
      </c>
      <c r="D350" s="6" t="s">
        <v>655</v>
      </c>
      <c r="E350" s="6"/>
      <c r="F350" s="6" t="s">
        <v>656</v>
      </c>
      <c r="G350" s="6" t="s">
        <v>1654</v>
      </c>
      <c r="H350" s="6">
        <v>2808.4</v>
      </c>
      <c r="I350" s="189" t="s">
        <v>1491</v>
      </c>
      <c r="J350" s="6" t="s">
        <v>164</v>
      </c>
      <c r="K350" s="6" t="s">
        <v>32</v>
      </c>
      <c r="L350" s="6" t="s">
        <v>43</v>
      </c>
      <c r="M350" s="6"/>
      <c r="N350" s="6"/>
      <c r="O350" s="125">
        <f t="shared" si="11"/>
        <v>2360</v>
      </c>
      <c r="P350" s="6"/>
      <c r="Q350" s="6"/>
      <c r="R350" s="6">
        <v>8900</v>
      </c>
      <c r="S350" s="64" t="s">
        <v>1293</v>
      </c>
      <c r="T350" s="114" t="s">
        <v>658</v>
      </c>
    </row>
    <row r="351" spans="1:39" s="7" customFormat="1" ht="15" hidden="1" customHeight="1">
      <c r="A351" s="66">
        <v>348</v>
      </c>
      <c r="B351" s="6" t="s">
        <v>366</v>
      </c>
      <c r="C351" s="62" t="s">
        <v>392</v>
      </c>
      <c r="D351" s="6" t="s">
        <v>659</v>
      </c>
      <c r="E351" s="6"/>
      <c r="F351" s="6" t="s">
        <v>800</v>
      </c>
      <c r="G351" s="6" t="s">
        <v>1624</v>
      </c>
      <c r="H351" s="6">
        <v>83.3</v>
      </c>
      <c r="I351" s="189" t="s">
        <v>1491</v>
      </c>
      <c r="J351" s="6" t="s">
        <v>164</v>
      </c>
      <c r="K351" s="12" t="s">
        <v>71</v>
      </c>
      <c r="L351" s="6" t="s">
        <v>43</v>
      </c>
      <c r="M351" s="6"/>
      <c r="N351" s="6"/>
      <c r="O351" s="125">
        <f t="shared" si="11"/>
        <v>70</v>
      </c>
      <c r="P351" s="6"/>
      <c r="Q351" s="6"/>
      <c r="R351" s="6">
        <v>5055</v>
      </c>
      <c r="S351" s="64" t="s">
        <v>1293</v>
      </c>
      <c r="T351" s="114" t="s">
        <v>694</v>
      </c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 s="7" customFormat="1" ht="15" hidden="1" customHeight="1">
      <c r="A352" s="66">
        <v>349</v>
      </c>
      <c r="B352" s="6" t="s">
        <v>366</v>
      </c>
      <c r="C352" s="62" t="s">
        <v>392</v>
      </c>
      <c r="D352" s="6" t="s">
        <v>226</v>
      </c>
      <c r="E352" s="6"/>
      <c r="F352" s="6" t="s">
        <v>1221</v>
      </c>
      <c r="G352" s="6" t="s">
        <v>1616</v>
      </c>
      <c r="H352" s="6">
        <v>28344.36</v>
      </c>
      <c r="I352" s="189" t="s">
        <v>1491</v>
      </c>
      <c r="J352" s="6" t="s">
        <v>164</v>
      </c>
      <c r="K352" s="6" t="s">
        <v>32</v>
      </c>
      <c r="L352" s="6" t="s">
        <v>23</v>
      </c>
      <c r="M352" s="6"/>
      <c r="N352" s="6"/>
      <c r="O352" s="125">
        <f t="shared" si="11"/>
        <v>23818.789915966387</v>
      </c>
      <c r="P352" s="6"/>
      <c r="Q352" s="6"/>
      <c r="R352" s="6">
        <v>8900</v>
      </c>
      <c r="S352" s="64" t="s">
        <v>1293</v>
      </c>
      <c r="T352" s="114" t="s">
        <v>1211</v>
      </c>
    </row>
    <row r="353" spans="1:39" s="7" customFormat="1" ht="15" hidden="1" customHeight="1">
      <c r="A353" s="66">
        <v>350</v>
      </c>
      <c r="B353" s="6" t="s">
        <v>366</v>
      </c>
      <c r="C353" s="62" t="s">
        <v>392</v>
      </c>
      <c r="D353" s="6" t="s">
        <v>226</v>
      </c>
      <c r="E353" s="6"/>
      <c r="F353" s="6" t="s">
        <v>377</v>
      </c>
      <c r="G353" s="6" t="s">
        <v>1654</v>
      </c>
      <c r="H353" s="6">
        <v>228.48</v>
      </c>
      <c r="I353" s="189" t="s">
        <v>1491</v>
      </c>
      <c r="J353" s="6" t="s">
        <v>164</v>
      </c>
      <c r="K353" s="12" t="s">
        <v>71</v>
      </c>
      <c r="L353" s="6" t="s">
        <v>23</v>
      </c>
      <c r="M353" s="6"/>
      <c r="N353" s="6"/>
      <c r="O353" s="125">
        <f t="shared" si="11"/>
        <v>192</v>
      </c>
      <c r="P353" s="6"/>
      <c r="Q353" s="6"/>
      <c r="R353" s="6">
        <v>5055</v>
      </c>
      <c r="S353" s="64" t="s">
        <v>1293</v>
      </c>
      <c r="T353" s="114" t="s">
        <v>89</v>
      </c>
    </row>
    <row r="354" spans="1:39" s="7" customFormat="1" ht="15" hidden="1" customHeight="1">
      <c r="A354" s="66">
        <v>351</v>
      </c>
      <c r="B354" s="6" t="s">
        <v>366</v>
      </c>
      <c r="C354" s="62" t="s">
        <v>392</v>
      </c>
      <c r="D354" s="6" t="s">
        <v>529</v>
      </c>
      <c r="E354" s="6"/>
      <c r="F354" s="6" t="s">
        <v>530</v>
      </c>
      <c r="G354" s="6" t="s">
        <v>1619</v>
      </c>
      <c r="H354" s="6">
        <v>2380</v>
      </c>
      <c r="I354" s="189" t="s">
        <v>1491</v>
      </c>
      <c r="J354" s="6" t="s">
        <v>164</v>
      </c>
      <c r="K354" s="12" t="s">
        <v>71</v>
      </c>
      <c r="L354" s="6" t="s">
        <v>43</v>
      </c>
      <c r="M354" s="6"/>
      <c r="N354" s="6"/>
      <c r="O354" s="125">
        <f t="shared" si="11"/>
        <v>2000</v>
      </c>
      <c r="P354" s="6"/>
      <c r="Q354" s="6"/>
      <c r="R354" s="6">
        <v>5055</v>
      </c>
      <c r="S354" s="64" t="s">
        <v>1293</v>
      </c>
      <c r="T354" s="114" t="s">
        <v>1620</v>
      </c>
    </row>
    <row r="355" spans="1:39" s="7" customFormat="1" ht="15" hidden="1" customHeight="1">
      <c r="A355" s="66">
        <v>352</v>
      </c>
      <c r="B355" s="6" t="s">
        <v>366</v>
      </c>
      <c r="C355" s="62" t="s">
        <v>392</v>
      </c>
      <c r="D355" s="6" t="s">
        <v>529</v>
      </c>
      <c r="E355" s="6"/>
      <c r="F355" s="6" t="s">
        <v>530</v>
      </c>
      <c r="G355" s="6" t="s">
        <v>1619</v>
      </c>
      <c r="H355" s="6">
        <v>2380</v>
      </c>
      <c r="I355" s="189" t="s">
        <v>1491</v>
      </c>
      <c r="J355" s="6" t="s">
        <v>164</v>
      </c>
      <c r="K355" s="12" t="s">
        <v>71</v>
      </c>
      <c r="L355" s="6" t="s">
        <v>43</v>
      </c>
      <c r="M355" s="6"/>
      <c r="N355" s="6"/>
      <c r="O355" s="125">
        <f t="shared" si="11"/>
        <v>2000</v>
      </c>
      <c r="P355" s="6"/>
      <c r="Q355" s="6"/>
      <c r="R355" s="6">
        <v>5055</v>
      </c>
      <c r="S355" s="64" t="s">
        <v>1293</v>
      </c>
      <c r="T355" s="114" t="s">
        <v>1620</v>
      </c>
    </row>
    <row r="356" spans="1:39" s="7" customFormat="1" ht="15" hidden="1" customHeight="1">
      <c r="A356" s="66">
        <v>353</v>
      </c>
      <c r="B356" s="6" t="s">
        <v>366</v>
      </c>
      <c r="C356" s="62" t="s">
        <v>392</v>
      </c>
      <c r="D356" s="6" t="s">
        <v>1249</v>
      </c>
      <c r="E356" s="6"/>
      <c r="F356" s="6" t="s">
        <v>692</v>
      </c>
      <c r="G356" s="6" t="s">
        <v>1630</v>
      </c>
      <c r="H356" s="6">
        <v>242.76</v>
      </c>
      <c r="I356" s="189" t="s">
        <v>1491</v>
      </c>
      <c r="J356" s="6" t="s">
        <v>164</v>
      </c>
      <c r="K356" s="6" t="s">
        <v>71</v>
      </c>
      <c r="L356" s="6" t="s">
        <v>43</v>
      </c>
      <c r="M356" s="6"/>
      <c r="N356" s="6"/>
      <c r="O356" s="125">
        <f t="shared" si="11"/>
        <v>204</v>
      </c>
      <c r="P356" s="6"/>
      <c r="Q356" s="6"/>
      <c r="R356" s="6">
        <v>5055</v>
      </c>
      <c r="S356" s="64" t="s">
        <v>1293</v>
      </c>
      <c r="T356" s="114" t="s">
        <v>1631</v>
      </c>
    </row>
    <row r="357" spans="1:39" s="7" customFormat="1" ht="15" hidden="1" customHeight="1">
      <c r="A357" s="66">
        <v>354</v>
      </c>
      <c r="B357" s="6" t="s">
        <v>366</v>
      </c>
      <c r="C357" s="62" t="s">
        <v>392</v>
      </c>
      <c r="D357" s="6" t="s">
        <v>1545</v>
      </c>
      <c r="E357" s="6"/>
      <c r="F357" s="6" t="s">
        <v>1546</v>
      </c>
      <c r="G357" s="6" t="s">
        <v>1547</v>
      </c>
      <c r="H357" s="66">
        <v>2261</v>
      </c>
      <c r="I357" s="189" t="s">
        <v>1491</v>
      </c>
      <c r="J357" s="6" t="s">
        <v>164</v>
      </c>
      <c r="K357" s="12" t="s">
        <v>32</v>
      </c>
      <c r="L357" s="6" t="s">
        <v>43</v>
      </c>
      <c r="M357" s="6"/>
      <c r="N357" s="6"/>
      <c r="O357" s="125">
        <f t="shared" si="11"/>
        <v>1900</v>
      </c>
      <c r="P357" s="6"/>
      <c r="Q357" s="6"/>
      <c r="R357" s="6">
        <v>8900</v>
      </c>
      <c r="S357" s="64" t="s">
        <v>1293</v>
      </c>
      <c r="T357" s="114" t="s">
        <v>555</v>
      </c>
    </row>
    <row r="358" spans="1:39" s="7" customFormat="1" ht="15" hidden="1" customHeight="1">
      <c r="A358" s="66">
        <v>355</v>
      </c>
      <c r="B358" s="6" t="s">
        <v>366</v>
      </c>
      <c r="C358" s="62" t="s">
        <v>392</v>
      </c>
      <c r="D358" s="6" t="s">
        <v>1545</v>
      </c>
      <c r="E358" s="6"/>
      <c r="F358" s="6" t="s">
        <v>1551</v>
      </c>
      <c r="G358" s="6" t="s">
        <v>1552</v>
      </c>
      <c r="H358" s="6">
        <v>2499</v>
      </c>
      <c r="I358" s="189" t="s">
        <v>1491</v>
      </c>
      <c r="J358" s="6" t="s">
        <v>164</v>
      </c>
      <c r="K358" s="6" t="s">
        <v>71</v>
      </c>
      <c r="L358" s="6" t="s">
        <v>43</v>
      </c>
      <c r="M358" s="6"/>
      <c r="N358" s="6"/>
      <c r="O358" s="125">
        <f t="shared" si="11"/>
        <v>2100</v>
      </c>
      <c r="P358" s="6"/>
      <c r="Q358" s="6"/>
      <c r="R358" s="6">
        <v>10902</v>
      </c>
      <c r="S358" s="64" t="s">
        <v>1293</v>
      </c>
      <c r="T358" s="114" t="s">
        <v>1553</v>
      </c>
    </row>
    <row r="359" spans="1:39" s="7" customFormat="1" ht="15" hidden="1" customHeight="1">
      <c r="A359" s="66">
        <v>356</v>
      </c>
      <c r="B359" s="6" t="s">
        <v>366</v>
      </c>
      <c r="C359" s="62" t="s">
        <v>392</v>
      </c>
      <c r="D359" s="6" t="s">
        <v>1117</v>
      </c>
      <c r="E359" s="6"/>
      <c r="F359" s="6" t="s">
        <v>1118</v>
      </c>
      <c r="G359" s="6" t="s">
        <v>1632</v>
      </c>
      <c r="H359" s="6">
        <v>5831</v>
      </c>
      <c r="I359" s="189" t="s">
        <v>1491</v>
      </c>
      <c r="J359" s="6" t="s">
        <v>164</v>
      </c>
      <c r="K359" s="6" t="s">
        <v>71</v>
      </c>
      <c r="L359" s="6" t="s">
        <v>43</v>
      </c>
      <c r="M359" s="6"/>
      <c r="N359" s="6"/>
      <c r="O359" s="125">
        <f t="shared" si="11"/>
        <v>4900</v>
      </c>
      <c r="P359" s="6"/>
      <c r="Q359" s="6"/>
      <c r="R359" s="6">
        <v>5055</v>
      </c>
      <c r="S359" s="64" t="s">
        <v>1293</v>
      </c>
      <c r="T359" s="114" t="s">
        <v>114</v>
      </c>
    </row>
    <row r="360" spans="1:39" s="7" customFormat="1" ht="15" hidden="1" customHeight="1">
      <c r="A360" s="66">
        <v>357</v>
      </c>
      <c r="B360" s="6" t="s">
        <v>366</v>
      </c>
      <c r="C360" s="62" t="s">
        <v>392</v>
      </c>
      <c r="D360" s="6" t="s">
        <v>270</v>
      </c>
      <c r="E360" s="6"/>
      <c r="F360" s="6" t="s">
        <v>538</v>
      </c>
      <c r="G360" s="6" t="s">
        <v>1657</v>
      </c>
      <c r="H360" s="6">
        <v>156625.42000000001</v>
      </c>
      <c r="I360" s="189" t="s">
        <v>997</v>
      </c>
      <c r="J360" s="6" t="s">
        <v>164</v>
      </c>
      <c r="K360" s="12" t="s">
        <v>71</v>
      </c>
      <c r="L360" s="6" t="s">
        <v>43</v>
      </c>
      <c r="M360" s="6"/>
      <c r="N360" s="6"/>
      <c r="O360" s="125">
        <f t="shared" si="11"/>
        <v>131618.00000000003</v>
      </c>
      <c r="P360" s="6"/>
      <c r="Q360" s="6"/>
      <c r="R360" s="6">
        <v>5055</v>
      </c>
      <c r="S360" s="64" t="s">
        <v>1293</v>
      </c>
      <c r="T360" s="114" t="s">
        <v>1658</v>
      </c>
    </row>
    <row r="361" spans="1:39" s="15" customFormat="1" ht="15" hidden="1">
      <c r="A361" s="66">
        <v>358</v>
      </c>
      <c r="B361" s="6" t="s">
        <v>56</v>
      </c>
      <c r="C361" s="62" t="s">
        <v>59</v>
      </c>
      <c r="D361" s="6" t="s">
        <v>1646</v>
      </c>
      <c r="E361" s="6"/>
      <c r="F361" s="6" t="s">
        <v>1647</v>
      </c>
      <c r="G361" s="6" t="s">
        <v>1648</v>
      </c>
      <c r="H361" s="6">
        <v>4926.6000000000004</v>
      </c>
      <c r="I361" s="189" t="s">
        <v>100</v>
      </c>
      <c r="J361" s="6" t="s">
        <v>164</v>
      </c>
      <c r="K361" s="12" t="s">
        <v>71</v>
      </c>
      <c r="L361" s="6" t="s">
        <v>43</v>
      </c>
      <c r="M361" s="6"/>
      <c r="N361" s="6"/>
      <c r="O361" s="125">
        <f t="shared" si="11"/>
        <v>4140.0000000000009</v>
      </c>
      <c r="P361" s="6"/>
      <c r="Q361" s="6"/>
      <c r="R361" s="6">
        <v>5540</v>
      </c>
      <c r="S361" s="64" t="s">
        <v>1293</v>
      </c>
      <c r="T361" s="114" t="s">
        <v>1649</v>
      </c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</row>
    <row r="362" spans="1:39" s="15" customFormat="1" ht="15" hidden="1">
      <c r="A362" s="66">
        <v>359</v>
      </c>
      <c r="B362" s="6" t="s">
        <v>366</v>
      </c>
      <c r="C362" s="62" t="s">
        <v>392</v>
      </c>
      <c r="D362" s="6" t="s">
        <v>393</v>
      </c>
      <c r="E362" s="6"/>
      <c r="F362" s="6" t="s">
        <v>1689</v>
      </c>
      <c r="G362" s="6" t="s">
        <v>1690</v>
      </c>
      <c r="H362" s="6">
        <v>3094</v>
      </c>
      <c r="I362" s="189" t="s">
        <v>997</v>
      </c>
      <c r="J362" s="6" t="s">
        <v>164</v>
      </c>
      <c r="K362" s="6" t="s">
        <v>32</v>
      </c>
      <c r="L362" s="6" t="s">
        <v>23</v>
      </c>
      <c r="M362" s="6"/>
      <c r="N362" s="6"/>
      <c r="O362" s="125">
        <f t="shared" si="11"/>
        <v>2600</v>
      </c>
      <c r="P362" s="6"/>
      <c r="Q362" s="6"/>
      <c r="R362" s="6">
        <v>8900</v>
      </c>
      <c r="S362" s="64" t="s">
        <v>1293</v>
      </c>
      <c r="T362" s="114" t="s">
        <v>1101</v>
      </c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</row>
    <row r="363" spans="1:39" s="15" customFormat="1" ht="15" hidden="1">
      <c r="A363" s="66">
        <v>360</v>
      </c>
      <c r="B363" s="6" t="s">
        <v>56</v>
      </c>
      <c r="C363" s="62" t="s">
        <v>59</v>
      </c>
      <c r="D363" s="6" t="s">
        <v>400</v>
      </c>
      <c r="E363" s="6"/>
      <c r="F363" s="6" t="s">
        <v>1274</v>
      </c>
      <c r="G363" s="6" t="s">
        <v>1645</v>
      </c>
      <c r="H363" s="6">
        <v>21420</v>
      </c>
      <c r="I363" s="189" t="s">
        <v>122</v>
      </c>
      <c r="J363" s="6" t="s">
        <v>164</v>
      </c>
      <c r="K363" s="12" t="s">
        <v>71</v>
      </c>
      <c r="L363" s="6" t="s">
        <v>43</v>
      </c>
      <c r="M363" s="6"/>
      <c r="N363" s="6"/>
      <c r="O363" s="125">
        <f t="shared" si="11"/>
        <v>18000</v>
      </c>
      <c r="P363" s="6"/>
      <c r="Q363" s="6"/>
      <c r="R363" s="6">
        <v>5540</v>
      </c>
      <c r="S363" s="64" t="s">
        <v>1293</v>
      </c>
      <c r="T363" s="114" t="s">
        <v>625</v>
      </c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</row>
    <row r="364" spans="1:39" s="7" customFormat="1" ht="15" hidden="1" customHeight="1">
      <c r="A364" s="66">
        <v>361</v>
      </c>
      <c r="B364" s="19" t="s">
        <v>366</v>
      </c>
      <c r="C364" s="28" t="s">
        <v>392</v>
      </c>
      <c r="D364" s="19" t="s">
        <v>828</v>
      </c>
      <c r="E364" s="19"/>
      <c r="F364" s="19" t="s">
        <v>829</v>
      </c>
      <c r="G364" s="19" t="s">
        <v>1686</v>
      </c>
      <c r="H364" s="19">
        <v>358.19</v>
      </c>
      <c r="I364" s="187" t="s">
        <v>997</v>
      </c>
      <c r="J364" s="19" t="s">
        <v>164</v>
      </c>
      <c r="K364" s="19" t="s">
        <v>71</v>
      </c>
      <c r="L364" s="19" t="s">
        <v>1672</v>
      </c>
      <c r="M364" s="19"/>
      <c r="N364" s="19"/>
      <c r="O364" s="29">
        <f t="shared" si="11"/>
        <v>301</v>
      </c>
      <c r="P364" s="19"/>
      <c r="Q364" s="19"/>
      <c r="R364" s="19">
        <v>5055</v>
      </c>
      <c r="S364" s="30" t="s">
        <v>1293</v>
      </c>
      <c r="T364" s="54" t="s">
        <v>1687</v>
      </c>
    </row>
    <row r="365" spans="1:39" s="7" customFormat="1" ht="15" hidden="1" customHeight="1">
      <c r="A365" s="66">
        <v>362</v>
      </c>
      <c r="B365" s="6" t="s">
        <v>56</v>
      </c>
      <c r="C365" s="62" t="s">
        <v>59</v>
      </c>
      <c r="D365" s="6" t="s">
        <v>340</v>
      </c>
      <c r="E365" s="6"/>
      <c r="F365" s="6" t="s">
        <v>341</v>
      </c>
      <c r="G365" s="6" t="s">
        <v>1691</v>
      </c>
      <c r="H365" s="6">
        <v>38080</v>
      </c>
      <c r="I365" s="189" t="s">
        <v>997</v>
      </c>
      <c r="J365" s="6" t="s">
        <v>164</v>
      </c>
      <c r="K365" s="6" t="s">
        <v>711</v>
      </c>
      <c r="L365" s="6" t="s">
        <v>43</v>
      </c>
      <c r="M365" s="6"/>
      <c r="N365" s="6"/>
      <c r="O365" s="125">
        <f t="shared" si="11"/>
        <v>32000</v>
      </c>
      <c r="P365" s="6"/>
      <c r="Q365" s="6"/>
      <c r="R365" s="6">
        <v>541</v>
      </c>
      <c r="S365" s="64" t="s">
        <v>1293</v>
      </c>
      <c r="T365" s="114" t="s">
        <v>242</v>
      </c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 s="7" customFormat="1" ht="15" hidden="1" customHeight="1">
      <c r="A366" s="66">
        <v>363</v>
      </c>
      <c r="B366" s="6" t="s">
        <v>366</v>
      </c>
      <c r="C366" s="62" t="s">
        <v>59</v>
      </c>
      <c r="D366" s="6" t="s">
        <v>1233</v>
      </c>
      <c r="E366" s="6"/>
      <c r="F366" s="6" t="s">
        <v>620</v>
      </c>
      <c r="G366" s="6" t="s">
        <v>1644</v>
      </c>
      <c r="H366" s="6"/>
      <c r="I366" s="189" t="s">
        <v>122</v>
      </c>
      <c r="J366" s="6" t="s">
        <v>164</v>
      </c>
      <c r="K366" s="12" t="s">
        <v>71</v>
      </c>
      <c r="L366" s="6" t="s">
        <v>43</v>
      </c>
      <c r="M366" s="6"/>
      <c r="N366" s="6"/>
      <c r="O366" s="125">
        <v>5436</v>
      </c>
      <c r="P366" s="6"/>
      <c r="Q366" s="6"/>
      <c r="R366" s="6">
        <v>938</v>
      </c>
      <c r="S366" s="64" t="s">
        <v>1293</v>
      </c>
      <c r="T366" s="114" t="s">
        <v>622</v>
      </c>
    </row>
    <row r="367" spans="1:39" s="7" customFormat="1" ht="15" hidden="1" customHeight="1">
      <c r="A367" s="66">
        <v>364</v>
      </c>
      <c r="B367" s="6" t="s">
        <v>56</v>
      </c>
      <c r="C367" s="62" t="s">
        <v>59</v>
      </c>
      <c r="D367" s="6" t="s">
        <v>638</v>
      </c>
      <c r="E367" s="6"/>
      <c r="F367" s="6" t="s">
        <v>639</v>
      </c>
      <c r="G367" s="6" t="s">
        <v>1684</v>
      </c>
      <c r="H367" s="6">
        <v>414.12</v>
      </c>
      <c r="I367" s="189" t="s">
        <v>997</v>
      </c>
      <c r="J367" s="6" t="s">
        <v>164</v>
      </c>
      <c r="K367" s="12" t="s">
        <v>32</v>
      </c>
      <c r="L367" s="6" t="s">
        <v>43</v>
      </c>
      <c r="M367" s="6"/>
      <c r="N367" s="6"/>
      <c r="O367" s="125">
        <f t="shared" ref="O367:O400" si="12">H367/1.19</f>
        <v>348</v>
      </c>
      <c r="P367" s="6"/>
      <c r="Q367" s="6"/>
      <c r="R367" s="6">
        <v>4952</v>
      </c>
      <c r="S367" s="64" t="s">
        <v>1293</v>
      </c>
      <c r="T367" s="114" t="s">
        <v>743</v>
      </c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</row>
    <row r="368" spans="1:39" s="7" customFormat="1" ht="15" hidden="1" customHeight="1">
      <c r="A368" s="66">
        <v>365</v>
      </c>
      <c r="B368" s="2" t="s">
        <v>366</v>
      </c>
      <c r="C368" s="16" t="s">
        <v>392</v>
      </c>
      <c r="D368" s="2" t="s">
        <v>1773</v>
      </c>
      <c r="E368" s="2"/>
      <c r="F368" s="2" t="s">
        <v>699</v>
      </c>
      <c r="G368" s="2" t="s">
        <v>1774</v>
      </c>
      <c r="H368" s="2">
        <v>447.44</v>
      </c>
      <c r="I368" s="194" t="s">
        <v>1775</v>
      </c>
      <c r="J368" s="2" t="s">
        <v>17</v>
      </c>
      <c r="K368" s="2" t="s">
        <v>71</v>
      </c>
      <c r="L368" s="2" t="s">
        <v>1752</v>
      </c>
      <c r="M368" s="2"/>
      <c r="N368" s="2"/>
      <c r="O368" s="29">
        <f t="shared" si="12"/>
        <v>376</v>
      </c>
      <c r="P368" s="2"/>
      <c r="Q368" s="2"/>
      <c r="R368" s="2">
        <v>10902</v>
      </c>
      <c r="S368" s="26" t="s">
        <v>1293</v>
      </c>
      <c r="T368" s="53" t="s">
        <v>1776</v>
      </c>
    </row>
    <row r="369" spans="1:39" s="7" customFormat="1" ht="15" hidden="1" customHeight="1">
      <c r="A369" s="66">
        <v>366</v>
      </c>
      <c r="B369" s="6" t="s">
        <v>366</v>
      </c>
      <c r="C369" s="62" t="s">
        <v>392</v>
      </c>
      <c r="D369" s="6" t="s">
        <v>546</v>
      </c>
      <c r="E369" s="6"/>
      <c r="F369" s="6" t="s">
        <v>669</v>
      </c>
      <c r="G369" s="6" t="s">
        <v>1700</v>
      </c>
      <c r="H369" s="6">
        <v>10567.2</v>
      </c>
      <c r="I369" s="189" t="s">
        <v>997</v>
      </c>
      <c r="J369" s="6" t="s">
        <v>164</v>
      </c>
      <c r="K369" s="6" t="s">
        <v>71</v>
      </c>
      <c r="L369" s="6" t="s">
        <v>43</v>
      </c>
      <c r="M369" s="6"/>
      <c r="N369" s="6"/>
      <c r="O369" s="125">
        <f t="shared" si="12"/>
        <v>8880.0000000000018</v>
      </c>
      <c r="P369" s="6"/>
      <c r="Q369" s="6"/>
      <c r="R369" s="6">
        <v>5055</v>
      </c>
      <c r="S369" s="64" t="s">
        <v>1293</v>
      </c>
      <c r="T369" s="114" t="s">
        <v>1701</v>
      </c>
    </row>
    <row r="370" spans="1:39" s="7" customFormat="1" ht="19.5" hidden="1" customHeight="1">
      <c r="A370" s="66">
        <v>367</v>
      </c>
      <c r="B370" s="11" t="s">
        <v>56</v>
      </c>
      <c r="C370" s="75" t="s">
        <v>521</v>
      </c>
      <c r="D370" s="11" t="s">
        <v>522</v>
      </c>
      <c r="E370" s="11"/>
      <c r="F370" s="11"/>
      <c r="G370" s="11" t="s">
        <v>1667</v>
      </c>
      <c r="H370" s="11">
        <v>4059.09</v>
      </c>
      <c r="I370" s="190" t="s">
        <v>997</v>
      </c>
      <c r="J370" s="11" t="s">
        <v>164</v>
      </c>
      <c r="K370" s="74" t="s">
        <v>32</v>
      </c>
      <c r="L370" s="11" t="s">
        <v>43</v>
      </c>
      <c r="M370" s="11"/>
      <c r="N370" s="11"/>
      <c r="O370" s="73">
        <f t="shared" si="12"/>
        <v>3411.0000000000005</v>
      </c>
      <c r="P370" s="11" t="s">
        <v>1673</v>
      </c>
      <c r="Q370" s="11"/>
      <c r="R370" s="11"/>
      <c r="S370" s="72" t="s">
        <v>1293</v>
      </c>
      <c r="T370" s="71"/>
    </row>
    <row r="371" spans="1:39" s="7" customFormat="1" ht="15" hidden="1" customHeight="1">
      <c r="A371" s="66">
        <v>368</v>
      </c>
      <c r="B371" s="11" t="s">
        <v>56</v>
      </c>
      <c r="C371" s="75" t="s">
        <v>521</v>
      </c>
      <c r="D371" s="11" t="s">
        <v>522</v>
      </c>
      <c r="E371" s="11"/>
      <c r="F371" s="11"/>
      <c r="G371" s="11" t="s">
        <v>1668</v>
      </c>
      <c r="H371" s="11">
        <v>4059.09</v>
      </c>
      <c r="I371" s="190" t="s">
        <v>1670</v>
      </c>
      <c r="J371" s="11" t="s">
        <v>164</v>
      </c>
      <c r="K371" s="74" t="s">
        <v>32</v>
      </c>
      <c r="L371" s="11" t="s">
        <v>23</v>
      </c>
      <c r="M371" s="11"/>
      <c r="N371" s="11"/>
      <c r="O371" s="73">
        <f t="shared" si="12"/>
        <v>3411.0000000000005</v>
      </c>
      <c r="P371" s="11" t="s">
        <v>1673</v>
      </c>
      <c r="Q371" s="11"/>
      <c r="R371" s="11"/>
      <c r="S371" s="72" t="s">
        <v>1293</v>
      </c>
      <c r="T371" s="71"/>
    </row>
    <row r="372" spans="1:39" s="7" customFormat="1" ht="15" hidden="1" customHeight="1">
      <c r="A372" s="66">
        <v>369</v>
      </c>
      <c r="B372" s="11" t="s">
        <v>56</v>
      </c>
      <c r="C372" s="75" t="s">
        <v>521</v>
      </c>
      <c r="D372" s="11" t="s">
        <v>522</v>
      </c>
      <c r="E372" s="11"/>
      <c r="F372" s="11"/>
      <c r="G372" s="11" t="s">
        <v>1669</v>
      </c>
      <c r="H372" s="11">
        <v>2262.19</v>
      </c>
      <c r="I372" s="190" t="s">
        <v>1671</v>
      </c>
      <c r="J372" s="11" t="s">
        <v>164</v>
      </c>
      <c r="K372" s="74" t="s">
        <v>32</v>
      </c>
      <c r="L372" s="11" t="s">
        <v>23</v>
      </c>
      <c r="M372" s="11"/>
      <c r="N372" s="11"/>
      <c r="O372" s="73">
        <f t="shared" si="12"/>
        <v>1901.0000000000002</v>
      </c>
      <c r="P372" s="11" t="s">
        <v>1673</v>
      </c>
      <c r="Q372" s="11"/>
      <c r="R372" s="11"/>
      <c r="S372" s="72" t="s">
        <v>1293</v>
      </c>
      <c r="T372" s="71"/>
    </row>
    <row r="373" spans="1:39" s="7" customFormat="1" ht="15" hidden="1">
      <c r="A373" s="66">
        <v>370</v>
      </c>
      <c r="B373" s="6" t="s">
        <v>56</v>
      </c>
      <c r="C373" s="62" t="s">
        <v>59</v>
      </c>
      <c r="D373" s="6" t="s">
        <v>3687</v>
      </c>
      <c r="E373" s="6"/>
      <c r="F373" s="6" t="s">
        <v>1494</v>
      </c>
      <c r="G373" s="6" t="s">
        <v>1685</v>
      </c>
      <c r="H373" s="6">
        <v>1736.45</v>
      </c>
      <c r="I373" s="189" t="s">
        <v>997</v>
      </c>
      <c r="J373" s="6" t="s">
        <v>164</v>
      </c>
      <c r="K373" s="12" t="s">
        <v>32</v>
      </c>
      <c r="L373" s="6" t="s">
        <v>43</v>
      </c>
      <c r="M373" s="6"/>
      <c r="N373" s="6"/>
      <c r="O373" s="125">
        <f t="shared" si="12"/>
        <v>1459.201680672269</v>
      </c>
      <c r="P373" s="6"/>
      <c r="Q373" s="6"/>
      <c r="R373" s="6">
        <v>4952</v>
      </c>
      <c r="S373" s="64" t="s">
        <v>1293</v>
      </c>
      <c r="T373" s="114" t="s">
        <v>89</v>
      </c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</row>
    <row r="374" spans="1:39" s="7" customFormat="1" ht="15" hidden="1" customHeight="1">
      <c r="A374" s="66">
        <v>371</v>
      </c>
      <c r="B374" s="6" t="s">
        <v>56</v>
      </c>
      <c r="C374" s="62" t="s">
        <v>1068</v>
      </c>
      <c r="D374" s="6" t="s">
        <v>192</v>
      </c>
      <c r="E374" s="6"/>
      <c r="F374" s="6" t="s">
        <v>1674</v>
      </c>
      <c r="G374" s="6" t="s">
        <v>1675</v>
      </c>
      <c r="H374" s="6">
        <v>5355</v>
      </c>
      <c r="I374" s="189" t="s">
        <v>997</v>
      </c>
      <c r="J374" s="6" t="s">
        <v>164</v>
      </c>
      <c r="K374" s="12" t="s">
        <v>32</v>
      </c>
      <c r="L374" s="6" t="s">
        <v>43</v>
      </c>
      <c r="M374" s="6"/>
      <c r="N374" s="6"/>
      <c r="O374" s="125">
        <f t="shared" si="12"/>
        <v>4500</v>
      </c>
      <c r="P374" s="6"/>
      <c r="Q374" s="6"/>
      <c r="R374" s="6">
        <v>3953</v>
      </c>
      <c r="S374" s="64" t="s">
        <v>1293</v>
      </c>
      <c r="T374" s="114" t="s">
        <v>1676</v>
      </c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 s="7" customFormat="1" ht="15" hidden="1" customHeight="1">
      <c r="A375" s="66">
        <v>372</v>
      </c>
      <c r="B375" s="6" t="s">
        <v>56</v>
      </c>
      <c r="C375" s="62" t="s">
        <v>59</v>
      </c>
      <c r="D375" s="6" t="s">
        <v>192</v>
      </c>
      <c r="E375" s="6"/>
      <c r="F375" s="6" t="s">
        <v>193</v>
      </c>
      <c r="G375" s="6" t="s">
        <v>1698</v>
      </c>
      <c r="H375" s="6">
        <v>17604.38</v>
      </c>
      <c r="I375" s="189" t="s">
        <v>997</v>
      </c>
      <c r="J375" s="6" t="s">
        <v>164</v>
      </c>
      <c r="K375" s="6" t="s">
        <v>32</v>
      </c>
      <c r="L375" s="6" t="s">
        <v>43</v>
      </c>
      <c r="M375" s="6"/>
      <c r="N375" s="6"/>
      <c r="O375" s="125">
        <f t="shared" si="12"/>
        <v>14793.596638655463</v>
      </c>
      <c r="P375" s="6"/>
      <c r="Q375" s="6"/>
      <c r="R375" s="6">
        <v>4952</v>
      </c>
      <c r="S375" s="64" t="s">
        <v>1293</v>
      </c>
      <c r="T375" s="114" t="s">
        <v>1699</v>
      </c>
    </row>
    <row r="376" spans="1:39" s="7" customFormat="1" ht="15" hidden="1" customHeight="1">
      <c r="A376" s="66">
        <v>373</v>
      </c>
      <c r="B376" s="6" t="s">
        <v>366</v>
      </c>
      <c r="C376" s="62" t="s">
        <v>392</v>
      </c>
      <c r="D376" s="6" t="s">
        <v>759</v>
      </c>
      <c r="E376" s="6"/>
      <c r="F376" s="6" t="s">
        <v>760</v>
      </c>
      <c r="G376" s="6" t="s">
        <v>1677</v>
      </c>
      <c r="H376" s="6">
        <v>1927.8</v>
      </c>
      <c r="I376" s="189" t="s">
        <v>1491</v>
      </c>
      <c r="J376" s="6" t="s">
        <v>164</v>
      </c>
      <c r="K376" s="12" t="s">
        <v>71</v>
      </c>
      <c r="L376" s="6" t="s">
        <v>43</v>
      </c>
      <c r="M376" s="6"/>
      <c r="N376" s="6"/>
      <c r="O376" s="125">
        <f t="shared" si="12"/>
        <v>1620</v>
      </c>
      <c r="P376" s="6"/>
      <c r="Q376" s="6"/>
      <c r="R376" s="6">
        <v>5055</v>
      </c>
      <c r="S376" s="64" t="s">
        <v>1293</v>
      </c>
      <c r="T376" s="114" t="s">
        <v>1678</v>
      </c>
    </row>
    <row r="377" spans="1:39" s="7" customFormat="1" ht="15" hidden="1" customHeight="1">
      <c r="A377" s="66">
        <v>374</v>
      </c>
      <c r="B377" s="6" t="s">
        <v>56</v>
      </c>
      <c r="C377" s="62" t="s">
        <v>59</v>
      </c>
      <c r="D377" s="6" t="s">
        <v>1696</v>
      </c>
      <c r="E377" s="6"/>
      <c r="F377" s="6" t="s">
        <v>707</v>
      </c>
      <c r="G377" s="6" t="s">
        <v>1697</v>
      </c>
      <c r="H377" s="6">
        <v>44068.08</v>
      </c>
      <c r="I377" s="189" t="s">
        <v>997</v>
      </c>
      <c r="J377" s="6" t="s">
        <v>164</v>
      </c>
      <c r="K377" s="6" t="s">
        <v>71</v>
      </c>
      <c r="L377" s="6" t="s">
        <v>43</v>
      </c>
      <c r="M377" s="6"/>
      <c r="N377" s="6"/>
      <c r="O377" s="125">
        <f t="shared" si="12"/>
        <v>37032</v>
      </c>
      <c r="P377" s="6"/>
      <c r="Q377" s="6"/>
      <c r="R377" s="6">
        <v>5540</v>
      </c>
      <c r="S377" s="64" t="s">
        <v>1293</v>
      </c>
      <c r="T377" s="114" t="s">
        <v>694</v>
      </c>
    </row>
    <row r="378" spans="1:39" s="7" customFormat="1" ht="15" hidden="1" customHeight="1">
      <c r="A378" s="66">
        <v>375</v>
      </c>
      <c r="B378" s="6" t="s">
        <v>56</v>
      </c>
      <c r="C378" s="62" t="s">
        <v>59</v>
      </c>
      <c r="D378" s="6" t="s">
        <v>60</v>
      </c>
      <c r="E378" s="6"/>
      <c r="F378" s="6" t="s">
        <v>61</v>
      </c>
      <c r="G378" s="6" t="s">
        <v>1692</v>
      </c>
      <c r="H378" s="6">
        <v>40085.15</v>
      </c>
      <c r="I378" s="189" t="s">
        <v>997</v>
      </c>
      <c r="J378" s="6" t="s">
        <v>164</v>
      </c>
      <c r="K378" s="6" t="s">
        <v>32</v>
      </c>
      <c r="L378" s="6" t="s">
        <v>43</v>
      </c>
      <c r="M378" s="6"/>
      <c r="N378" s="6"/>
      <c r="O378" s="125">
        <f t="shared" si="12"/>
        <v>33685</v>
      </c>
      <c r="P378" s="6"/>
      <c r="Q378" s="6"/>
      <c r="R378" s="6">
        <v>4952</v>
      </c>
      <c r="S378" s="64" t="s">
        <v>1293</v>
      </c>
      <c r="T378" s="114" t="s">
        <v>1694</v>
      </c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</row>
    <row r="379" spans="1:39" s="7" customFormat="1" ht="15" hidden="1">
      <c r="A379" s="66">
        <v>376</v>
      </c>
      <c r="B379" s="6" t="s">
        <v>56</v>
      </c>
      <c r="C379" s="62" t="s">
        <v>59</v>
      </c>
      <c r="D379" s="6" t="s">
        <v>60</v>
      </c>
      <c r="E379" s="6"/>
      <c r="F379" s="6" t="s">
        <v>851</v>
      </c>
      <c r="G379" s="6" t="s">
        <v>1695</v>
      </c>
      <c r="H379" s="6">
        <v>43143.45</v>
      </c>
      <c r="I379" s="189" t="s">
        <v>997</v>
      </c>
      <c r="J379" s="6" t="s">
        <v>164</v>
      </c>
      <c r="K379" s="6" t="s">
        <v>71</v>
      </c>
      <c r="L379" s="6" t="s">
        <v>43</v>
      </c>
      <c r="M379" s="6"/>
      <c r="N379" s="6"/>
      <c r="O379" s="125">
        <f t="shared" si="12"/>
        <v>36255</v>
      </c>
      <c r="P379" s="6"/>
      <c r="Q379" s="6"/>
      <c r="R379" s="6">
        <v>5540</v>
      </c>
      <c r="S379" s="64" t="s">
        <v>1293</v>
      </c>
      <c r="T379" s="114" t="s">
        <v>458</v>
      </c>
    </row>
    <row r="380" spans="1:39" s="7" customFormat="1" ht="15" hidden="1">
      <c r="A380" s="66">
        <v>377</v>
      </c>
      <c r="B380" s="6" t="s">
        <v>56</v>
      </c>
      <c r="C380" s="62" t="s">
        <v>59</v>
      </c>
      <c r="D380" s="6" t="s">
        <v>196</v>
      </c>
      <c r="E380" s="6"/>
      <c r="F380" s="6" t="s">
        <v>707</v>
      </c>
      <c r="G380" s="6" t="s">
        <v>1702</v>
      </c>
      <c r="H380" s="6">
        <v>1842.12</v>
      </c>
      <c r="I380" s="189" t="s">
        <v>997</v>
      </c>
      <c r="J380" s="6" t="s">
        <v>164</v>
      </c>
      <c r="K380" s="6" t="s">
        <v>71</v>
      </c>
      <c r="L380" s="6" t="s">
        <v>43</v>
      </c>
      <c r="M380" s="6"/>
      <c r="N380" s="6"/>
      <c r="O380" s="125">
        <f t="shared" si="12"/>
        <v>1548</v>
      </c>
      <c r="P380" s="6"/>
      <c r="Q380" s="6"/>
      <c r="R380" s="6">
        <v>5540</v>
      </c>
      <c r="S380" s="64" t="s">
        <v>1293</v>
      </c>
      <c r="T380" s="114" t="s">
        <v>1703</v>
      </c>
    </row>
    <row r="381" spans="1:39" s="7" customFormat="1" ht="15" hidden="1">
      <c r="A381" s="66">
        <v>378</v>
      </c>
      <c r="B381" s="6" t="s">
        <v>56</v>
      </c>
      <c r="C381" s="6" t="s">
        <v>59</v>
      </c>
      <c r="D381" s="6" t="s">
        <v>196</v>
      </c>
      <c r="E381" s="6"/>
      <c r="F381" s="6" t="s">
        <v>197</v>
      </c>
      <c r="G381" s="6" t="s">
        <v>1704</v>
      </c>
      <c r="H381" s="6">
        <v>5283.6</v>
      </c>
      <c r="I381" s="189" t="s">
        <v>997</v>
      </c>
      <c r="J381" s="6" t="s">
        <v>17</v>
      </c>
      <c r="K381" s="6" t="s">
        <v>71</v>
      </c>
      <c r="L381" s="6" t="s">
        <v>23</v>
      </c>
      <c r="M381" s="6"/>
      <c r="N381" s="6"/>
      <c r="O381" s="125">
        <f t="shared" si="12"/>
        <v>4440.0000000000009</v>
      </c>
      <c r="P381" s="6"/>
      <c r="Q381" s="6"/>
      <c r="R381" s="6">
        <v>4952</v>
      </c>
      <c r="S381" s="64" t="s">
        <v>1293</v>
      </c>
      <c r="T381" s="114" t="s">
        <v>1705</v>
      </c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</row>
    <row r="382" spans="1:39" s="7" customFormat="1" ht="15" hidden="1">
      <c r="A382" s="66">
        <v>379</v>
      </c>
      <c r="B382" s="19" t="s">
        <v>56</v>
      </c>
      <c r="C382" s="28" t="s">
        <v>59</v>
      </c>
      <c r="D382" s="106" t="s">
        <v>459</v>
      </c>
      <c r="E382" s="19"/>
      <c r="F382" s="19" t="s">
        <v>197</v>
      </c>
      <c r="G382" s="19" t="s">
        <v>1704</v>
      </c>
      <c r="H382" s="19">
        <v>5283.6</v>
      </c>
      <c r="I382" s="187" t="s">
        <v>997</v>
      </c>
      <c r="J382" s="19" t="s">
        <v>164</v>
      </c>
      <c r="K382" s="19" t="s">
        <v>32</v>
      </c>
      <c r="L382" s="19" t="s">
        <v>1693</v>
      </c>
      <c r="M382" s="19"/>
      <c r="N382" s="19"/>
      <c r="O382" s="29">
        <f t="shared" si="12"/>
        <v>4440.0000000000009</v>
      </c>
      <c r="P382" s="19"/>
      <c r="Q382" s="19"/>
      <c r="R382" s="19">
        <v>4952</v>
      </c>
      <c r="S382" s="30" t="s">
        <v>1293</v>
      </c>
      <c r="T382" s="54" t="s">
        <v>1705</v>
      </c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</row>
    <row r="383" spans="1:39" s="7" customFormat="1" ht="27" hidden="1" customHeight="1">
      <c r="A383" s="66">
        <v>380</v>
      </c>
      <c r="B383" s="6" t="s">
        <v>56</v>
      </c>
      <c r="C383" s="62" t="s">
        <v>59</v>
      </c>
      <c r="D383" s="76" t="s">
        <v>459</v>
      </c>
      <c r="E383" s="6"/>
      <c r="F383" s="6" t="s">
        <v>460</v>
      </c>
      <c r="G383" s="6" t="s">
        <v>1712</v>
      </c>
      <c r="H383" s="6">
        <v>86536.8</v>
      </c>
      <c r="I383" s="189" t="s">
        <v>997</v>
      </c>
      <c r="J383" s="6" t="s">
        <v>164</v>
      </c>
      <c r="K383" s="6" t="s">
        <v>32</v>
      </c>
      <c r="L383" s="6" t="s">
        <v>43</v>
      </c>
      <c r="M383" s="6"/>
      <c r="N383" s="6"/>
      <c r="O383" s="125">
        <f t="shared" si="12"/>
        <v>72720</v>
      </c>
      <c r="P383" s="6"/>
      <c r="Q383" s="6"/>
      <c r="R383" s="6">
        <v>4952</v>
      </c>
      <c r="S383" s="64" t="s">
        <v>1293</v>
      </c>
      <c r="T383" s="114" t="s">
        <v>287</v>
      </c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</row>
    <row r="384" spans="1:39" s="7" customFormat="1" ht="15" hidden="1">
      <c r="A384" s="66">
        <v>381</v>
      </c>
      <c r="B384" s="19" t="s">
        <v>1713</v>
      </c>
      <c r="C384" s="28" t="s">
        <v>2135</v>
      </c>
      <c r="D384" s="19" t="s">
        <v>1714</v>
      </c>
      <c r="E384" s="19"/>
      <c r="F384" s="19"/>
      <c r="G384" s="19" t="s">
        <v>1715</v>
      </c>
      <c r="H384" s="19">
        <v>94150.42</v>
      </c>
      <c r="I384" s="187" t="s">
        <v>1716</v>
      </c>
      <c r="J384" s="19" t="s">
        <v>164</v>
      </c>
      <c r="K384" s="19" t="s">
        <v>1717</v>
      </c>
      <c r="L384" s="19" t="s">
        <v>1693</v>
      </c>
      <c r="M384" s="19"/>
      <c r="N384" s="19"/>
      <c r="O384" s="29">
        <f t="shared" si="12"/>
        <v>79118</v>
      </c>
      <c r="P384" s="19"/>
      <c r="Q384" s="19"/>
      <c r="R384" s="19"/>
      <c r="S384" s="30" t="s">
        <v>1293</v>
      </c>
      <c r="T384" s="54" t="s">
        <v>782</v>
      </c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</row>
    <row r="385" spans="1:39" s="7" customFormat="1" ht="15" hidden="1">
      <c r="A385" s="66">
        <v>382</v>
      </c>
      <c r="B385" s="6" t="s">
        <v>366</v>
      </c>
      <c r="C385" s="62" t="s">
        <v>392</v>
      </c>
      <c r="D385" s="76" t="s">
        <v>546</v>
      </c>
      <c r="E385" s="6"/>
      <c r="F385" s="6" t="s">
        <v>669</v>
      </c>
      <c r="G385" s="6" t="s">
        <v>1711</v>
      </c>
      <c r="H385" s="6">
        <v>1074.57</v>
      </c>
      <c r="I385" s="189" t="s">
        <v>997</v>
      </c>
      <c r="J385" s="6" t="s">
        <v>164</v>
      </c>
      <c r="K385" s="6" t="s">
        <v>71</v>
      </c>
      <c r="L385" s="6" t="s">
        <v>43</v>
      </c>
      <c r="M385" s="6"/>
      <c r="N385" s="6"/>
      <c r="O385" s="125">
        <f t="shared" si="12"/>
        <v>903</v>
      </c>
      <c r="P385" s="6"/>
      <c r="Q385" s="6"/>
      <c r="R385" s="6">
        <v>5055</v>
      </c>
      <c r="S385" s="64" t="s">
        <v>1293</v>
      </c>
      <c r="T385" s="114" t="s">
        <v>488</v>
      </c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</row>
    <row r="386" spans="1:39" s="7" customFormat="1" ht="15" hidden="1">
      <c r="A386" s="66">
        <v>383</v>
      </c>
      <c r="B386" s="6" t="s">
        <v>1713</v>
      </c>
      <c r="C386" s="62" t="s">
        <v>2135</v>
      </c>
      <c r="D386" s="6" t="s">
        <v>1164</v>
      </c>
      <c r="E386" s="6"/>
      <c r="F386" s="6"/>
      <c r="G386" s="6" t="s">
        <v>1718</v>
      </c>
      <c r="H386" s="6">
        <v>266322</v>
      </c>
      <c r="I386" s="189" t="s">
        <v>1716</v>
      </c>
      <c r="J386" s="6" t="s">
        <v>164</v>
      </c>
      <c r="K386" s="6" t="s">
        <v>1719</v>
      </c>
      <c r="L386" s="6" t="s">
        <v>2130</v>
      </c>
      <c r="M386" s="6"/>
      <c r="N386" s="6"/>
      <c r="O386" s="125">
        <f t="shared" si="12"/>
        <v>223800</v>
      </c>
      <c r="P386" s="6"/>
      <c r="Q386" s="6" t="s">
        <v>2131</v>
      </c>
      <c r="S386" s="64" t="s">
        <v>1293</v>
      </c>
      <c r="T386" s="114" t="s">
        <v>242</v>
      </c>
    </row>
    <row r="387" spans="1:39" s="7" customFormat="1" ht="15" hidden="1">
      <c r="A387" s="66">
        <v>384</v>
      </c>
      <c r="B387" s="6" t="s">
        <v>56</v>
      </c>
      <c r="C387" s="62" t="s">
        <v>163</v>
      </c>
      <c r="D387" s="6" t="s">
        <v>83</v>
      </c>
      <c r="E387" s="6"/>
      <c r="F387" s="6"/>
      <c r="G387" s="6" t="s">
        <v>1727</v>
      </c>
      <c r="H387" s="6">
        <v>17785.03</v>
      </c>
      <c r="I387" s="189" t="s">
        <v>997</v>
      </c>
      <c r="J387" s="6" t="s">
        <v>164</v>
      </c>
      <c r="K387" s="6" t="s">
        <v>32</v>
      </c>
      <c r="L387" s="6" t="s">
        <v>23</v>
      </c>
      <c r="M387" s="6"/>
      <c r="N387" s="6"/>
      <c r="O387" s="125">
        <f t="shared" si="12"/>
        <v>14945.403361344537</v>
      </c>
      <c r="P387" s="6"/>
      <c r="Q387" s="6"/>
      <c r="R387" s="6"/>
      <c r="S387" s="6" t="s">
        <v>1293</v>
      </c>
      <c r="T387" s="114"/>
    </row>
    <row r="388" spans="1:39" s="7" customFormat="1" ht="15" hidden="1">
      <c r="A388" s="66">
        <v>385</v>
      </c>
      <c r="B388" s="6" t="s">
        <v>56</v>
      </c>
      <c r="C388" s="62" t="s">
        <v>59</v>
      </c>
      <c r="D388" s="6" t="s">
        <v>192</v>
      </c>
      <c r="E388" s="6"/>
      <c r="F388" s="6" t="s">
        <v>193</v>
      </c>
      <c r="G388" s="6" t="s">
        <v>1770</v>
      </c>
      <c r="H388" s="6">
        <v>3268.93</v>
      </c>
      <c r="I388" s="189" t="s">
        <v>997</v>
      </c>
      <c r="J388" s="6" t="s">
        <v>17</v>
      </c>
      <c r="K388" s="6" t="s">
        <v>32</v>
      </c>
      <c r="L388" s="6" t="s">
        <v>23</v>
      </c>
      <c r="M388" s="6"/>
      <c r="N388" s="6"/>
      <c r="O388" s="125">
        <f t="shared" si="12"/>
        <v>2747</v>
      </c>
      <c r="P388" s="6"/>
      <c r="Q388" s="6"/>
      <c r="R388" s="6">
        <v>4952</v>
      </c>
      <c r="S388" s="6" t="s">
        <v>1293</v>
      </c>
      <c r="T388" s="114" t="s">
        <v>433</v>
      </c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 s="7" customFormat="1" ht="15" hidden="1">
      <c r="A389" s="66">
        <v>386</v>
      </c>
      <c r="B389" s="6" t="s">
        <v>498</v>
      </c>
      <c r="C389" s="62" t="s">
        <v>499</v>
      </c>
      <c r="D389" s="6" t="s">
        <v>500</v>
      </c>
      <c r="E389" s="6"/>
      <c r="F389" s="6" t="s">
        <v>501</v>
      </c>
      <c r="G389" s="6" t="s">
        <v>1720</v>
      </c>
      <c r="H389" s="6"/>
      <c r="I389" s="189" t="s">
        <v>997</v>
      </c>
      <c r="J389" s="6" t="s">
        <v>30</v>
      </c>
      <c r="K389" s="6" t="s">
        <v>32</v>
      </c>
      <c r="L389" s="6" t="s">
        <v>43</v>
      </c>
      <c r="M389" s="6"/>
      <c r="N389" s="6"/>
      <c r="O389" s="125">
        <f t="shared" si="12"/>
        <v>0</v>
      </c>
      <c r="P389" s="6"/>
      <c r="Q389" s="6"/>
      <c r="R389" s="6">
        <v>226</v>
      </c>
      <c r="S389" s="6" t="s">
        <v>1293</v>
      </c>
      <c r="T389" s="114"/>
    </row>
    <row r="390" spans="1:39" s="7" customFormat="1" ht="27" hidden="1" customHeight="1">
      <c r="A390" s="66">
        <v>387</v>
      </c>
      <c r="B390" s="6" t="s">
        <v>56</v>
      </c>
      <c r="C390" s="62" t="s">
        <v>59</v>
      </c>
      <c r="D390" s="6" t="s">
        <v>400</v>
      </c>
      <c r="E390" s="6"/>
      <c r="F390" s="6" t="s">
        <v>1274</v>
      </c>
      <c r="G390" s="6" t="s">
        <v>1784</v>
      </c>
      <c r="H390" s="6">
        <v>33915</v>
      </c>
      <c r="I390" s="189" t="s">
        <v>997</v>
      </c>
      <c r="J390" s="6" t="s">
        <v>17</v>
      </c>
      <c r="K390" s="6" t="s">
        <v>71</v>
      </c>
      <c r="L390" s="6" t="s">
        <v>43</v>
      </c>
      <c r="M390" s="6"/>
      <c r="N390" s="6"/>
      <c r="O390" s="125">
        <f t="shared" si="12"/>
        <v>28500</v>
      </c>
      <c r="P390" s="6"/>
      <c r="Q390" s="6"/>
      <c r="R390" s="6">
        <v>5540</v>
      </c>
      <c r="S390" s="64" t="s">
        <v>1293</v>
      </c>
      <c r="T390" s="114" t="s">
        <v>534</v>
      </c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</row>
    <row r="391" spans="1:39" s="7" customFormat="1" ht="15" hidden="1">
      <c r="A391" s="66">
        <v>388</v>
      </c>
      <c r="B391" s="6" t="s">
        <v>56</v>
      </c>
      <c r="C391" s="62" t="s">
        <v>59</v>
      </c>
      <c r="D391" s="6" t="s">
        <v>400</v>
      </c>
      <c r="E391" s="6"/>
      <c r="F391" s="6" t="s">
        <v>401</v>
      </c>
      <c r="G391" s="6" t="s">
        <v>1786</v>
      </c>
      <c r="H391" s="6">
        <v>176834</v>
      </c>
      <c r="I391" s="189" t="s">
        <v>997</v>
      </c>
      <c r="J391" s="6" t="s">
        <v>17</v>
      </c>
      <c r="K391" s="6" t="s">
        <v>71</v>
      </c>
      <c r="L391" s="6" t="s">
        <v>43</v>
      </c>
      <c r="M391" s="6"/>
      <c r="N391" s="6"/>
      <c r="O391" s="125">
        <f t="shared" si="12"/>
        <v>148600</v>
      </c>
      <c r="P391" s="6"/>
      <c r="Q391" s="6"/>
      <c r="R391" s="6">
        <v>938</v>
      </c>
      <c r="S391" s="64" t="s">
        <v>1293</v>
      </c>
      <c r="T391" s="114" t="s">
        <v>1787</v>
      </c>
    </row>
    <row r="392" spans="1:39" s="7" customFormat="1" ht="15" hidden="1">
      <c r="A392" s="66">
        <v>389</v>
      </c>
      <c r="B392" s="6" t="s">
        <v>56</v>
      </c>
      <c r="C392" s="62" t="s">
        <v>59</v>
      </c>
      <c r="D392" s="6" t="s">
        <v>634</v>
      </c>
      <c r="E392" s="6"/>
      <c r="F392" s="6" t="s">
        <v>635</v>
      </c>
      <c r="G392" s="6" t="s">
        <v>1788</v>
      </c>
      <c r="H392" s="6">
        <v>6220.13</v>
      </c>
      <c r="I392" s="189" t="s">
        <v>997</v>
      </c>
      <c r="J392" s="6" t="s">
        <v>17</v>
      </c>
      <c r="K392" s="6" t="s">
        <v>32</v>
      </c>
      <c r="L392" s="6" t="s">
        <v>23</v>
      </c>
      <c r="M392" s="6"/>
      <c r="N392" s="6"/>
      <c r="O392" s="125">
        <f t="shared" si="12"/>
        <v>5227</v>
      </c>
      <c r="P392" s="6"/>
      <c r="Q392" s="6"/>
      <c r="R392" s="6">
        <v>4952</v>
      </c>
      <c r="S392" s="6" t="s">
        <v>1293</v>
      </c>
      <c r="T392" s="114" t="s">
        <v>1789</v>
      </c>
    </row>
    <row r="393" spans="1:39" s="7" customFormat="1" ht="15" hidden="1">
      <c r="A393" s="66">
        <v>390</v>
      </c>
      <c r="B393" s="6" t="s">
        <v>56</v>
      </c>
      <c r="C393" s="6" t="s">
        <v>59</v>
      </c>
      <c r="D393" s="6" t="s">
        <v>188</v>
      </c>
      <c r="E393" s="6"/>
      <c r="F393" s="6" t="s">
        <v>189</v>
      </c>
      <c r="G393" s="6" t="s">
        <v>2349</v>
      </c>
      <c r="H393" s="6">
        <v>10995.6</v>
      </c>
      <c r="I393" s="189" t="s">
        <v>997</v>
      </c>
      <c r="J393" s="6" t="s">
        <v>17</v>
      </c>
      <c r="K393" s="6" t="s">
        <v>71</v>
      </c>
      <c r="L393" s="6" t="s">
        <v>23</v>
      </c>
      <c r="M393" s="6"/>
      <c r="N393" s="6"/>
      <c r="O393" s="125">
        <f t="shared" si="12"/>
        <v>9240</v>
      </c>
      <c r="P393" s="6"/>
      <c r="Q393" s="6"/>
      <c r="R393" s="6">
        <v>5540</v>
      </c>
      <c r="S393" s="6" t="s">
        <v>1293</v>
      </c>
      <c r="T393" s="114" t="s">
        <v>191</v>
      </c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</row>
    <row r="394" spans="1:39" s="7" customFormat="1" ht="15" hidden="1">
      <c r="A394" s="66">
        <v>391</v>
      </c>
      <c r="B394" s="6" t="s">
        <v>366</v>
      </c>
      <c r="C394" s="62" t="s">
        <v>392</v>
      </c>
      <c r="D394" s="12" t="s">
        <v>36</v>
      </c>
      <c r="E394" s="69"/>
      <c r="F394" s="12" t="s">
        <v>1252</v>
      </c>
      <c r="G394" s="12" t="s">
        <v>1783</v>
      </c>
      <c r="H394" s="69">
        <v>2737</v>
      </c>
      <c r="I394" s="189" t="s">
        <v>997</v>
      </c>
      <c r="J394" s="12" t="s">
        <v>17</v>
      </c>
      <c r="K394" s="12" t="s">
        <v>1785</v>
      </c>
      <c r="L394" s="12" t="s">
        <v>23</v>
      </c>
      <c r="M394" s="6"/>
      <c r="N394" s="6"/>
      <c r="O394" s="125">
        <f t="shared" si="12"/>
        <v>2300</v>
      </c>
      <c r="P394" s="6"/>
      <c r="Q394" s="6"/>
      <c r="R394" s="6">
        <v>5055</v>
      </c>
      <c r="S394" s="6" t="s">
        <v>1293</v>
      </c>
      <c r="T394" s="114" t="s">
        <v>191</v>
      </c>
    </row>
    <row r="395" spans="1:39" s="7" customFormat="1" ht="15" hidden="1">
      <c r="A395" s="66">
        <v>392</v>
      </c>
      <c r="B395" s="6" t="s">
        <v>366</v>
      </c>
      <c r="C395" s="62" t="s">
        <v>392</v>
      </c>
      <c r="D395" s="6" t="s">
        <v>681</v>
      </c>
      <c r="E395" s="6"/>
      <c r="F395" s="6" t="s">
        <v>682</v>
      </c>
      <c r="G395" s="6" t="s">
        <v>1779</v>
      </c>
      <c r="H395" s="6">
        <v>2558.5</v>
      </c>
      <c r="I395" s="189" t="s">
        <v>997</v>
      </c>
      <c r="J395" s="6" t="s">
        <v>17</v>
      </c>
      <c r="K395" s="6" t="s">
        <v>71</v>
      </c>
      <c r="L395" s="6" t="s">
        <v>43</v>
      </c>
      <c r="M395" s="6"/>
      <c r="N395" s="6"/>
      <c r="O395" s="125">
        <f t="shared" si="12"/>
        <v>2150</v>
      </c>
      <c r="P395" s="6"/>
      <c r="Q395" s="6"/>
      <c r="R395" s="6">
        <v>5055</v>
      </c>
      <c r="S395" s="6" t="s">
        <v>1293</v>
      </c>
      <c r="T395" s="114" t="s">
        <v>1780</v>
      </c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</row>
    <row r="396" spans="1:39" s="7" customFormat="1" ht="15" hidden="1">
      <c r="A396" s="66">
        <v>393</v>
      </c>
      <c r="B396" s="6" t="s">
        <v>842</v>
      </c>
      <c r="C396" s="62" t="s">
        <v>1777</v>
      </c>
      <c r="D396" s="6" t="s">
        <v>1239</v>
      </c>
      <c r="E396" s="6"/>
      <c r="F396" s="6" t="s">
        <v>1240</v>
      </c>
      <c r="G396" s="6" t="s">
        <v>1778</v>
      </c>
      <c r="H396" s="6">
        <v>1294.72</v>
      </c>
      <c r="I396" s="189" t="s">
        <v>997</v>
      </c>
      <c r="J396" s="6" t="s">
        <v>17</v>
      </c>
      <c r="K396" s="6" t="s">
        <v>32</v>
      </c>
      <c r="L396" s="6" t="s">
        <v>23</v>
      </c>
      <c r="M396" s="6"/>
      <c r="N396" s="6"/>
      <c r="O396" s="125">
        <f t="shared" si="12"/>
        <v>1088</v>
      </c>
      <c r="P396" s="6"/>
      <c r="Q396" s="6"/>
      <c r="R396" s="6">
        <v>3953</v>
      </c>
      <c r="S396" s="6" t="s">
        <v>1293</v>
      </c>
      <c r="T396" s="114" t="s">
        <v>91</v>
      </c>
    </row>
    <row r="397" spans="1:39" s="7" customFormat="1" ht="15" hidden="1">
      <c r="A397" s="66">
        <v>394</v>
      </c>
      <c r="B397" s="6" t="s">
        <v>366</v>
      </c>
      <c r="C397" s="62" t="s">
        <v>392</v>
      </c>
      <c r="D397" s="6" t="s">
        <v>659</v>
      </c>
      <c r="E397" s="6"/>
      <c r="F397" s="6" t="s">
        <v>800</v>
      </c>
      <c r="G397" s="6" t="s">
        <v>1781</v>
      </c>
      <c r="H397" s="6">
        <v>166.6</v>
      </c>
      <c r="I397" s="189" t="s">
        <v>997</v>
      </c>
      <c r="J397" s="6" t="s">
        <v>17</v>
      </c>
      <c r="K397" s="6" t="s">
        <v>71</v>
      </c>
      <c r="L397" s="6" t="s">
        <v>23</v>
      </c>
      <c r="M397" s="6"/>
      <c r="N397" s="6"/>
      <c r="O397" s="125">
        <f t="shared" si="12"/>
        <v>140</v>
      </c>
      <c r="P397" s="6"/>
      <c r="Q397" s="6"/>
      <c r="R397" s="6">
        <v>5055</v>
      </c>
      <c r="S397" s="6" t="s">
        <v>1293</v>
      </c>
      <c r="T397" s="114" t="s">
        <v>694</v>
      </c>
    </row>
    <row r="398" spans="1:39" s="7" customFormat="1" ht="15" hidden="1">
      <c r="A398" s="66">
        <v>395</v>
      </c>
      <c r="B398" s="6" t="s">
        <v>1759</v>
      </c>
      <c r="C398" s="62" t="s">
        <v>556</v>
      </c>
      <c r="D398" s="6" t="s">
        <v>564</v>
      </c>
      <c r="E398" s="6"/>
      <c r="F398" s="6" t="s">
        <v>565</v>
      </c>
      <c r="G398" s="6" t="s">
        <v>1772</v>
      </c>
      <c r="H398" s="6">
        <v>12428</v>
      </c>
      <c r="I398" s="189" t="s">
        <v>997</v>
      </c>
      <c r="J398" s="6" t="s">
        <v>17</v>
      </c>
      <c r="K398" s="6" t="s">
        <v>32</v>
      </c>
      <c r="L398" s="6" t="s">
        <v>43</v>
      </c>
      <c r="M398" s="6"/>
      <c r="N398" s="6"/>
      <c r="O398" s="125">
        <f t="shared" si="12"/>
        <v>10443.697478991597</v>
      </c>
      <c r="P398" s="6"/>
      <c r="Q398" s="6"/>
      <c r="R398" s="6">
        <v>10198</v>
      </c>
      <c r="S398" s="6" t="s">
        <v>1293</v>
      </c>
      <c r="T398" s="114" t="s">
        <v>567</v>
      </c>
    </row>
    <row r="399" spans="1:39" ht="15" hidden="1">
      <c r="A399" s="66">
        <v>396</v>
      </c>
      <c r="B399" s="6" t="s">
        <v>1759</v>
      </c>
      <c r="C399" s="62" t="s">
        <v>556</v>
      </c>
      <c r="D399" s="6" t="s">
        <v>557</v>
      </c>
      <c r="E399" s="6"/>
      <c r="F399" s="6" t="s">
        <v>558</v>
      </c>
      <c r="G399" s="6" t="s">
        <v>1769</v>
      </c>
      <c r="H399" s="6">
        <v>2223.6</v>
      </c>
      <c r="I399" s="189" t="s">
        <v>997</v>
      </c>
      <c r="J399" s="6" t="s">
        <v>17</v>
      </c>
      <c r="K399" s="6" t="s">
        <v>71</v>
      </c>
      <c r="L399" s="6" t="s">
        <v>23</v>
      </c>
      <c r="M399" s="6"/>
      <c r="N399" s="6"/>
      <c r="O399" s="125">
        <f t="shared" si="12"/>
        <v>1868.5714285714287</v>
      </c>
      <c r="P399" s="6"/>
      <c r="Q399" s="6"/>
      <c r="R399" s="6">
        <v>382</v>
      </c>
      <c r="S399" s="6" t="s">
        <v>1293</v>
      </c>
      <c r="T399" s="114" t="s">
        <v>561</v>
      </c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</row>
    <row r="400" spans="1:39" s="7" customFormat="1" ht="15" hidden="1">
      <c r="A400" s="66">
        <v>397</v>
      </c>
      <c r="B400" s="6" t="s">
        <v>1759</v>
      </c>
      <c r="C400" s="62" t="s">
        <v>556</v>
      </c>
      <c r="D400" s="6" t="s">
        <v>557</v>
      </c>
      <c r="E400" s="6"/>
      <c r="F400" s="6" t="s">
        <v>562</v>
      </c>
      <c r="G400" s="6" t="s">
        <v>2050</v>
      </c>
      <c r="H400" s="6">
        <v>1770.13</v>
      </c>
      <c r="I400" s="189" t="s">
        <v>997</v>
      </c>
      <c r="J400" s="6" t="s">
        <v>17</v>
      </c>
      <c r="K400" s="6" t="s">
        <v>32</v>
      </c>
      <c r="L400" s="6" t="s">
        <v>23</v>
      </c>
      <c r="M400" s="6"/>
      <c r="N400" s="6"/>
      <c r="O400" s="125">
        <f t="shared" si="12"/>
        <v>1487.5042016806724</v>
      </c>
      <c r="P400" s="6"/>
      <c r="Q400" s="6"/>
      <c r="R400" s="6">
        <v>10198</v>
      </c>
      <c r="S400" s="6" t="s">
        <v>1809</v>
      </c>
      <c r="T400" s="114" t="s">
        <v>91</v>
      </c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</row>
    <row r="401" spans="1:39" s="7" customFormat="1" ht="15" hidden="1">
      <c r="A401" s="66">
        <v>398</v>
      </c>
      <c r="B401" s="6" t="s">
        <v>39</v>
      </c>
      <c r="C401" s="62" t="s">
        <v>40</v>
      </c>
      <c r="D401" s="6" t="s">
        <v>319</v>
      </c>
      <c r="E401" s="6"/>
      <c r="F401" s="6" t="s">
        <v>1526</v>
      </c>
      <c r="G401" s="6" t="s">
        <v>1751</v>
      </c>
      <c r="H401" s="6">
        <v>2223.6</v>
      </c>
      <c r="I401" s="189" t="s">
        <v>997</v>
      </c>
      <c r="J401" s="6" t="s">
        <v>17</v>
      </c>
      <c r="K401" s="6" t="s">
        <v>71</v>
      </c>
      <c r="L401" s="6" t="s">
        <v>43</v>
      </c>
      <c r="M401" s="6"/>
      <c r="N401" s="6"/>
      <c r="O401" s="125">
        <v>2040</v>
      </c>
      <c r="P401" s="6"/>
      <c r="Q401" s="6"/>
      <c r="R401" s="6">
        <v>10560</v>
      </c>
      <c r="S401" s="6" t="s">
        <v>1293</v>
      </c>
      <c r="T401" s="114" t="s">
        <v>1753</v>
      </c>
    </row>
    <row r="402" spans="1:39" s="7" customFormat="1" ht="15" hidden="1">
      <c r="A402" s="66">
        <v>399</v>
      </c>
      <c r="B402" s="6" t="s">
        <v>39</v>
      </c>
      <c r="C402" s="62" t="s">
        <v>471</v>
      </c>
      <c r="D402" s="6" t="s">
        <v>1738</v>
      </c>
      <c r="E402" s="6"/>
      <c r="F402" s="6" t="s">
        <v>642</v>
      </c>
      <c r="G402" s="6" t="s">
        <v>1739</v>
      </c>
      <c r="H402" s="6">
        <v>19492.2</v>
      </c>
      <c r="I402" s="189" t="s">
        <v>997</v>
      </c>
      <c r="J402" s="6" t="s">
        <v>164</v>
      </c>
      <c r="K402" s="6" t="s">
        <v>32</v>
      </c>
      <c r="L402" s="6" t="s">
        <v>43</v>
      </c>
      <c r="M402" s="6"/>
      <c r="N402" s="6"/>
      <c r="O402" s="125">
        <f>H402/1.19</f>
        <v>16380.000000000002</v>
      </c>
      <c r="P402" s="6"/>
      <c r="Q402" s="6"/>
      <c r="R402" s="6">
        <v>7730</v>
      </c>
      <c r="S402" s="6" t="s">
        <v>1293</v>
      </c>
      <c r="T402" s="114" t="s">
        <v>644</v>
      </c>
    </row>
    <row r="403" spans="1:39" s="7" customFormat="1" ht="15" hidden="1">
      <c r="A403" s="66">
        <v>400</v>
      </c>
      <c r="B403" s="6" t="s">
        <v>1759</v>
      </c>
      <c r="C403" s="62" t="s">
        <v>556</v>
      </c>
      <c r="D403" s="6" t="s">
        <v>617</v>
      </c>
      <c r="E403" s="6"/>
      <c r="F403" s="6" t="s">
        <v>618</v>
      </c>
      <c r="G403" s="6" t="s">
        <v>1760</v>
      </c>
      <c r="H403" s="6">
        <v>50412.5</v>
      </c>
      <c r="I403" s="189" t="s">
        <v>997</v>
      </c>
      <c r="J403" s="6" t="s">
        <v>17</v>
      </c>
      <c r="K403" s="6" t="s">
        <v>71</v>
      </c>
      <c r="L403" s="6" t="s">
        <v>23</v>
      </c>
      <c r="M403" s="6"/>
      <c r="N403" s="6"/>
      <c r="O403" s="125">
        <v>46250</v>
      </c>
      <c r="P403" s="6"/>
      <c r="Q403" s="6"/>
      <c r="R403" s="6">
        <v>382</v>
      </c>
      <c r="S403" s="6" t="s">
        <v>1293</v>
      </c>
      <c r="T403" s="114" t="s">
        <v>242</v>
      </c>
    </row>
    <row r="404" spans="1:39" s="7" customFormat="1" ht="15" hidden="1">
      <c r="A404" s="66">
        <v>401</v>
      </c>
      <c r="B404" s="6" t="s">
        <v>366</v>
      </c>
      <c r="C404" s="62" t="s">
        <v>392</v>
      </c>
      <c r="D404" s="6" t="s">
        <v>659</v>
      </c>
      <c r="E404" s="6"/>
      <c r="F404" s="6" t="s">
        <v>800</v>
      </c>
      <c r="G404" s="6" t="s">
        <v>1761</v>
      </c>
      <c r="H404" s="6">
        <v>26763.1</v>
      </c>
      <c r="I404" s="189" t="s">
        <v>997</v>
      </c>
      <c r="J404" s="6" t="s">
        <v>17</v>
      </c>
      <c r="K404" s="6" t="s">
        <v>71</v>
      </c>
      <c r="L404" s="6" t="s">
        <v>23</v>
      </c>
      <c r="M404" s="6"/>
      <c r="N404" s="6"/>
      <c r="O404" s="125">
        <f t="shared" ref="O404:O449" si="13">H404/1.19</f>
        <v>22490</v>
      </c>
      <c r="P404" s="6"/>
      <c r="Q404" s="6"/>
      <c r="R404" s="6">
        <v>5055</v>
      </c>
      <c r="S404" s="6" t="s">
        <v>1293</v>
      </c>
      <c r="T404" s="114" t="s">
        <v>1762</v>
      </c>
    </row>
    <row r="405" spans="1:39" s="7" customFormat="1" ht="15" hidden="1">
      <c r="A405" s="66">
        <v>402</v>
      </c>
      <c r="B405" s="6" t="s">
        <v>842</v>
      </c>
      <c r="C405" s="62" t="s">
        <v>1408</v>
      </c>
      <c r="D405" s="6" t="s">
        <v>858</v>
      </c>
      <c r="E405" s="6"/>
      <c r="F405" s="6" t="s">
        <v>854</v>
      </c>
      <c r="G405" s="6" t="s">
        <v>1737</v>
      </c>
      <c r="H405" s="6">
        <v>5105.1000000000004</v>
      </c>
      <c r="I405" s="189" t="s">
        <v>997</v>
      </c>
      <c r="J405" s="6" t="s">
        <v>164</v>
      </c>
      <c r="K405" s="6" t="s">
        <v>71</v>
      </c>
      <c r="L405" s="6" t="s">
        <v>43</v>
      </c>
      <c r="M405" s="6"/>
      <c r="N405" s="6"/>
      <c r="O405" s="125">
        <f t="shared" si="13"/>
        <v>4290.0000000000009</v>
      </c>
      <c r="P405" s="6"/>
      <c r="Q405" s="6"/>
      <c r="R405" s="6">
        <v>12384</v>
      </c>
      <c r="S405" s="6" t="s">
        <v>1293</v>
      </c>
      <c r="T405" s="114" t="s">
        <v>408</v>
      </c>
    </row>
    <row r="406" spans="1:39" s="7" customFormat="1" ht="15" hidden="1">
      <c r="A406" s="66">
        <v>403</v>
      </c>
      <c r="B406" s="19" t="s">
        <v>366</v>
      </c>
      <c r="C406" s="28" t="s">
        <v>392</v>
      </c>
      <c r="D406" s="19" t="s">
        <v>1728</v>
      </c>
      <c r="E406" s="19"/>
      <c r="F406" s="19"/>
      <c r="G406" s="19" t="s">
        <v>1729</v>
      </c>
      <c r="H406" s="19">
        <v>133280</v>
      </c>
      <c r="I406" s="187" t="s">
        <v>997</v>
      </c>
      <c r="J406" s="19" t="s">
        <v>164</v>
      </c>
      <c r="K406" s="19" t="s">
        <v>157</v>
      </c>
      <c r="L406" s="19" t="s">
        <v>1730</v>
      </c>
      <c r="M406" s="19"/>
      <c r="N406" s="19"/>
      <c r="O406" s="29">
        <f t="shared" si="13"/>
        <v>112000</v>
      </c>
      <c r="P406" s="19"/>
      <c r="Q406" s="19" t="s">
        <v>1731</v>
      </c>
      <c r="R406" s="19"/>
      <c r="S406" s="19"/>
      <c r="T406" s="54"/>
    </row>
    <row r="407" spans="1:39" ht="15" hidden="1">
      <c r="A407" s="66">
        <v>404</v>
      </c>
      <c r="B407" s="6" t="s">
        <v>842</v>
      </c>
      <c r="C407" s="62" t="s">
        <v>1068</v>
      </c>
      <c r="D407" s="6" t="s">
        <v>868</v>
      </c>
      <c r="E407" s="6"/>
      <c r="F407" s="6" t="s">
        <v>1069</v>
      </c>
      <c r="G407" s="6" t="s">
        <v>1735</v>
      </c>
      <c r="H407" s="6">
        <v>99.96</v>
      </c>
      <c r="I407" s="189" t="s">
        <v>997</v>
      </c>
      <c r="J407" s="6" t="s">
        <v>164</v>
      </c>
      <c r="K407" s="6" t="s">
        <v>32</v>
      </c>
      <c r="L407" s="6" t="s">
        <v>23</v>
      </c>
      <c r="M407" s="6"/>
      <c r="N407" s="6"/>
      <c r="O407" s="125">
        <f t="shared" si="13"/>
        <v>84</v>
      </c>
      <c r="P407" s="6"/>
      <c r="Q407" s="6"/>
      <c r="R407" s="6">
        <v>3953</v>
      </c>
      <c r="S407" s="6" t="s">
        <v>1809</v>
      </c>
      <c r="T407" s="114" t="s">
        <v>1736</v>
      </c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</row>
    <row r="408" spans="1:39" s="7" customFormat="1" ht="15" hidden="1">
      <c r="A408" s="66">
        <v>405</v>
      </c>
      <c r="B408" s="6" t="s">
        <v>842</v>
      </c>
      <c r="C408" s="62" t="s">
        <v>1068</v>
      </c>
      <c r="D408" s="6" t="s">
        <v>1239</v>
      </c>
      <c r="E408" s="6"/>
      <c r="F408" s="6" t="s">
        <v>1240</v>
      </c>
      <c r="G408" s="6" t="s">
        <v>1733</v>
      </c>
      <c r="H408" s="6">
        <v>1035.48</v>
      </c>
      <c r="I408" s="189" t="s">
        <v>997</v>
      </c>
      <c r="J408" s="6" t="s">
        <v>164</v>
      </c>
      <c r="K408" s="6" t="s">
        <v>32</v>
      </c>
      <c r="L408" s="6" t="s">
        <v>43</v>
      </c>
      <c r="M408" s="6"/>
      <c r="N408" s="6"/>
      <c r="O408" s="125">
        <f t="shared" si="13"/>
        <v>870.15126050420179</v>
      </c>
      <c r="P408" s="6"/>
      <c r="Q408" s="6"/>
      <c r="R408" s="6">
        <v>3953</v>
      </c>
      <c r="S408" s="6" t="s">
        <v>1809</v>
      </c>
      <c r="T408" s="114" t="s">
        <v>1734</v>
      </c>
    </row>
    <row r="409" spans="1:39" s="7" customFormat="1" ht="15" hidden="1">
      <c r="A409" s="66">
        <v>406</v>
      </c>
      <c r="B409" s="6" t="s">
        <v>56</v>
      </c>
      <c r="C409" s="62" t="s">
        <v>59</v>
      </c>
      <c r="D409" s="6" t="s">
        <v>977</v>
      </c>
      <c r="E409" s="6"/>
      <c r="F409" s="6" t="s">
        <v>978</v>
      </c>
      <c r="G409" s="6" t="s">
        <v>1732</v>
      </c>
      <c r="H409" s="6">
        <v>1522.7</v>
      </c>
      <c r="I409" s="189" t="s">
        <v>997</v>
      </c>
      <c r="J409" s="6" t="s">
        <v>164</v>
      </c>
      <c r="K409" s="6" t="s">
        <v>71</v>
      </c>
      <c r="L409" s="6" t="s">
        <v>23</v>
      </c>
      <c r="M409" s="6"/>
      <c r="N409" s="6"/>
      <c r="O409" s="125">
        <f t="shared" si="13"/>
        <v>1279.5798319327732</v>
      </c>
      <c r="P409" s="6"/>
      <c r="Q409" s="6"/>
      <c r="R409" s="6">
        <v>5540</v>
      </c>
      <c r="S409" s="6" t="s">
        <v>1809</v>
      </c>
      <c r="T409" s="114" t="s">
        <v>379</v>
      </c>
    </row>
    <row r="410" spans="1:39" s="7" customFormat="1" ht="15" hidden="1">
      <c r="A410" s="66">
        <v>407</v>
      </c>
      <c r="B410" s="6" t="s">
        <v>366</v>
      </c>
      <c r="C410" s="62" t="s">
        <v>392</v>
      </c>
      <c r="D410" s="6" t="s">
        <v>4787</v>
      </c>
      <c r="E410" s="6"/>
      <c r="F410" s="6" t="s">
        <v>1740</v>
      </c>
      <c r="G410" s="6" t="s">
        <v>1741</v>
      </c>
      <c r="H410" s="6">
        <v>4890.8999999999996</v>
      </c>
      <c r="I410" s="189" t="s">
        <v>997</v>
      </c>
      <c r="J410" s="6" t="s">
        <v>164</v>
      </c>
      <c r="K410" s="6" t="s">
        <v>71</v>
      </c>
      <c r="L410" s="6" t="s">
        <v>43</v>
      </c>
      <c r="M410" s="6"/>
      <c r="N410" s="6"/>
      <c r="O410" s="125">
        <f t="shared" si="13"/>
        <v>4110</v>
      </c>
      <c r="P410" s="6"/>
      <c r="Q410" s="6"/>
      <c r="R410" s="6">
        <v>10902</v>
      </c>
      <c r="S410" s="6" t="s">
        <v>1809</v>
      </c>
      <c r="T410" s="114" t="s">
        <v>1742</v>
      </c>
    </row>
    <row r="411" spans="1:39" s="7" customFormat="1" ht="15" hidden="1">
      <c r="A411" s="66">
        <v>408</v>
      </c>
      <c r="B411" s="6" t="s">
        <v>366</v>
      </c>
      <c r="C411" s="62" t="s">
        <v>392</v>
      </c>
      <c r="D411" s="6" t="s">
        <v>1738</v>
      </c>
      <c r="E411" s="6"/>
      <c r="F411" s="6" t="s">
        <v>2080</v>
      </c>
      <c r="G411" s="6" t="s">
        <v>2081</v>
      </c>
      <c r="H411" s="6">
        <v>22253</v>
      </c>
      <c r="I411" s="189" t="s">
        <v>997</v>
      </c>
      <c r="J411" s="6" t="s">
        <v>17</v>
      </c>
      <c r="K411" s="6" t="s">
        <v>32</v>
      </c>
      <c r="L411" s="6" t="s">
        <v>43</v>
      </c>
      <c r="M411" s="6"/>
      <c r="N411" s="6"/>
      <c r="O411" s="125">
        <f t="shared" si="13"/>
        <v>18700</v>
      </c>
      <c r="P411" s="6"/>
      <c r="Q411" s="6"/>
      <c r="R411" s="6">
        <v>8900</v>
      </c>
      <c r="S411" s="6" t="s">
        <v>1809</v>
      </c>
      <c r="T411" s="114" t="s">
        <v>2082</v>
      </c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 s="7" customFormat="1" ht="30" hidden="1">
      <c r="A412" s="66">
        <v>409</v>
      </c>
      <c r="B412" s="6" t="s">
        <v>56</v>
      </c>
      <c r="C412" s="62" t="s">
        <v>59</v>
      </c>
      <c r="D412" s="6" t="s">
        <v>638</v>
      </c>
      <c r="E412" s="6"/>
      <c r="F412" s="6" t="s">
        <v>639</v>
      </c>
      <c r="G412" s="6" t="s">
        <v>2089</v>
      </c>
      <c r="H412" s="6">
        <v>1723.12</v>
      </c>
      <c r="I412" s="189" t="s">
        <v>997</v>
      </c>
      <c r="J412" s="6" t="s">
        <v>17</v>
      </c>
      <c r="K412" s="6" t="s">
        <v>32</v>
      </c>
      <c r="L412" s="6" t="s">
        <v>43</v>
      </c>
      <c r="M412" s="6"/>
      <c r="N412" s="6"/>
      <c r="O412" s="125">
        <f t="shared" si="13"/>
        <v>1448</v>
      </c>
      <c r="P412" s="6"/>
      <c r="Q412" s="6"/>
      <c r="R412" s="6">
        <v>4952</v>
      </c>
      <c r="S412" s="6" t="s">
        <v>1809</v>
      </c>
      <c r="T412" s="114" t="s">
        <v>2090</v>
      </c>
    </row>
    <row r="413" spans="1:39" s="7" customFormat="1" ht="15" hidden="1">
      <c r="A413" s="66">
        <v>410</v>
      </c>
      <c r="B413" s="6" t="s">
        <v>39</v>
      </c>
      <c r="C413" s="62" t="s">
        <v>40</v>
      </c>
      <c r="D413" s="6" t="s">
        <v>614</v>
      </c>
      <c r="E413" s="6"/>
      <c r="F413" s="6" t="s">
        <v>1107</v>
      </c>
      <c r="G413" s="6" t="s">
        <v>1997</v>
      </c>
      <c r="H413" s="6">
        <v>4251</v>
      </c>
      <c r="I413" s="189" t="s">
        <v>997</v>
      </c>
      <c r="J413" s="6" t="s">
        <v>17</v>
      </c>
      <c r="K413" s="6" t="s">
        <v>71</v>
      </c>
      <c r="L413" s="6" t="s">
        <v>43</v>
      </c>
      <c r="M413" s="6"/>
      <c r="N413" s="6"/>
      <c r="O413" s="125">
        <f t="shared" si="13"/>
        <v>3572.2689075630256</v>
      </c>
      <c r="P413" s="6"/>
      <c r="Q413" s="6"/>
      <c r="R413" s="6">
        <v>1470</v>
      </c>
      <c r="S413" s="6" t="s">
        <v>1809</v>
      </c>
      <c r="T413" s="114" t="s">
        <v>422</v>
      </c>
    </row>
    <row r="414" spans="1:39" s="7" customFormat="1" ht="15" hidden="1">
      <c r="A414" s="66">
        <v>411</v>
      </c>
      <c r="B414" s="6" t="s">
        <v>366</v>
      </c>
      <c r="C414" s="62" t="s">
        <v>392</v>
      </c>
      <c r="D414" s="6" t="s">
        <v>270</v>
      </c>
      <c r="E414" s="6"/>
      <c r="F414" s="6" t="s">
        <v>2076</v>
      </c>
      <c r="G414" s="6" t="s">
        <v>2077</v>
      </c>
      <c r="H414" s="6">
        <v>65.45</v>
      </c>
      <c r="I414" s="189" t="s">
        <v>997</v>
      </c>
      <c r="J414" s="6" t="s">
        <v>17</v>
      </c>
      <c r="K414" s="6" t="s">
        <v>71</v>
      </c>
      <c r="L414" s="6" t="s">
        <v>43</v>
      </c>
      <c r="M414" s="6"/>
      <c r="N414" s="6"/>
      <c r="O414" s="125">
        <f t="shared" si="13"/>
        <v>55.000000000000007</v>
      </c>
      <c r="P414" s="6"/>
      <c r="Q414" s="6"/>
      <c r="R414" s="6">
        <v>10902</v>
      </c>
      <c r="S414" s="6" t="s">
        <v>1809</v>
      </c>
      <c r="T414" s="114" t="s">
        <v>678</v>
      </c>
    </row>
    <row r="415" spans="1:39" s="7" customFormat="1" ht="15" hidden="1">
      <c r="A415" s="66">
        <v>412</v>
      </c>
      <c r="B415" s="6" t="s">
        <v>39</v>
      </c>
      <c r="C415" s="62" t="s">
        <v>40</v>
      </c>
      <c r="D415" s="6" t="s">
        <v>1993</v>
      </c>
      <c r="E415" s="6"/>
      <c r="F415" s="6" t="s">
        <v>1994</v>
      </c>
      <c r="G415" s="6" t="s">
        <v>1995</v>
      </c>
      <c r="H415" s="6">
        <v>8502</v>
      </c>
      <c r="I415" s="189" t="s">
        <v>997</v>
      </c>
      <c r="J415" s="6" t="s">
        <v>17</v>
      </c>
      <c r="K415" s="6" t="s">
        <v>71</v>
      </c>
      <c r="L415" s="6" t="s">
        <v>43</v>
      </c>
      <c r="M415" s="6"/>
      <c r="N415" s="6"/>
      <c r="O415" s="125">
        <f t="shared" si="13"/>
        <v>7144.5378151260511</v>
      </c>
      <c r="P415" s="6"/>
      <c r="Q415" s="6"/>
      <c r="R415" s="6">
        <v>10560</v>
      </c>
      <c r="S415" s="6" t="s">
        <v>1809</v>
      </c>
      <c r="T415" s="114" t="s">
        <v>1996</v>
      </c>
    </row>
    <row r="416" spans="1:39" s="7" customFormat="1" ht="15" hidden="1">
      <c r="A416" s="66">
        <v>413</v>
      </c>
      <c r="B416" s="6" t="s">
        <v>842</v>
      </c>
      <c r="C416" s="62" t="s">
        <v>59</v>
      </c>
      <c r="D416" s="6" t="s">
        <v>192</v>
      </c>
      <c r="E416" s="6"/>
      <c r="F416" s="6" t="s">
        <v>1085</v>
      </c>
      <c r="G416" s="6" t="s">
        <v>2052</v>
      </c>
      <c r="H416" s="6">
        <v>2002.79</v>
      </c>
      <c r="I416" s="189" t="s">
        <v>997</v>
      </c>
      <c r="J416" s="6" t="s">
        <v>17</v>
      </c>
      <c r="K416" s="6" t="s">
        <v>32</v>
      </c>
      <c r="L416" s="6" t="s">
        <v>23</v>
      </c>
      <c r="M416" s="6"/>
      <c r="N416" s="6"/>
      <c r="O416" s="125">
        <f t="shared" si="13"/>
        <v>1683.0168067226891</v>
      </c>
      <c r="P416" s="6"/>
      <c r="Q416" s="6"/>
      <c r="R416" s="6">
        <v>9510</v>
      </c>
      <c r="S416" s="6" t="s">
        <v>1809</v>
      </c>
      <c r="T416" s="114" t="s">
        <v>2053</v>
      </c>
    </row>
    <row r="417" spans="1:39" s="7" customFormat="1" ht="15" hidden="1">
      <c r="A417" s="66">
        <v>414</v>
      </c>
      <c r="B417" s="6" t="s">
        <v>366</v>
      </c>
      <c r="C417" s="62" t="s">
        <v>392</v>
      </c>
      <c r="D417" s="6" t="s">
        <v>755</v>
      </c>
      <c r="E417" s="6"/>
      <c r="F417" s="6" t="s">
        <v>756</v>
      </c>
      <c r="G417" s="6" t="s">
        <v>2087</v>
      </c>
      <c r="H417" s="6">
        <v>8221.7099999999991</v>
      </c>
      <c r="I417" s="189" t="s">
        <v>997</v>
      </c>
      <c r="J417" s="6" t="s">
        <v>17</v>
      </c>
      <c r="K417" s="6" t="s">
        <v>71</v>
      </c>
      <c r="L417" s="6" t="s">
        <v>43</v>
      </c>
      <c r="M417" s="6"/>
      <c r="N417" s="6"/>
      <c r="O417" s="125">
        <f t="shared" si="13"/>
        <v>6909</v>
      </c>
      <c r="P417" s="6"/>
      <c r="Q417" s="6"/>
      <c r="R417" s="6">
        <v>5055</v>
      </c>
      <c r="S417" s="6" t="s">
        <v>1809</v>
      </c>
      <c r="T417" s="114" t="s">
        <v>2088</v>
      </c>
    </row>
    <row r="418" spans="1:39" s="7" customFormat="1" ht="15" hidden="1">
      <c r="A418" s="66">
        <v>415</v>
      </c>
      <c r="B418" s="6" t="s">
        <v>366</v>
      </c>
      <c r="C418" s="62" t="s">
        <v>392</v>
      </c>
      <c r="D418" s="6" t="s">
        <v>546</v>
      </c>
      <c r="E418" s="6"/>
      <c r="F418" s="6" t="s">
        <v>547</v>
      </c>
      <c r="G418" s="6" t="s">
        <v>2084</v>
      </c>
      <c r="H418" s="6">
        <v>35961.800000000003</v>
      </c>
      <c r="I418" s="189" t="s">
        <v>997</v>
      </c>
      <c r="J418" s="6" t="s">
        <v>17</v>
      </c>
      <c r="K418" s="6" t="s">
        <v>71</v>
      </c>
      <c r="L418" s="6" t="s">
        <v>43</v>
      </c>
      <c r="M418" s="6"/>
      <c r="N418" s="6"/>
      <c r="O418" s="125">
        <f t="shared" si="13"/>
        <v>30220.000000000004</v>
      </c>
      <c r="P418" s="6"/>
      <c r="Q418" s="6"/>
      <c r="R418" s="6">
        <v>5055</v>
      </c>
      <c r="S418" s="6" t="s">
        <v>1809</v>
      </c>
      <c r="T418" s="114" t="s">
        <v>2085</v>
      </c>
    </row>
    <row r="419" spans="1:39" ht="15" hidden="1">
      <c r="A419" s="66">
        <v>416</v>
      </c>
      <c r="B419" s="6" t="s">
        <v>842</v>
      </c>
      <c r="C419" s="62" t="s">
        <v>59</v>
      </c>
      <c r="D419" s="6" t="s">
        <v>868</v>
      </c>
      <c r="E419" s="6"/>
      <c r="F419" s="6" t="s">
        <v>905</v>
      </c>
      <c r="G419" s="6" t="s">
        <v>2061</v>
      </c>
      <c r="H419" s="6">
        <v>981</v>
      </c>
      <c r="I419" s="189" t="s">
        <v>997</v>
      </c>
      <c r="J419" s="6" t="s">
        <v>17</v>
      </c>
      <c r="K419" s="6" t="s">
        <v>71</v>
      </c>
      <c r="L419" s="6" t="s">
        <v>23</v>
      </c>
      <c r="M419" s="6"/>
      <c r="N419" s="6"/>
      <c r="O419" s="125">
        <f t="shared" si="13"/>
        <v>824.36974789915973</v>
      </c>
      <c r="P419" s="6"/>
      <c r="Q419" s="6"/>
      <c r="R419" s="6">
        <v>5880</v>
      </c>
      <c r="S419" s="6" t="s">
        <v>1809</v>
      </c>
      <c r="T419" s="114" t="s">
        <v>1089</v>
      </c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</row>
    <row r="420" spans="1:39" ht="15" hidden="1">
      <c r="A420" s="66">
        <v>417</v>
      </c>
      <c r="B420" s="2" t="s">
        <v>366</v>
      </c>
      <c r="C420" s="16" t="s">
        <v>392</v>
      </c>
      <c r="D420" s="2" t="s">
        <v>811</v>
      </c>
      <c r="E420" s="2"/>
      <c r="F420" s="2" t="s">
        <v>825</v>
      </c>
      <c r="G420" s="2" t="s">
        <v>2083</v>
      </c>
      <c r="H420" s="2">
        <v>11866.68</v>
      </c>
      <c r="I420" s="194" t="s">
        <v>997</v>
      </c>
      <c r="J420" s="2" t="s">
        <v>17</v>
      </c>
      <c r="K420" s="2" t="s">
        <v>32</v>
      </c>
      <c r="L420" s="2" t="s">
        <v>1875</v>
      </c>
      <c r="M420" s="2"/>
      <c r="N420" s="2"/>
      <c r="O420" s="29">
        <f t="shared" si="13"/>
        <v>9972</v>
      </c>
      <c r="P420" s="2"/>
      <c r="Q420" s="2"/>
      <c r="R420" s="2">
        <v>5055</v>
      </c>
      <c r="S420" s="19" t="s">
        <v>1809</v>
      </c>
      <c r="T420" s="53" t="s">
        <v>249</v>
      </c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spans="1:39" ht="15" hidden="1">
      <c r="A421" s="66">
        <v>418</v>
      </c>
      <c r="B421" s="6" t="s">
        <v>842</v>
      </c>
      <c r="C421" s="62" t="s">
        <v>59</v>
      </c>
      <c r="D421" s="6" t="s">
        <v>885</v>
      </c>
      <c r="E421" s="6"/>
      <c r="F421" s="6" t="s">
        <v>902</v>
      </c>
      <c r="G421" s="6" t="s">
        <v>2055</v>
      </c>
      <c r="H421" s="6">
        <v>455.77</v>
      </c>
      <c r="I421" s="189" t="s">
        <v>997</v>
      </c>
      <c r="J421" s="6" t="s">
        <v>17</v>
      </c>
      <c r="K421" s="6" t="s">
        <v>898</v>
      </c>
      <c r="L421" s="6" t="s">
        <v>23</v>
      </c>
      <c r="M421" s="6"/>
      <c r="N421" s="6"/>
      <c r="O421" s="125">
        <f t="shared" si="13"/>
        <v>383</v>
      </c>
      <c r="P421" s="6"/>
      <c r="Q421" s="6"/>
      <c r="R421" s="6">
        <v>6467</v>
      </c>
      <c r="S421" s="6" t="s">
        <v>1809</v>
      </c>
      <c r="T421" s="114" t="s">
        <v>2056</v>
      </c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spans="1:39" ht="15" hidden="1">
      <c r="A422" s="66">
        <v>419</v>
      </c>
      <c r="B422" s="6" t="s">
        <v>56</v>
      </c>
      <c r="C422" s="62" t="s">
        <v>59</v>
      </c>
      <c r="D422" s="6" t="s">
        <v>2350</v>
      </c>
      <c r="E422" s="6"/>
      <c r="F422" s="6" t="s">
        <v>1225</v>
      </c>
      <c r="G422" s="6" t="s">
        <v>2041</v>
      </c>
      <c r="H422" s="6">
        <v>11668.68</v>
      </c>
      <c r="I422" s="189" t="s">
        <v>997</v>
      </c>
      <c r="J422" s="6" t="s">
        <v>17</v>
      </c>
      <c r="K422" s="6" t="s">
        <v>71</v>
      </c>
      <c r="L422" s="6" t="s">
        <v>23</v>
      </c>
      <c r="M422" s="6"/>
      <c r="N422" s="6"/>
      <c r="O422" s="125">
        <f t="shared" si="13"/>
        <v>9805.6134453781524</v>
      </c>
      <c r="P422" s="6"/>
      <c r="Q422" s="6"/>
      <c r="R422" s="6">
        <v>5540</v>
      </c>
      <c r="S422" s="6" t="s">
        <v>1809</v>
      </c>
      <c r="T422" s="114" t="s">
        <v>2042</v>
      </c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spans="1:39" s="7" customFormat="1" ht="15" hidden="1">
      <c r="A423" s="66">
        <v>420</v>
      </c>
      <c r="B423" s="6" t="s">
        <v>56</v>
      </c>
      <c r="C423" s="6" t="s">
        <v>59</v>
      </c>
      <c r="D423" s="6" t="s">
        <v>2350</v>
      </c>
      <c r="E423" s="6"/>
      <c r="F423" s="6" t="s">
        <v>1225</v>
      </c>
      <c r="G423" s="6" t="s">
        <v>2351</v>
      </c>
      <c r="H423" s="6">
        <v>12366.78</v>
      </c>
      <c r="I423" s="189" t="s">
        <v>997</v>
      </c>
      <c r="J423" s="6" t="s">
        <v>17</v>
      </c>
      <c r="K423" s="6" t="s">
        <v>71</v>
      </c>
      <c r="L423" s="6" t="s">
        <v>23</v>
      </c>
      <c r="M423" s="6"/>
      <c r="N423" s="6"/>
      <c r="O423" s="125">
        <f t="shared" si="13"/>
        <v>10392.252100840336</v>
      </c>
      <c r="P423" s="6"/>
      <c r="Q423" s="6"/>
      <c r="R423" s="6">
        <v>5540</v>
      </c>
      <c r="S423" s="6" t="s">
        <v>1809</v>
      </c>
      <c r="T423" s="148" t="s">
        <v>2352</v>
      </c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 ht="15" hidden="1">
      <c r="A424" s="66">
        <v>421</v>
      </c>
      <c r="B424" s="6" t="s">
        <v>56</v>
      </c>
      <c r="C424" s="62" t="s">
        <v>59</v>
      </c>
      <c r="D424" s="6" t="s">
        <v>843</v>
      </c>
      <c r="E424" s="6"/>
      <c r="F424" s="6" t="s">
        <v>1255</v>
      </c>
      <c r="G424" s="6" t="s">
        <v>2048</v>
      </c>
      <c r="H424" s="6">
        <v>2798.88</v>
      </c>
      <c r="I424" s="189" t="s">
        <v>997</v>
      </c>
      <c r="J424" s="6" t="s">
        <v>17</v>
      </c>
      <c r="K424" s="6" t="s">
        <v>32</v>
      </c>
      <c r="L424" s="6" t="s">
        <v>23</v>
      </c>
      <c r="M424" s="6"/>
      <c r="N424" s="6"/>
      <c r="O424" s="125">
        <f t="shared" si="13"/>
        <v>2352</v>
      </c>
      <c r="P424" s="6"/>
      <c r="Q424" s="6"/>
      <c r="R424" s="6">
        <v>4952</v>
      </c>
      <c r="S424" s="6" t="s">
        <v>1809</v>
      </c>
      <c r="T424" s="148" t="s">
        <v>1522</v>
      </c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spans="1:39" ht="15" hidden="1">
      <c r="A425" s="66">
        <v>422</v>
      </c>
      <c r="B425" s="6" t="s">
        <v>366</v>
      </c>
      <c r="C425" s="62" t="s">
        <v>392</v>
      </c>
      <c r="D425" s="6" t="s">
        <v>648</v>
      </c>
      <c r="E425" s="6"/>
      <c r="F425" s="6" t="s">
        <v>649</v>
      </c>
      <c r="G425" s="6" t="s">
        <v>2079</v>
      </c>
      <c r="H425" s="6">
        <v>24990</v>
      </c>
      <c r="I425" s="189" t="s">
        <v>997</v>
      </c>
      <c r="J425" s="6" t="s">
        <v>17</v>
      </c>
      <c r="K425" s="6" t="s">
        <v>32</v>
      </c>
      <c r="L425" s="6" t="s">
        <v>43</v>
      </c>
      <c r="M425" s="6"/>
      <c r="N425" s="6"/>
      <c r="O425" s="125">
        <f t="shared" si="13"/>
        <v>21000</v>
      </c>
      <c r="P425" s="6"/>
      <c r="Q425" s="6"/>
      <c r="R425" s="6">
        <v>8900</v>
      </c>
      <c r="S425" s="6" t="s">
        <v>1809</v>
      </c>
      <c r="T425" s="148" t="s">
        <v>651</v>
      </c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spans="1:39" ht="15" hidden="1">
      <c r="A426" s="66">
        <v>423</v>
      </c>
      <c r="B426" s="6" t="s">
        <v>366</v>
      </c>
      <c r="C426" s="62" t="s">
        <v>392</v>
      </c>
      <c r="D426" s="6" t="s">
        <v>226</v>
      </c>
      <c r="E426" s="6"/>
      <c r="F426" s="6" t="s">
        <v>377</v>
      </c>
      <c r="G426" s="6" t="s">
        <v>2086</v>
      </c>
      <c r="H426" s="6">
        <v>8568</v>
      </c>
      <c r="I426" s="189" t="s">
        <v>997</v>
      </c>
      <c r="J426" s="6" t="s">
        <v>17</v>
      </c>
      <c r="K426" s="6" t="s">
        <v>71</v>
      </c>
      <c r="L426" s="6" t="s">
        <v>43</v>
      </c>
      <c r="M426" s="6"/>
      <c r="N426" s="6"/>
      <c r="O426" s="125">
        <f t="shared" si="13"/>
        <v>7200</v>
      </c>
      <c r="P426" s="6"/>
      <c r="Q426" s="6"/>
      <c r="R426" s="6">
        <v>5055</v>
      </c>
      <c r="S426" s="6" t="s">
        <v>1809</v>
      </c>
      <c r="T426" s="148" t="s">
        <v>644</v>
      </c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spans="1:39" ht="15" hidden="1">
      <c r="A427" s="66">
        <v>424</v>
      </c>
      <c r="B427" s="6" t="s">
        <v>366</v>
      </c>
      <c r="C427" s="62" t="s">
        <v>392</v>
      </c>
      <c r="D427" s="6" t="s">
        <v>1545</v>
      </c>
      <c r="E427" s="6"/>
      <c r="F427" s="6" t="s">
        <v>1551</v>
      </c>
      <c r="G427" s="6" t="s">
        <v>2078</v>
      </c>
      <c r="H427" s="6">
        <v>5485.9</v>
      </c>
      <c r="I427" s="189" t="s">
        <v>997</v>
      </c>
      <c r="J427" s="6" t="s">
        <v>17</v>
      </c>
      <c r="K427" s="6" t="s">
        <v>71</v>
      </c>
      <c r="L427" s="6" t="s">
        <v>23</v>
      </c>
      <c r="M427" s="6"/>
      <c r="N427" s="6"/>
      <c r="O427" s="125">
        <f t="shared" si="13"/>
        <v>4610</v>
      </c>
      <c r="P427" s="6"/>
      <c r="Q427" s="6"/>
      <c r="R427" s="6">
        <v>10902</v>
      </c>
      <c r="S427" s="6" t="s">
        <v>1809</v>
      </c>
      <c r="T427" s="148" t="s">
        <v>967</v>
      </c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spans="1:39" ht="15" hidden="1">
      <c r="A428" s="66">
        <v>425</v>
      </c>
      <c r="B428" s="6" t="s">
        <v>842</v>
      </c>
      <c r="C428" s="62" t="s">
        <v>59</v>
      </c>
      <c r="D428" s="6" t="s">
        <v>879</v>
      </c>
      <c r="E428" s="6"/>
      <c r="F428" s="6" t="s">
        <v>899</v>
      </c>
      <c r="G428" s="6" t="s">
        <v>2060</v>
      </c>
      <c r="H428" s="6">
        <v>574.20000000000005</v>
      </c>
      <c r="I428" s="189" t="s">
        <v>997</v>
      </c>
      <c r="J428" s="6" t="s">
        <v>17</v>
      </c>
      <c r="K428" s="6" t="s">
        <v>898</v>
      </c>
      <c r="L428" s="6" t="s">
        <v>43</v>
      </c>
      <c r="M428" s="6"/>
      <c r="N428" s="6"/>
      <c r="O428" s="125">
        <f t="shared" si="13"/>
        <v>482.52100840336141</v>
      </c>
      <c r="P428" s="6"/>
      <c r="Q428" s="6"/>
      <c r="R428" s="6">
        <v>6467</v>
      </c>
      <c r="S428" s="6" t="s">
        <v>1809</v>
      </c>
      <c r="T428" s="148" t="s">
        <v>118</v>
      </c>
    </row>
    <row r="429" spans="1:39" ht="15" hidden="1">
      <c r="A429" s="66">
        <v>426</v>
      </c>
      <c r="B429" s="6" t="s">
        <v>366</v>
      </c>
      <c r="C429" s="62" t="s">
        <v>392</v>
      </c>
      <c r="D429" s="6" t="s">
        <v>1655</v>
      </c>
      <c r="E429" s="6"/>
      <c r="F429" s="6" t="s">
        <v>696</v>
      </c>
      <c r="G429" s="6" t="s">
        <v>1989</v>
      </c>
      <c r="H429" s="6">
        <v>2261</v>
      </c>
      <c r="I429" s="189" t="s">
        <v>997</v>
      </c>
      <c r="J429" s="6" t="s">
        <v>17</v>
      </c>
      <c r="K429" s="6" t="s">
        <v>71</v>
      </c>
      <c r="L429" s="6" t="s">
        <v>43</v>
      </c>
      <c r="M429" s="6"/>
      <c r="N429" s="6"/>
      <c r="O429" s="125">
        <f t="shared" si="13"/>
        <v>1900</v>
      </c>
      <c r="P429" s="6"/>
      <c r="Q429" s="6"/>
      <c r="R429" s="6">
        <v>10902</v>
      </c>
      <c r="S429" s="6" t="s">
        <v>1809</v>
      </c>
      <c r="T429" s="148" t="s">
        <v>84</v>
      </c>
    </row>
    <row r="430" spans="1:39" ht="45" hidden="1">
      <c r="A430" s="66">
        <v>427</v>
      </c>
      <c r="B430" s="6" t="s">
        <v>56</v>
      </c>
      <c r="C430" s="62" t="s">
        <v>59</v>
      </c>
      <c r="D430" s="6" t="s">
        <v>977</v>
      </c>
      <c r="E430" s="6"/>
      <c r="F430" s="6" t="s">
        <v>978</v>
      </c>
      <c r="G430" s="6" t="s">
        <v>1990</v>
      </c>
      <c r="H430" s="6">
        <v>66286.17</v>
      </c>
      <c r="I430" s="189" t="s">
        <v>997</v>
      </c>
      <c r="J430" s="6" t="s">
        <v>17</v>
      </c>
      <c r="K430" s="6" t="s">
        <v>71</v>
      </c>
      <c r="L430" s="6" t="s">
        <v>23</v>
      </c>
      <c r="M430" s="6"/>
      <c r="N430" s="6"/>
      <c r="O430" s="125">
        <f t="shared" si="13"/>
        <v>55702.663865546223</v>
      </c>
      <c r="P430" s="6"/>
      <c r="Q430" s="6"/>
      <c r="R430" s="6">
        <v>5540</v>
      </c>
      <c r="S430" s="6" t="s">
        <v>1809</v>
      </c>
      <c r="T430" s="148" t="s">
        <v>1991</v>
      </c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spans="1:39" ht="15" hidden="1">
      <c r="A431" s="66">
        <v>428</v>
      </c>
      <c r="B431" s="6" t="s">
        <v>56</v>
      </c>
      <c r="C431" s="62" t="s">
        <v>59</v>
      </c>
      <c r="D431" s="6" t="s">
        <v>977</v>
      </c>
      <c r="E431" s="6"/>
      <c r="F431" s="6" t="s">
        <v>978</v>
      </c>
      <c r="G431" s="6" t="s">
        <v>2074</v>
      </c>
      <c r="H431" s="6">
        <v>5274.08</v>
      </c>
      <c r="I431" s="189" t="s">
        <v>997</v>
      </c>
      <c r="J431" s="6" t="s">
        <v>17</v>
      </c>
      <c r="K431" s="6" t="s">
        <v>71</v>
      </c>
      <c r="L431" s="6" t="s">
        <v>23</v>
      </c>
      <c r="M431" s="6"/>
      <c r="N431" s="6"/>
      <c r="O431" s="125">
        <f t="shared" si="13"/>
        <v>4432</v>
      </c>
      <c r="P431" s="6"/>
      <c r="Q431" s="6"/>
      <c r="R431" s="6">
        <v>5540</v>
      </c>
      <c r="S431" s="6" t="s">
        <v>1809</v>
      </c>
      <c r="T431" s="148" t="s">
        <v>2075</v>
      </c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spans="1:39" ht="15" hidden="1">
      <c r="A432" s="66">
        <v>429</v>
      </c>
      <c r="B432" s="6" t="s">
        <v>56</v>
      </c>
      <c r="C432" s="62" t="s">
        <v>59</v>
      </c>
      <c r="D432" s="6" t="s">
        <v>340</v>
      </c>
      <c r="E432" s="6"/>
      <c r="F432" s="6" t="s">
        <v>1255</v>
      </c>
      <c r="G432" s="6" t="s">
        <v>2070</v>
      </c>
      <c r="H432" s="6">
        <v>3973.41</v>
      </c>
      <c r="I432" s="189" t="s">
        <v>997</v>
      </c>
      <c r="J432" s="6" t="s">
        <v>17</v>
      </c>
      <c r="K432" s="6" t="s">
        <v>32</v>
      </c>
      <c r="L432" s="6" t="s">
        <v>43</v>
      </c>
      <c r="M432" s="6"/>
      <c r="N432" s="6"/>
      <c r="O432" s="125">
        <f t="shared" si="13"/>
        <v>3339</v>
      </c>
      <c r="P432" s="6"/>
      <c r="Q432" s="6"/>
      <c r="R432" s="6">
        <v>4952</v>
      </c>
      <c r="S432" s="6" t="s">
        <v>1809</v>
      </c>
      <c r="T432" s="148" t="s">
        <v>2071</v>
      </c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spans="1:39" ht="15" hidden="1">
      <c r="A433" s="66">
        <v>430</v>
      </c>
      <c r="B433" s="6" t="s">
        <v>56</v>
      </c>
      <c r="C433" s="62" t="s">
        <v>59</v>
      </c>
      <c r="D433" s="6" t="s">
        <v>340</v>
      </c>
      <c r="E433" s="6"/>
      <c r="F433" s="6" t="s">
        <v>2072</v>
      </c>
      <c r="G433" s="6" t="s">
        <v>2073</v>
      </c>
      <c r="H433" s="6">
        <v>8925</v>
      </c>
      <c r="I433" s="189" t="s">
        <v>997</v>
      </c>
      <c r="J433" s="6" t="s">
        <v>17</v>
      </c>
      <c r="K433" s="6" t="s">
        <v>711</v>
      </c>
      <c r="L433" s="6" t="s">
        <v>43</v>
      </c>
      <c r="M433" s="6"/>
      <c r="N433" s="6"/>
      <c r="O433" s="125">
        <f t="shared" si="13"/>
        <v>7500</v>
      </c>
      <c r="P433" s="6"/>
      <c r="Q433" s="6"/>
      <c r="R433" s="6">
        <v>541</v>
      </c>
      <c r="S433" s="6" t="s">
        <v>1809</v>
      </c>
      <c r="T433" s="148" t="s">
        <v>242</v>
      </c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spans="1:39" s="7" customFormat="1" ht="15" hidden="1">
      <c r="A434" s="66">
        <v>431</v>
      </c>
      <c r="B434" s="6" t="s">
        <v>42</v>
      </c>
      <c r="C434" s="62" t="s">
        <v>607</v>
      </c>
      <c r="D434" s="6" t="s">
        <v>608</v>
      </c>
      <c r="E434" s="6"/>
      <c r="F434" s="6" t="s">
        <v>609</v>
      </c>
      <c r="G434" s="6" t="s">
        <v>1808</v>
      </c>
      <c r="H434" s="6">
        <v>192780</v>
      </c>
      <c r="I434" s="189" t="s">
        <v>997</v>
      </c>
      <c r="J434" s="6" t="s">
        <v>30</v>
      </c>
      <c r="K434" s="6" t="s">
        <v>71</v>
      </c>
      <c r="L434" s="6" t="s">
        <v>43</v>
      </c>
      <c r="M434" s="6"/>
      <c r="N434" s="6"/>
      <c r="O434" s="125">
        <f t="shared" si="13"/>
        <v>162000</v>
      </c>
      <c r="P434" s="6"/>
      <c r="Q434" s="6"/>
      <c r="R434" s="6">
        <v>9864</v>
      </c>
      <c r="S434" s="6" t="s">
        <v>1809</v>
      </c>
      <c r="T434" s="148" t="s">
        <v>242</v>
      </c>
    </row>
    <row r="435" spans="1:39" ht="15" hidden="1">
      <c r="A435" s="66">
        <v>432</v>
      </c>
      <c r="B435" s="6" t="s">
        <v>842</v>
      </c>
      <c r="C435" s="62" t="s">
        <v>59</v>
      </c>
      <c r="D435" s="6" t="s">
        <v>459</v>
      </c>
      <c r="E435" s="6"/>
      <c r="F435" s="6" t="s">
        <v>2062</v>
      </c>
      <c r="G435" s="6" t="s">
        <v>2063</v>
      </c>
      <c r="H435" s="6">
        <v>548.59</v>
      </c>
      <c r="I435" s="189" t="s">
        <v>997</v>
      </c>
      <c r="J435" s="6" t="s">
        <v>17</v>
      </c>
      <c r="K435" s="6" t="s">
        <v>71</v>
      </c>
      <c r="L435" s="6" t="s">
        <v>23</v>
      </c>
      <c r="M435" s="6"/>
      <c r="N435" s="6"/>
      <c r="O435" s="125">
        <f t="shared" si="13"/>
        <v>461.00000000000006</v>
      </c>
      <c r="P435" s="6"/>
      <c r="Q435" s="6"/>
      <c r="R435" s="6">
        <v>5880</v>
      </c>
      <c r="S435" s="6" t="s">
        <v>1809</v>
      </c>
      <c r="T435" s="148" t="s">
        <v>118</v>
      </c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spans="1:39" ht="15" hidden="1">
      <c r="A436" s="66">
        <v>433</v>
      </c>
      <c r="B436" s="6" t="s">
        <v>366</v>
      </c>
      <c r="C436" s="62" t="s">
        <v>392</v>
      </c>
      <c r="D436" s="6" t="s">
        <v>936</v>
      </c>
      <c r="E436" s="6"/>
      <c r="F436" s="6" t="s">
        <v>937</v>
      </c>
      <c r="G436" s="6" t="s">
        <v>2064</v>
      </c>
      <c r="H436" s="6">
        <v>752.08</v>
      </c>
      <c r="I436" s="189" t="s">
        <v>997</v>
      </c>
      <c r="J436" s="6" t="s">
        <v>17</v>
      </c>
      <c r="K436" s="6" t="s">
        <v>71</v>
      </c>
      <c r="L436" s="6" t="s">
        <v>23</v>
      </c>
      <c r="M436" s="6"/>
      <c r="N436" s="6"/>
      <c r="O436" s="125">
        <f t="shared" si="13"/>
        <v>632.00000000000011</v>
      </c>
      <c r="P436" s="6"/>
      <c r="Q436" s="6"/>
      <c r="R436" s="6">
        <v>5055</v>
      </c>
      <c r="S436" s="6" t="s">
        <v>1809</v>
      </c>
      <c r="T436" s="148" t="s">
        <v>592</v>
      </c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</row>
    <row r="437" spans="1:39" ht="15" hidden="1">
      <c r="A437" s="66">
        <v>434</v>
      </c>
      <c r="B437" s="6" t="s">
        <v>44</v>
      </c>
      <c r="C437" s="62" t="s">
        <v>2156</v>
      </c>
      <c r="D437" s="6" t="s">
        <v>54</v>
      </c>
      <c r="E437" s="6"/>
      <c r="F437" s="6" t="s">
        <v>102</v>
      </c>
      <c r="G437" s="6" t="s">
        <v>1792</v>
      </c>
      <c r="H437" s="6">
        <v>18564</v>
      </c>
      <c r="I437" s="189" t="s">
        <v>997</v>
      </c>
      <c r="J437" s="6" t="s">
        <v>30</v>
      </c>
      <c r="K437" s="6" t="s">
        <v>71</v>
      </c>
      <c r="L437" s="6" t="s">
        <v>23</v>
      </c>
      <c r="M437" s="6"/>
      <c r="N437" s="6"/>
      <c r="O437" s="125">
        <f t="shared" si="13"/>
        <v>15600</v>
      </c>
      <c r="P437" s="6"/>
      <c r="Q437" s="6"/>
      <c r="R437" s="6">
        <v>3433</v>
      </c>
      <c r="S437" s="6" t="s">
        <v>1809</v>
      </c>
      <c r="T437" s="148" t="s">
        <v>92</v>
      </c>
    </row>
    <row r="438" spans="1:39" ht="15" hidden="1">
      <c r="A438" s="66">
        <v>435</v>
      </c>
      <c r="B438" s="6" t="s">
        <v>842</v>
      </c>
      <c r="C438" s="62" t="s">
        <v>59</v>
      </c>
      <c r="D438" s="6" t="s">
        <v>400</v>
      </c>
      <c r="E438" s="6"/>
      <c r="F438" s="6" t="s">
        <v>2057</v>
      </c>
      <c r="G438" s="6" t="s">
        <v>2058</v>
      </c>
      <c r="H438" s="6">
        <v>4450.6000000000004</v>
      </c>
      <c r="I438" s="189" t="s">
        <v>997</v>
      </c>
      <c r="J438" s="6" t="s">
        <v>17</v>
      </c>
      <c r="K438" s="6" t="s">
        <v>71</v>
      </c>
      <c r="L438" s="6" t="s">
        <v>23</v>
      </c>
      <c r="M438" s="6"/>
      <c r="N438" s="6"/>
      <c r="O438" s="125">
        <f t="shared" si="13"/>
        <v>3740.0000000000005</v>
      </c>
      <c r="P438" s="6"/>
      <c r="Q438" s="6"/>
      <c r="R438" s="6">
        <v>5880</v>
      </c>
      <c r="S438" s="6" t="s">
        <v>1809</v>
      </c>
      <c r="T438" s="148" t="s">
        <v>2059</v>
      </c>
    </row>
    <row r="439" spans="1:39" ht="15" hidden="1">
      <c r="A439" s="66">
        <v>436</v>
      </c>
      <c r="B439" s="2" t="s">
        <v>31</v>
      </c>
      <c r="C439" s="16" t="s">
        <v>2023</v>
      </c>
      <c r="D439" s="2" t="s">
        <v>2024</v>
      </c>
      <c r="E439" s="2"/>
      <c r="F439" s="2"/>
      <c r="G439" s="2" t="s">
        <v>2025</v>
      </c>
      <c r="H439" s="2">
        <v>7195</v>
      </c>
      <c r="I439" s="194" t="s">
        <v>997</v>
      </c>
      <c r="J439" s="2" t="s">
        <v>30</v>
      </c>
      <c r="K439" s="2" t="s">
        <v>382</v>
      </c>
      <c r="L439" s="2" t="s">
        <v>1875</v>
      </c>
      <c r="M439" s="2"/>
      <c r="N439" s="2"/>
      <c r="O439" s="29">
        <f t="shared" si="13"/>
        <v>6046.2184873949582</v>
      </c>
      <c r="P439" s="2"/>
      <c r="Q439" s="2"/>
      <c r="R439" s="2"/>
      <c r="S439" s="19" t="s">
        <v>1809</v>
      </c>
      <c r="T439" s="142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spans="1:39" ht="15" hidden="1">
      <c r="A440" s="66">
        <v>437</v>
      </c>
      <c r="B440" s="6" t="s">
        <v>67</v>
      </c>
      <c r="C440" s="62" t="s">
        <v>2156</v>
      </c>
      <c r="D440" s="6" t="s">
        <v>55</v>
      </c>
      <c r="E440" s="6"/>
      <c r="F440" s="6" t="s">
        <v>103</v>
      </c>
      <c r="G440" s="6" t="s">
        <v>1798</v>
      </c>
      <c r="H440" s="6">
        <v>3105.9</v>
      </c>
      <c r="I440" s="189" t="s">
        <v>997</v>
      </c>
      <c r="J440" s="6" t="s">
        <v>30</v>
      </c>
      <c r="K440" s="6" t="s">
        <v>71</v>
      </c>
      <c r="L440" s="6" t="s">
        <v>23</v>
      </c>
      <c r="M440" s="6"/>
      <c r="N440" s="6"/>
      <c r="O440" s="125">
        <f t="shared" si="13"/>
        <v>2610</v>
      </c>
      <c r="P440" s="6"/>
      <c r="Q440" s="6"/>
      <c r="R440" s="6">
        <v>3433</v>
      </c>
      <c r="S440" s="6" t="s">
        <v>1809</v>
      </c>
      <c r="T440" s="148" t="s">
        <v>743</v>
      </c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spans="1:39" ht="15" hidden="1">
      <c r="A441" s="66">
        <v>438</v>
      </c>
      <c r="B441" s="6" t="s">
        <v>44</v>
      </c>
      <c r="C441" s="62" t="s">
        <v>2156</v>
      </c>
      <c r="D441" s="6" t="s">
        <v>46</v>
      </c>
      <c r="E441" s="6"/>
      <c r="F441" s="6" t="s">
        <v>48</v>
      </c>
      <c r="G441" s="6" t="s">
        <v>1802</v>
      </c>
      <c r="H441" s="6">
        <v>1385.16</v>
      </c>
      <c r="I441" s="189" t="s">
        <v>997</v>
      </c>
      <c r="J441" s="6" t="s">
        <v>30</v>
      </c>
      <c r="K441" s="6" t="s">
        <v>32</v>
      </c>
      <c r="L441" s="6" t="s">
        <v>23</v>
      </c>
      <c r="M441" s="6"/>
      <c r="N441" s="6"/>
      <c r="O441" s="125">
        <f t="shared" si="13"/>
        <v>1164.0000000000002</v>
      </c>
      <c r="P441" s="6"/>
      <c r="Q441" s="6"/>
      <c r="R441" s="6">
        <v>11752</v>
      </c>
      <c r="S441" s="6" t="s">
        <v>1809</v>
      </c>
      <c r="T441" s="148" t="s">
        <v>561</v>
      </c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spans="1:39" ht="15" hidden="1">
      <c r="A442" s="66">
        <v>439</v>
      </c>
      <c r="B442" s="6" t="s">
        <v>56</v>
      </c>
      <c r="C442" s="62" t="s">
        <v>59</v>
      </c>
      <c r="D442" s="6" t="s">
        <v>1285</v>
      </c>
      <c r="E442" s="6"/>
      <c r="F442" s="6" t="s">
        <v>1286</v>
      </c>
      <c r="G442" s="6" t="s">
        <v>1986</v>
      </c>
      <c r="H442" s="6">
        <v>13376.79</v>
      </c>
      <c r="I442" s="189" t="s">
        <v>997</v>
      </c>
      <c r="J442" s="6" t="s">
        <v>17</v>
      </c>
      <c r="K442" s="6" t="s">
        <v>71</v>
      </c>
      <c r="L442" s="6" t="s">
        <v>43</v>
      </c>
      <c r="M442" s="6"/>
      <c r="N442" s="6"/>
      <c r="O442" s="125">
        <f t="shared" si="13"/>
        <v>11241.000000000002</v>
      </c>
      <c r="P442" s="6"/>
      <c r="Q442" s="6"/>
      <c r="R442" s="6">
        <v>4952</v>
      </c>
      <c r="S442" s="6" t="s">
        <v>1809</v>
      </c>
      <c r="T442" s="148" t="s">
        <v>1987</v>
      </c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spans="1:39" ht="15" hidden="1">
      <c r="A443" s="66">
        <v>440</v>
      </c>
      <c r="B443" s="6" t="s">
        <v>842</v>
      </c>
      <c r="C443" s="62" t="s">
        <v>59</v>
      </c>
      <c r="D443" s="6" t="s">
        <v>1285</v>
      </c>
      <c r="E443" s="6"/>
      <c r="F443" s="6" t="s">
        <v>905</v>
      </c>
      <c r="G443" s="6" t="s">
        <v>2054</v>
      </c>
      <c r="H443" s="6">
        <v>4200.7</v>
      </c>
      <c r="I443" s="189" t="s">
        <v>997</v>
      </c>
      <c r="J443" s="6" t="s">
        <v>17</v>
      </c>
      <c r="K443" s="6" t="s">
        <v>71</v>
      </c>
      <c r="L443" s="6" t="s">
        <v>23</v>
      </c>
      <c r="M443" s="6"/>
      <c r="N443" s="6"/>
      <c r="O443" s="125">
        <f t="shared" si="13"/>
        <v>3530</v>
      </c>
      <c r="P443" s="6"/>
      <c r="Q443" s="6"/>
      <c r="R443" s="6">
        <v>5880</v>
      </c>
      <c r="S443" s="6" t="s">
        <v>1809</v>
      </c>
      <c r="T443" s="148" t="s">
        <v>848</v>
      </c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spans="1:39" ht="15" hidden="1">
      <c r="A444" s="66">
        <v>441</v>
      </c>
      <c r="B444" s="6" t="s">
        <v>117</v>
      </c>
      <c r="C444" s="62" t="s">
        <v>2156</v>
      </c>
      <c r="D444" s="6" t="s">
        <v>51</v>
      </c>
      <c r="E444" s="6"/>
      <c r="F444" s="6" t="s">
        <v>101</v>
      </c>
      <c r="G444" s="6" t="s">
        <v>1803</v>
      </c>
      <c r="H444" s="6">
        <v>35343</v>
      </c>
      <c r="I444" s="189" t="s">
        <v>997</v>
      </c>
      <c r="J444" s="6" t="s">
        <v>30</v>
      </c>
      <c r="K444" s="6" t="s">
        <v>32</v>
      </c>
      <c r="L444" s="6" t="s">
        <v>23</v>
      </c>
      <c r="M444" s="6"/>
      <c r="N444" s="6"/>
      <c r="O444" s="125">
        <f t="shared" si="13"/>
        <v>29700</v>
      </c>
      <c r="P444" s="6"/>
      <c r="Q444" s="6"/>
      <c r="R444" s="6">
        <v>11752</v>
      </c>
      <c r="S444" s="6" t="s">
        <v>1809</v>
      </c>
      <c r="T444" s="148" t="s">
        <v>1804</v>
      </c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spans="1:39" ht="15" hidden="1">
      <c r="A445" s="66">
        <v>442</v>
      </c>
      <c r="B445" s="6" t="s">
        <v>53</v>
      </c>
      <c r="C445" s="62" t="s">
        <v>2156</v>
      </c>
      <c r="D445" s="6" t="s">
        <v>49</v>
      </c>
      <c r="E445" s="6"/>
      <c r="F445" s="6" t="s">
        <v>50</v>
      </c>
      <c r="G445" s="6" t="s">
        <v>1806</v>
      </c>
      <c r="H445" s="6">
        <v>6418.86</v>
      </c>
      <c r="I445" s="189" t="s">
        <v>997</v>
      </c>
      <c r="J445" s="6" t="s">
        <v>30</v>
      </c>
      <c r="K445" s="6" t="s">
        <v>32</v>
      </c>
      <c r="L445" s="6" t="s">
        <v>23</v>
      </c>
      <c r="M445" s="6"/>
      <c r="N445" s="6"/>
      <c r="O445" s="125">
        <f t="shared" si="13"/>
        <v>5394</v>
      </c>
      <c r="P445" s="6"/>
      <c r="Q445" s="6"/>
      <c r="R445" s="6">
        <v>11752</v>
      </c>
      <c r="S445" s="6" t="s">
        <v>1809</v>
      </c>
      <c r="T445" s="148" t="s">
        <v>391</v>
      </c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spans="1:39" ht="15" hidden="1">
      <c r="A446" s="66">
        <v>443</v>
      </c>
      <c r="B446" s="6" t="s">
        <v>44</v>
      </c>
      <c r="C446" s="62" t="s">
        <v>2156</v>
      </c>
      <c r="D446" s="6" t="s">
        <v>1799</v>
      </c>
      <c r="E446" s="6"/>
      <c r="F446" s="6" t="s">
        <v>553</v>
      </c>
      <c r="G446" s="6" t="s">
        <v>1800</v>
      </c>
      <c r="H446" s="6">
        <v>9639</v>
      </c>
      <c r="I446" s="189" t="s">
        <v>997</v>
      </c>
      <c r="J446" s="6" t="s">
        <v>30</v>
      </c>
      <c r="K446" s="6" t="s">
        <v>71</v>
      </c>
      <c r="L446" s="6" t="s">
        <v>43</v>
      </c>
      <c r="M446" s="6"/>
      <c r="N446" s="6"/>
      <c r="O446" s="125">
        <f t="shared" si="13"/>
        <v>8100</v>
      </c>
      <c r="P446" s="6"/>
      <c r="Q446" s="6"/>
      <c r="R446" s="6">
        <v>3433</v>
      </c>
      <c r="S446" s="6" t="s">
        <v>1809</v>
      </c>
      <c r="T446" s="148" t="s">
        <v>555</v>
      </c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spans="1:39" ht="15" hidden="1">
      <c r="A447" s="66">
        <v>444</v>
      </c>
      <c r="B447" s="6" t="s">
        <v>53</v>
      </c>
      <c r="C447" s="62" t="s">
        <v>2156</v>
      </c>
      <c r="D447" s="6" t="s">
        <v>174</v>
      </c>
      <c r="E447" s="6"/>
      <c r="F447" s="6" t="s">
        <v>104</v>
      </c>
      <c r="G447" s="6" t="s">
        <v>1792</v>
      </c>
      <c r="H447" s="6">
        <v>30680.58</v>
      </c>
      <c r="I447" s="189" t="s">
        <v>997</v>
      </c>
      <c r="J447" s="6" t="s">
        <v>30</v>
      </c>
      <c r="K447" s="6" t="s">
        <v>71</v>
      </c>
      <c r="L447" s="6" t="s">
        <v>23</v>
      </c>
      <c r="M447" s="6"/>
      <c r="N447" s="6"/>
      <c r="O447" s="125">
        <f t="shared" si="13"/>
        <v>25782.000000000004</v>
      </c>
      <c r="P447" s="6"/>
      <c r="Q447" s="6"/>
      <c r="R447" s="6">
        <v>3433</v>
      </c>
      <c r="S447" s="6" t="s">
        <v>1809</v>
      </c>
      <c r="T447" s="148" t="s">
        <v>1793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</row>
    <row r="448" spans="1:39" ht="15" hidden="1">
      <c r="A448" s="66">
        <v>445</v>
      </c>
      <c r="B448" s="6" t="s">
        <v>842</v>
      </c>
      <c r="C448" s="62" t="s">
        <v>1068</v>
      </c>
      <c r="D448" s="6" t="s">
        <v>1998</v>
      </c>
      <c r="E448" s="6"/>
      <c r="F448" s="6" t="s">
        <v>2000</v>
      </c>
      <c r="G448" s="6" t="s">
        <v>1999</v>
      </c>
      <c r="H448" s="6">
        <v>811.59</v>
      </c>
      <c r="I448" s="189" t="s">
        <v>997</v>
      </c>
      <c r="J448" s="6" t="s">
        <v>17</v>
      </c>
      <c r="K448" s="6" t="s">
        <v>711</v>
      </c>
      <c r="L448" s="6" t="s">
        <v>23</v>
      </c>
      <c r="M448" s="6"/>
      <c r="N448" s="6"/>
      <c r="O448" s="125">
        <f t="shared" si="13"/>
        <v>682.00840336134456</v>
      </c>
      <c r="P448" s="6"/>
      <c r="Q448" s="6"/>
      <c r="R448" s="6">
        <v>3953</v>
      </c>
      <c r="S448" s="6" t="s">
        <v>1809</v>
      </c>
      <c r="T448" s="148" t="s">
        <v>2001</v>
      </c>
    </row>
    <row r="449" spans="1:39" ht="30" hidden="1">
      <c r="A449" s="66">
        <v>446</v>
      </c>
      <c r="B449" s="6" t="s">
        <v>1794</v>
      </c>
      <c r="C449" s="62" t="s">
        <v>2156</v>
      </c>
      <c r="D449" s="62" t="s">
        <v>2728</v>
      </c>
      <c r="E449" s="6"/>
      <c r="F449" s="6" t="s">
        <v>1795</v>
      </c>
      <c r="G449" s="6" t="s">
        <v>1796</v>
      </c>
      <c r="H449" s="6">
        <v>47006.19</v>
      </c>
      <c r="I449" s="189" t="s">
        <v>997</v>
      </c>
      <c r="J449" s="6" t="s">
        <v>30</v>
      </c>
      <c r="K449" s="6" t="s">
        <v>71</v>
      </c>
      <c r="L449" s="6" t="s">
        <v>23</v>
      </c>
      <c r="M449" s="6"/>
      <c r="N449" s="6"/>
      <c r="O449" s="125">
        <f t="shared" si="13"/>
        <v>39501.000000000007</v>
      </c>
      <c r="P449" s="6"/>
      <c r="Q449" s="6"/>
      <c r="R449" s="6">
        <v>3433</v>
      </c>
      <c r="S449" s="6" t="s">
        <v>1809</v>
      </c>
      <c r="T449" s="148" t="s">
        <v>1797</v>
      </c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spans="1:39" s="7" customFormat="1" ht="15" hidden="1">
      <c r="A450" s="66">
        <v>447</v>
      </c>
      <c r="B450" s="6" t="s">
        <v>525</v>
      </c>
      <c r="C450" s="62" t="s">
        <v>1131</v>
      </c>
      <c r="D450" s="6" t="s">
        <v>1132</v>
      </c>
      <c r="E450" s="6"/>
      <c r="F450" s="6"/>
      <c r="G450" s="6" t="s">
        <v>2026</v>
      </c>
      <c r="H450" s="6"/>
      <c r="I450" s="189" t="s">
        <v>997</v>
      </c>
      <c r="J450" s="6" t="s">
        <v>30</v>
      </c>
      <c r="K450" s="6" t="s">
        <v>382</v>
      </c>
      <c r="L450" s="6" t="s">
        <v>23</v>
      </c>
      <c r="M450" s="6"/>
      <c r="N450" s="6"/>
      <c r="O450" s="125">
        <v>6800</v>
      </c>
      <c r="P450" s="6"/>
      <c r="Q450" s="6"/>
      <c r="R450" s="6"/>
      <c r="S450" s="6"/>
      <c r="T450" s="148"/>
    </row>
    <row r="451" spans="1:39" ht="15" hidden="1">
      <c r="A451" s="66">
        <v>448</v>
      </c>
      <c r="B451" s="2" t="s">
        <v>39</v>
      </c>
      <c r="C451" s="16" t="s">
        <v>471</v>
      </c>
      <c r="D451" s="2" t="s">
        <v>728</v>
      </c>
      <c r="E451" s="2"/>
      <c r="F451" s="2" t="s">
        <v>1942</v>
      </c>
      <c r="G451" s="2"/>
      <c r="H451" s="2"/>
      <c r="I451" s="194" t="s">
        <v>2120</v>
      </c>
      <c r="J451" s="2" t="s">
        <v>17</v>
      </c>
      <c r="K451" s="2" t="s">
        <v>711</v>
      </c>
      <c r="L451" s="2" t="s">
        <v>2096</v>
      </c>
      <c r="M451" s="2"/>
      <c r="N451" s="2"/>
      <c r="O451" s="29">
        <f t="shared" ref="O451:O482" si="14">H451/1.19</f>
        <v>0</v>
      </c>
      <c r="P451" s="2"/>
      <c r="Q451" s="2"/>
      <c r="R451" s="2"/>
      <c r="S451" s="2"/>
      <c r="T451" s="142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spans="1:39" ht="15" hidden="1">
      <c r="A452" s="66">
        <v>449</v>
      </c>
      <c r="B452" s="6" t="s">
        <v>39</v>
      </c>
      <c r="C452" s="62" t="s">
        <v>471</v>
      </c>
      <c r="D452" s="6" t="s">
        <v>728</v>
      </c>
      <c r="E452" s="6"/>
      <c r="F452" s="6" t="s">
        <v>1942</v>
      </c>
      <c r="G452" s="6"/>
      <c r="H452" s="6"/>
      <c r="I452" s="189"/>
      <c r="J452" s="6" t="s">
        <v>17</v>
      </c>
      <c r="K452" s="6" t="s">
        <v>711</v>
      </c>
      <c r="L452" s="6" t="s">
        <v>23</v>
      </c>
      <c r="M452" s="6"/>
      <c r="N452" s="6"/>
      <c r="O452" s="125">
        <f t="shared" si="14"/>
        <v>0</v>
      </c>
      <c r="P452" s="6"/>
      <c r="Q452" s="6"/>
      <c r="R452" s="6">
        <v>3863</v>
      </c>
      <c r="S452" s="6" t="s">
        <v>1809</v>
      </c>
      <c r="T452" s="148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spans="1:39" s="7" customFormat="1" ht="15" hidden="1">
      <c r="A453" s="66">
        <v>450</v>
      </c>
      <c r="B453" s="2" t="s">
        <v>39</v>
      </c>
      <c r="C453" s="16" t="s">
        <v>471</v>
      </c>
      <c r="D453" s="2" t="s">
        <v>1939</v>
      </c>
      <c r="E453" s="2"/>
      <c r="F453" s="2" t="s">
        <v>1940</v>
      </c>
      <c r="G453" s="2"/>
      <c r="H453" s="2"/>
      <c r="I453" s="194" t="s">
        <v>2120</v>
      </c>
      <c r="J453" s="2" t="s">
        <v>17</v>
      </c>
      <c r="K453" s="2" t="s">
        <v>711</v>
      </c>
      <c r="L453" s="2" t="s">
        <v>2096</v>
      </c>
      <c r="M453" s="2"/>
      <c r="N453" s="2"/>
      <c r="O453" s="29">
        <f t="shared" si="14"/>
        <v>0</v>
      </c>
      <c r="P453" s="2"/>
      <c r="Q453" s="2"/>
      <c r="R453" s="2"/>
      <c r="S453" s="2"/>
      <c r="T453" s="142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</row>
    <row r="454" spans="1:39" ht="15" hidden="1">
      <c r="A454" s="66">
        <v>451</v>
      </c>
      <c r="B454" s="2" t="s">
        <v>39</v>
      </c>
      <c r="C454" s="16" t="s">
        <v>471</v>
      </c>
      <c r="D454" s="2" t="s">
        <v>37</v>
      </c>
      <c r="E454" s="2"/>
      <c r="F454" s="2" t="s">
        <v>1944</v>
      </c>
      <c r="G454" s="2"/>
      <c r="H454" s="2"/>
      <c r="I454" s="194" t="s">
        <v>2120</v>
      </c>
      <c r="J454" s="2" t="s">
        <v>17</v>
      </c>
      <c r="K454" s="2" t="s">
        <v>711</v>
      </c>
      <c r="L454" s="2" t="s">
        <v>2096</v>
      </c>
      <c r="M454" s="2"/>
      <c r="N454" s="2"/>
      <c r="O454" s="29">
        <f t="shared" si="14"/>
        <v>0</v>
      </c>
      <c r="P454" s="2"/>
      <c r="Q454" s="2"/>
      <c r="R454" s="2"/>
      <c r="S454" s="2"/>
      <c r="T454" s="142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spans="1:39" s="7" customFormat="1" ht="15" hidden="1">
      <c r="A455" s="66">
        <v>452</v>
      </c>
      <c r="B455" s="2" t="s">
        <v>39</v>
      </c>
      <c r="C455" s="16" t="s">
        <v>471</v>
      </c>
      <c r="D455" s="2" t="s">
        <v>69</v>
      </c>
      <c r="E455" s="2"/>
      <c r="F455" s="2" t="s">
        <v>1814</v>
      </c>
      <c r="G455" s="2"/>
      <c r="H455" s="2"/>
      <c r="I455" s="194" t="s">
        <v>2120</v>
      </c>
      <c r="J455" s="2" t="s">
        <v>17</v>
      </c>
      <c r="K455" s="2" t="s">
        <v>711</v>
      </c>
      <c r="L455" s="2" t="s">
        <v>33</v>
      </c>
      <c r="M455" s="2"/>
      <c r="N455" s="2"/>
      <c r="O455" s="29">
        <f t="shared" si="14"/>
        <v>0</v>
      </c>
      <c r="P455" s="2"/>
      <c r="Q455" s="2"/>
      <c r="R455" s="2"/>
      <c r="S455" s="2"/>
      <c r="T455" s="142"/>
    </row>
    <row r="456" spans="1:39" s="7" customFormat="1" ht="15" hidden="1">
      <c r="A456" s="66">
        <v>453</v>
      </c>
      <c r="B456" s="6" t="s">
        <v>39</v>
      </c>
      <c r="C456" s="62" t="s">
        <v>471</v>
      </c>
      <c r="D456" s="6" t="s">
        <v>35</v>
      </c>
      <c r="E456" s="6"/>
      <c r="F456" s="6" t="s">
        <v>2119</v>
      </c>
      <c r="G456" s="6"/>
      <c r="H456" s="6"/>
      <c r="I456" s="189" t="s">
        <v>3631</v>
      </c>
      <c r="J456" s="6" t="s">
        <v>17</v>
      </c>
      <c r="K456" s="6" t="s">
        <v>711</v>
      </c>
      <c r="L456" s="6" t="s">
        <v>23</v>
      </c>
      <c r="M456" s="6"/>
      <c r="N456" s="6"/>
      <c r="O456" s="125">
        <f t="shared" si="14"/>
        <v>0</v>
      </c>
      <c r="P456" s="6"/>
      <c r="Q456" s="6"/>
      <c r="R456" s="6"/>
      <c r="S456" s="6"/>
      <c r="T456" s="148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</row>
    <row r="457" spans="1:39" s="7" customFormat="1" ht="15" hidden="1">
      <c r="A457" s="66">
        <v>454</v>
      </c>
      <c r="B457" s="6" t="s">
        <v>1013</v>
      </c>
      <c r="C457" s="62" t="s">
        <v>1014</v>
      </c>
      <c r="D457" s="6" t="s">
        <v>1015</v>
      </c>
      <c r="E457" s="6"/>
      <c r="F457" s="6" t="s">
        <v>1016</v>
      </c>
      <c r="G457" s="6" t="s">
        <v>2065</v>
      </c>
      <c r="H457" s="6">
        <v>76845</v>
      </c>
      <c r="I457" s="189" t="s">
        <v>997</v>
      </c>
      <c r="J457" s="6" t="s">
        <v>30</v>
      </c>
      <c r="K457" s="6" t="s">
        <v>71</v>
      </c>
      <c r="L457" s="6" t="s">
        <v>43</v>
      </c>
      <c r="M457" s="6"/>
      <c r="N457" s="6"/>
      <c r="O457" s="125">
        <f t="shared" si="14"/>
        <v>64575.63025210084</v>
      </c>
      <c r="P457" s="6"/>
      <c r="Q457" s="6"/>
      <c r="R457" s="6">
        <v>1478</v>
      </c>
      <c r="S457" s="6" t="s">
        <v>1809</v>
      </c>
      <c r="T457" s="148" t="s">
        <v>242</v>
      </c>
    </row>
    <row r="458" spans="1:39" s="7" customFormat="1" ht="30" hidden="1">
      <c r="A458" s="66">
        <v>455</v>
      </c>
      <c r="B458" s="6" t="s">
        <v>2292</v>
      </c>
      <c r="C458" s="62" t="s">
        <v>2293</v>
      </c>
      <c r="D458" s="6" t="s">
        <v>1696</v>
      </c>
      <c r="E458" s="6"/>
      <c r="F458" s="6"/>
      <c r="G458" s="6" t="s">
        <v>2294</v>
      </c>
      <c r="H458" s="6">
        <v>23776200</v>
      </c>
      <c r="I458" s="189" t="s">
        <v>122</v>
      </c>
      <c r="J458" s="6" t="s">
        <v>17</v>
      </c>
      <c r="K458" s="6" t="s">
        <v>2295</v>
      </c>
      <c r="L458" s="6" t="s">
        <v>23</v>
      </c>
      <c r="M458" s="6"/>
      <c r="N458" s="6"/>
      <c r="O458" s="125">
        <f t="shared" si="14"/>
        <v>19980000</v>
      </c>
      <c r="P458" s="6"/>
      <c r="Q458" s="6"/>
      <c r="R458" s="6"/>
      <c r="S458" s="6"/>
      <c r="T458" s="142"/>
    </row>
    <row r="459" spans="1:39" s="7" customFormat="1" ht="15" hidden="1">
      <c r="A459" s="66">
        <v>456</v>
      </c>
      <c r="B459" s="6" t="s">
        <v>53</v>
      </c>
      <c r="C459" s="62" t="s">
        <v>2156</v>
      </c>
      <c r="D459" s="6" t="s">
        <v>52</v>
      </c>
      <c r="E459" s="6"/>
      <c r="F459" s="6" t="s">
        <v>86</v>
      </c>
      <c r="G459" s="6" t="s">
        <v>1807</v>
      </c>
      <c r="H459" s="6">
        <v>10710</v>
      </c>
      <c r="I459" s="189" t="s">
        <v>997</v>
      </c>
      <c r="J459" s="6" t="s">
        <v>30</v>
      </c>
      <c r="K459" s="6" t="s">
        <v>32</v>
      </c>
      <c r="L459" s="6" t="s">
        <v>23</v>
      </c>
      <c r="M459" s="6"/>
      <c r="N459" s="6"/>
      <c r="O459" s="125">
        <f t="shared" si="14"/>
        <v>9000</v>
      </c>
      <c r="P459" s="6"/>
      <c r="Q459" s="6"/>
      <c r="R459" s="6">
        <v>11752</v>
      </c>
      <c r="S459" s="6" t="s">
        <v>1809</v>
      </c>
      <c r="T459" s="148" t="s">
        <v>91</v>
      </c>
    </row>
    <row r="460" spans="1:39" s="7" customFormat="1" ht="15" hidden="1">
      <c r="A460" s="66">
        <v>457</v>
      </c>
      <c r="B460" s="6" t="s">
        <v>44</v>
      </c>
      <c r="C460" s="62" t="s">
        <v>2156</v>
      </c>
      <c r="D460" s="6" t="s">
        <v>4787</v>
      </c>
      <c r="E460" s="6"/>
      <c r="F460" s="6" t="s">
        <v>550</v>
      </c>
      <c r="G460" s="6" t="s">
        <v>1801</v>
      </c>
      <c r="H460" s="6">
        <v>17850</v>
      </c>
      <c r="I460" s="189" t="s">
        <v>997</v>
      </c>
      <c r="J460" s="6" t="s">
        <v>30</v>
      </c>
      <c r="K460" s="6" t="s">
        <v>71</v>
      </c>
      <c r="L460" s="6" t="s">
        <v>43</v>
      </c>
      <c r="M460" s="6"/>
      <c r="N460" s="6"/>
      <c r="O460" s="125">
        <f t="shared" si="14"/>
        <v>15000</v>
      </c>
      <c r="P460" s="6"/>
      <c r="Q460" s="6"/>
      <c r="R460" s="6">
        <v>3433</v>
      </c>
      <c r="S460" s="6" t="s">
        <v>1809</v>
      </c>
      <c r="T460" s="148" t="s">
        <v>242</v>
      </c>
    </row>
    <row r="461" spans="1:39" ht="15" hidden="1">
      <c r="A461" s="66">
        <v>458</v>
      </c>
      <c r="B461" s="6" t="s">
        <v>44</v>
      </c>
      <c r="C461" s="62" t="s">
        <v>2156</v>
      </c>
      <c r="D461" s="6" t="s">
        <v>45</v>
      </c>
      <c r="E461" s="6"/>
      <c r="F461" s="6" t="s">
        <v>47</v>
      </c>
      <c r="G461" s="6" t="s">
        <v>1805</v>
      </c>
      <c r="H461" s="6">
        <v>78540</v>
      </c>
      <c r="I461" s="189" t="s">
        <v>997</v>
      </c>
      <c r="J461" s="6" t="s">
        <v>30</v>
      </c>
      <c r="K461" s="6" t="s">
        <v>32</v>
      </c>
      <c r="L461" s="6" t="s">
        <v>23</v>
      </c>
      <c r="M461" s="6"/>
      <c r="N461" s="6"/>
      <c r="O461" s="125">
        <f t="shared" si="14"/>
        <v>66000</v>
      </c>
      <c r="P461" s="6"/>
      <c r="Q461" s="6"/>
      <c r="R461" s="6">
        <v>11752</v>
      </c>
      <c r="S461" s="6" t="s">
        <v>1809</v>
      </c>
      <c r="T461" s="148" t="s">
        <v>408</v>
      </c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spans="1:39" s="7" customFormat="1" ht="15" hidden="1">
      <c r="A462" s="66">
        <v>459</v>
      </c>
      <c r="B462" s="2" t="s">
        <v>44</v>
      </c>
      <c r="C462" s="16" t="s">
        <v>2156</v>
      </c>
      <c r="D462" s="2" t="s">
        <v>1910</v>
      </c>
      <c r="E462" s="2"/>
      <c r="F462" s="2" t="s">
        <v>1911</v>
      </c>
      <c r="G462" s="2"/>
      <c r="H462" s="2"/>
      <c r="I462" s="194" t="s">
        <v>2027</v>
      </c>
      <c r="J462" s="2" t="s">
        <v>17</v>
      </c>
      <c r="K462" s="2" t="s">
        <v>711</v>
      </c>
      <c r="L462" s="2" t="s">
        <v>1875</v>
      </c>
      <c r="M462" s="2"/>
      <c r="N462" s="2"/>
      <c r="O462" s="29">
        <f t="shared" si="14"/>
        <v>0</v>
      </c>
      <c r="P462" s="2"/>
      <c r="Q462" s="2"/>
      <c r="R462" s="2"/>
      <c r="S462" s="2"/>
      <c r="T462" s="142"/>
    </row>
    <row r="463" spans="1:39" s="7" customFormat="1" ht="15" hidden="1">
      <c r="A463" s="66">
        <v>460</v>
      </c>
      <c r="B463" s="6" t="s">
        <v>44</v>
      </c>
      <c r="C463" s="62" t="s">
        <v>2156</v>
      </c>
      <c r="D463" s="6" t="s">
        <v>1910</v>
      </c>
      <c r="E463" s="6"/>
      <c r="F463" s="6" t="s">
        <v>1911</v>
      </c>
      <c r="G463" s="6"/>
      <c r="H463" s="6"/>
      <c r="I463" s="189"/>
      <c r="J463" s="6"/>
      <c r="K463" s="6"/>
      <c r="L463" s="6"/>
      <c r="M463" s="6"/>
      <c r="N463" s="6"/>
      <c r="O463" s="125">
        <f t="shared" si="14"/>
        <v>0</v>
      </c>
      <c r="P463" s="6"/>
      <c r="Q463" s="6"/>
      <c r="R463" s="6">
        <v>3944</v>
      </c>
      <c r="S463" s="6" t="s">
        <v>1809</v>
      </c>
      <c r="T463" s="148"/>
    </row>
    <row r="464" spans="1:39" s="7" customFormat="1" ht="15" hidden="1">
      <c r="A464" s="66">
        <v>461</v>
      </c>
      <c r="B464" s="2" t="s">
        <v>44</v>
      </c>
      <c r="C464" s="16" t="s">
        <v>2156</v>
      </c>
      <c r="D464" s="2" t="s">
        <v>1832</v>
      </c>
      <c r="E464" s="2"/>
      <c r="F464" s="2" t="s">
        <v>1913</v>
      </c>
      <c r="G464" s="2"/>
      <c r="H464" s="2"/>
      <c r="I464" s="194" t="s">
        <v>2027</v>
      </c>
      <c r="J464" s="2" t="s">
        <v>30</v>
      </c>
      <c r="K464" s="2" t="s">
        <v>711</v>
      </c>
      <c r="L464" s="2" t="s">
        <v>1875</v>
      </c>
      <c r="M464" s="2"/>
      <c r="N464" s="2"/>
      <c r="O464" s="29">
        <f t="shared" si="14"/>
        <v>0</v>
      </c>
      <c r="P464" s="2"/>
      <c r="Q464" s="2"/>
      <c r="R464" s="2"/>
      <c r="S464" s="2"/>
      <c r="T464" s="142"/>
    </row>
    <row r="465" spans="1:39" s="7" customFormat="1" ht="30" hidden="1">
      <c r="A465" s="66">
        <v>462</v>
      </c>
      <c r="B465" s="6" t="s">
        <v>2358</v>
      </c>
      <c r="C465" s="62" t="s">
        <v>2156</v>
      </c>
      <c r="D465" s="6" t="s">
        <v>1832</v>
      </c>
      <c r="E465" s="6"/>
      <c r="F465" s="6" t="s">
        <v>1913</v>
      </c>
      <c r="G465" s="6"/>
      <c r="H465" s="6"/>
      <c r="I465" s="189"/>
      <c r="J465" s="6"/>
      <c r="K465" s="6"/>
      <c r="L465" s="6"/>
      <c r="M465" s="6"/>
      <c r="N465" s="6"/>
      <c r="O465" s="125">
        <f t="shared" si="14"/>
        <v>0</v>
      </c>
      <c r="P465" s="6"/>
      <c r="Q465" s="6"/>
      <c r="R465" s="6">
        <v>3944</v>
      </c>
      <c r="S465" s="6" t="s">
        <v>1809</v>
      </c>
      <c r="T465" s="148"/>
    </row>
    <row r="466" spans="1:39" s="7" customFormat="1" ht="15" hidden="1">
      <c r="A466" s="66">
        <v>463</v>
      </c>
      <c r="B466" s="2" t="s">
        <v>44</v>
      </c>
      <c r="C466" s="16" t="s">
        <v>2156</v>
      </c>
      <c r="D466" s="2" t="s">
        <v>888</v>
      </c>
      <c r="E466" s="2"/>
      <c r="F466" s="2" t="s">
        <v>1916</v>
      </c>
      <c r="G466" s="2"/>
      <c r="H466" s="2"/>
      <c r="I466" s="194" t="s">
        <v>2027</v>
      </c>
      <c r="J466" s="2" t="s">
        <v>30</v>
      </c>
      <c r="K466" s="2" t="s">
        <v>711</v>
      </c>
      <c r="L466" s="2" t="s">
        <v>1875</v>
      </c>
      <c r="M466" s="2"/>
      <c r="N466" s="2"/>
      <c r="O466" s="29">
        <f t="shared" si="14"/>
        <v>0</v>
      </c>
      <c r="P466" s="2"/>
      <c r="Q466" s="2"/>
      <c r="R466" s="2"/>
      <c r="S466" s="2"/>
      <c r="T466" s="142"/>
    </row>
    <row r="467" spans="1:39" s="7" customFormat="1" ht="30" hidden="1">
      <c r="A467" s="66">
        <v>464</v>
      </c>
      <c r="B467" s="6" t="s">
        <v>2358</v>
      </c>
      <c r="C467" s="62" t="s">
        <v>2156</v>
      </c>
      <c r="D467" s="6" t="s">
        <v>3687</v>
      </c>
      <c r="E467" s="6"/>
      <c r="F467" s="6" t="s">
        <v>1916</v>
      </c>
      <c r="G467" s="6"/>
      <c r="H467" s="6"/>
      <c r="I467" s="189"/>
      <c r="J467" s="6"/>
      <c r="K467" s="6"/>
      <c r="L467" s="6"/>
      <c r="M467" s="6"/>
      <c r="N467" s="6"/>
      <c r="O467" s="125">
        <f t="shared" si="14"/>
        <v>0</v>
      </c>
      <c r="P467" s="6"/>
      <c r="Q467" s="6"/>
      <c r="R467" s="6">
        <v>3944</v>
      </c>
      <c r="S467" s="6" t="s">
        <v>1809</v>
      </c>
      <c r="T467" s="148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</row>
    <row r="468" spans="1:39" s="7" customFormat="1" ht="15" hidden="1">
      <c r="A468" s="66">
        <v>465</v>
      </c>
      <c r="B468" s="6" t="s">
        <v>842</v>
      </c>
      <c r="C468" s="62" t="s">
        <v>1068</v>
      </c>
      <c r="D468" s="6" t="s">
        <v>2338</v>
      </c>
      <c r="E468" s="6"/>
      <c r="F468" s="6" t="s">
        <v>2033</v>
      </c>
      <c r="G468" s="6" t="s">
        <v>2034</v>
      </c>
      <c r="H468" s="6">
        <v>4807.6000000000004</v>
      </c>
      <c r="I468" s="189" t="s">
        <v>997</v>
      </c>
      <c r="J468" s="6" t="s">
        <v>17</v>
      </c>
      <c r="K468" s="6" t="s">
        <v>32</v>
      </c>
      <c r="L468" s="6" t="s">
        <v>23</v>
      </c>
      <c r="M468" s="6"/>
      <c r="N468" s="6"/>
      <c r="O468" s="125">
        <f t="shared" si="14"/>
        <v>4040.0000000000005</v>
      </c>
      <c r="P468" s="6"/>
      <c r="Q468" s="6"/>
      <c r="R468" s="6">
        <v>3953</v>
      </c>
      <c r="S468" s="6" t="s">
        <v>1809</v>
      </c>
      <c r="T468" s="148" t="s">
        <v>2035</v>
      </c>
    </row>
    <row r="469" spans="1:39" s="7" customFormat="1" ht="15" hidden="1">
      <c r="A469" s="66">
        <v>466</v>
      </c>
      <c r="B469" s="6" t="s">
        <v>56</v>
      </c>
      <c r="C469" s="62" t="s">
        <v>59</v>
      </c>
      <c r="D469" s="6" t="s">
        <v>634</v>
      </c>
      <c r="E469" s="6"/>
      <c r="F469" s="6" t="s">
        <v>2028</v>
      </c>
      <c r="G469" s="6" t="s">
        <v>2029</v>
      </c>
      <c r="H469" s="6">
        <v>5876.22</v>
      </c>
      <c r="I469" s="189" t="s">
        <v>997</v>
      </c>
      <c r="J469" s="6" t="s">
        <v>17</v>
      </c>
      <c r="K469" s="6" t="s">
        <v>71</v>
      </c>
      <c r="L469" s="6" t="s">
        <v>23</v>
      </c>
      <c r="M469" s="6"/>
      <c r="N469" s="6"/>
      <c r="O469" s="125">
        <f t="shared" si="14"/>
        <v>4938</v>
      </c>
      <c r="P469" s="6"/>
      <c r="Q469" s="6"/>
      <c r="R469" s="6">
        <v>938</v>
      </c>
      <c r="S469" s="6" t="s">
        <v>1809</v>
      </c>
      <c r="T469" s="148" t="s">
        <v>1001</v>
      </c>
    </row>
    <row r="470" spans="1:39" s="7" customFormat="1" ht="15" hidden="1">
      <c r="A470" s="66">
        <v>467</v>
      </c>
      <c r="B470" s="6" t="s">
        <v>56</v>
      </c>
      <c r="C470" s="62" t="s">
        <v>59</v>
      </c>
      <c r="D470" s="6" t="s">
        <v>634</v>
      </c>
      <c r="E470" s="6"/>
      <c r="F470" s="6" t="s">
        <v>635</v>
      </c>
      <c r="G470" s="6" t="s">
        <v>2030</v>
      </c>
      <c r="H470" s="6">
        <v>18176.060000000001</v>
      </c>
      <c r="I470" s="189" t="s">
        <v>997</v>
      </c>
      <c r="J470" s="6" t="s">
        <v>17</v>
      </c>
      <c r="K470" s="6" t="s">
        <v>71</v>
      </c>
      <c r="L470" s="6" t="s">
        <v>23</v>
      </c>
      <c r="M470" s="6"/>
      <c r="N470" s="6"/>
      <c r="O470" s="125">
        <f t="shared" si="14"/>
        <v>15274.000000000002</v>
      </c>
      <c r="P470" s="6"/>
      <c r="Q470" s="6"/>
      <c r="R470" s="6">
        <v>4952</v>
      </c>
      <c r="S470" s="6" t="s">
        <v>1809</v>
      </c>
      <c r="T470" s="148" t="s">
        <v>2031</v>
      </c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</row>
    <row r="471" spans="1:39" s="7" customFormat="1" ht="15" hidden="1">
      <c r="A471" s="66">
        <v>468</v>
      </c>
      <c r="B471" s="6" t="s">
        <v>56</v>
      </c>
      <c r="C471" s="62" t="s">
        <v>59</v>
      </c>
      <c r="D471" s="6" t="s">
        <v>340</v>
      </c>
      <c r="E471" s="6"/>
      <c r="F471" s="6" t="s">
        <v>341</v>
      </c>
      <c r="G471" s="6" t="s">
        <v>2032</v>
      </c>
      <c r="H471" s="6">
        <v>36223.599999999999</v>
      </c>
      <c r="I471" s="189" t="s">
        <v>997</v>
      </c>
      <c r="J471" s="6" t="s">
        <v>17</v>
      </c>
      <c r="K471" s="6" t="s">
        <v>711</v>
      </c>
      <c r="L471" s="6" t="s">
        <v>43</v>
      </c>
      <c r="M471" s="6"/>
      <c r="N471" s="6"/>
      <c r="O471" s="125">
        <f t="shared" si="14"/>
        <v>30440</v>
      </c>
      <c r="P471" s="6"/>
      <c r="Q471" s="6"/>
      <c r="R471" s="6">
        <v>541</v>
      </c>
      <c r="S471" s="6" t="s">
        <v>1809</v>
      </c>
      <c r="T471" s="148" t="s">
        <v>242</v>
      </c>
    </row>
    <row r="472" spans="1:39" s="7" customFormat="1" ht="30" hidden="1">
      <c r="A472" s="66">
        <v>469</v>
      </c>
      <c r="B472" s="2" t="s">
        <v>1759</v>
      </c>
      <c r="C472" s="28" t="s">
        <v>779</v>
      </c>
      <c r="D472" s="2" t="s">
        <v>3324</v>
      </c>
      <c r="E472" s="2"/>
      <c r="F472" s="2" t="s">
        <v>780</v>
      </c>
      <c r="G472" s="2" t="s">
        <v>1790</v>
      </c>
      <c r="H472" s="2">
        <v>17641.5</v>
      </c>
      <c r="I472" s="194" t="s">
        <v>997</v>
      </c>
      <c r="J472" s="2" t="s">
        <v>30</v>
      </c>
      <c r="K472" s="2" t="s">
        <v>71</v>
      </c>
      <c r="L472" s="2" t="s">
        <v>1810</v>
      </c>
      <c r="M472" s="2"/>
      <c r="N472" s="2"/>
      <c r="O472" s="29">
        <f t="shared" si="14"/>
        <v>14824.789915966387</v>
      </c>
      <c r="P472" s="2"/>
      <c r="Q472" s="2"/>
      <c r="R472" s="2">
        <v>6330</v>
      </c>
      <c r="S472" s="2" t="s">
        <v>1809</v>
      </c>
      <c r="T472" s="142" t="s">
        <v>1791</v>
      </c>
    </row>
    <row r="473" spans="1:39" s="7" customFormat="1" ht="15" hidden="1">
      <c r="A473" s="66">
        <v>470</v>
      </c>
      <c r="B473" s="6" t="s">
        <v>366</v>
      </c>
      <c r="C473" s="62" t="s">
        <v>392</v>
      </c>
      <c r="D473" s="6" t="s">
        <v>2036</v>
      </c>
      <c r="E473" s="6"/>
      <c r="F473" s="6" t="s">
        <v>2037</v>
      </c>
      <c r="G473" s="6" t="s">
        <v>2038</v>
      </c>
      <c r="H473" s="6">
        <v>4769.5200000000004</v>
      </c>
      <c r="I473" s="189" t="s">
        <v>997</v>
      </c>
      <c r="J473" s="6" t="s">
        <v>17</v>
      </c>
      <c r="K473" s="6" t="s">
        <v>71</v>
      </c>
      <c r="L473" s="6" t="s">
        <v>23</v>
      </c>
      <c r="M473" s="6"/>
      <c r="N473" s="6"/>
      <c r="O473" s="125">
        <f t="shared" si="14"/>
        <v>4008.0000000000005</v>
      </c>
      <c r="P473" s="6"/>
      <c r="Q473" s="6"/>
      <c r="R473" s="6">
        <v>5055</v>
      </c>
      <c r="S473" s="6" t="s">
        <v>1809</v>
      </c>
      <c r="T473" s="148" t="s">
        <v>2039</v>
      </c>
    </row>
    <row r="474" spans="1:39" ht="15" hidden="1">
      <c r="A474" s="66">
        <v>471</v>
      </c>
      <c r="B474" s="6" t="s">
        <v>39</v>
      </c>
      <c r="C474" s="62" t="s">
        <v>471</v>
      </c>
      <c r="D474" s="6" t="s">
        <v>728</v>
      </c>
      <c r="E474" s="6"/>
      <c r="F474" s="6" t="s">
        <v>1942</v>
      </c>
      <c r="G474" s="6" t="s">
        <v>1943</v>
      </c>
      <c r="H474" s="6">
        <v>2142</v>
      </c>
      <c r="I474" s="189" t="s">
        <v>997</v>
      </c>
      <c r="J474" s="6" t="s">
        <v>17</v>
      </c>
      <c r="K474" s="6" t="s">
        <v>71</v>
      </c>
      <c r="L474" s="6" t="s">
        <v>43</v>
      </c>
      <c r="M474" s="6"/>
      <c r="N474" s="6"/>
      <c r="O474" s="125">
        <f t="shared" si="14"/>
        <v>1800</v>
      </c>
      <c r="P474" s="6"/>
      <c r="Q474" s="6"/>
      <c r="R474" s="6">
        <v>3863</v>
      </c>
      <c r="S474" s="6" t="s">
        <v>1809</v>
      </c>
      <c r="T474" s="148" t="s">
        <v>743</v>
      </c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spans="1:39" s="7" customFormat="1" ht="15" hidden="1">
      <c r="A475" s="66">
        <v>472</v>
      </c>
      <c r="B475" s="6" t="s">
        <v>39</v>
      </c>
      <c r="C475" s="62" t="s">
        <v>471</v>
      </c>
      <c r="D475" s="6" t="s">
        <v>1939</v>
      </c>
      <c r="E475" s="6"/>
      <c r="F475" s="6" t="s">
        <v>1940</v>
      </c>
      <c r="G475" s="6" t="s">
        <v>1941</v>
      </c>
      <c r="H475" s="6">
        <v>35700</v>
      </c>
      <c r="I475" s="189" t="s">
        <v>997</v>
      </c>
      <c r="J475" s="6" t="s">
        <v>17</v>
      </c>
      <c r="K475" s="6" t="s">
        <v>71</v>
      </c>
      <c r="L475" s="6" t="s">
        <v>43</v>
      </c>
      <c r="M475" s="6"/>
      <c r="N475" s="6"/>
      <c r="O475" s="125">
        <f t="shared" si="14"/>
        <v>30000</v>
      </c>
      <c r="P475" s="6"/>
      <c r="Q475" s="6"/>
      <c r="R475" s="6">
        <v>3863</v>
      </c>
      <c r="S475" s="6" t="s">
        <v>1809</v>
      </c>
      <c r="T475" s="148" t="s">
        <v>627</v>
      </c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 s="7" customFormat="1" ht="15" hidden="1">
      <c r="A476" s="66">
        <v>473</v>
      </c>
      <c r="B476" s="6" t="s">
        <v>366</v>
      </c>
      <c r="C476" s="62" t="s">
        <v>392</v>
      </c>
      <c r="D476" s="6" t="s">
        <v>755</v>
      </c>
      <c r="E476" s="6"/>
      <c r="F476" s="6" t="s">
        <v>756</v>
      </c>
      <c r="G476" s="6" t="s">
        <v>1976</v>
      </c>
      <c r="H476" s="6">
        <v>3855.6</v>
      </c>
      <c r="I476" s="189" t="s">
        <v>997</v>
      </c>
      <c r="J476" s="6" t="s">
        <v>17</v>
      </c>
      <c r="K476" s="6" t="s">
        <v>71</v>
      </c>
      <c r="L476" s="6" t="s">
        <v>43</v>
      </c>
      <c r="M476" s="6"/>
      <c r="N476" s="6"/>
      <c r="O476" s="125">
        <f t="shared" si="14"/>
        <v>3240</v>
      </c>
      <c r="P476" s="6"/>
      <c r="Q476" s="6"/>
      <c r="R476" s="6">
        <v>5055</v>
      </c>
      <c r="S476" s="6" t="s">
        <v>1809</v>
      </c>
      <c r="T476" s="148" t="s">
        <v>1553</v>
      </c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 s="7" customFormat="1" ht="15" hidden="1">
      <c r="A477" s="66">
        <v>474</v>
      </c>
      <c r="B477" s="6" t="s">
        <v>842</v>
      </c>
      <c r="C477" s="62" t="s">
        <v>1068</v>
      </c>
      <c r="D477" s="6" t="s">
        <v>868</v>
      </c>
      <c r="E477" s="6"/>
      <c r="F477" s="6" t="s">
        <v>1069</v>
      </c>
      <c r="G477" s="6" t="s">
        <v>2040</v>
      </c>
      <c r="H477" s="6">
        <v>809.2</v>
      </c>
      <c r="I477" s="189" t="s">
        <v>997</v>
      </c>
      <c r="J477" s="6" t="s">
        <v>17</v>
      </c>
      <c r="K477" s="6" t="s">
        <v>32</v>
      </c>
      <c r="L477" s="6" t="s">
        <v>23</v>
      </c>
      <c r="M477" s="6"/>
      <c r="N477" s="6"/>
      <c r="O477" s="125">
        <f t="shared" si="14"/>
        <v>680.00000000000011</v>
      </c>
      <c r="P477" s="6"/>
      <c r="Q477" s="6"/>
      <c r="R477" s="6">
        <v>3953</v>
      </c>
      <c r="S477" s="6" t="s">
        <v>1809</v>
      </c>
      <c r="T477" s="148" t="s">
        <v>130</v>
      </c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 s="7" customFormat="1" ht="15" hidden="1">
      <c r="A478" s="66">
        <v>475</v>
      </c>
      <c r="B478" s="6" t="s">
        <v>56</v>
      </c>
      <c r="C478" s="62" t="s">
        <v>59</v>
      </c>
      <c r="D478" s="6" t="s">
        <v>843</v>
      </c>
      <c r="E478" s="6"/>
      <c r="F478" s="6" t="s">
        <v>844</v>
      </c>
      <c r="G478" s="6" t="s">
        <v>1967</v>
      </c>
      <c r="H478" s="6">
        <v>7138.48</v>
      </c>
      <c r="I478" s="189" t="s">
        <v>997</v>
      </c>
      <c r="J478" s="6" t="s">
        <v>17</v>
      </c>
      <c r="K478" s="6" t="s">
        <v>71</v>
      </c>
      <c r="L478" s="6" t="s">
        <v>43</v>
      </c>
      <c r="M478" s="6"/>
      <c r="N478" s="6"/>
      <c r="O478" s="125">
        <f t="shared" si="14"/>
        <v>5998.7226890756301</v>
      </c>
      <c r="P478" s="6"/>
      <c r="Q478" s="6"/>
      <c r="R478" s="6">
        <v>5880</v>
      </c>
      <c r="S478" s="6" t="s">
        <v>1809</v>
      </c>
      <c r="T478" s="148" t="s">
        <v>1968</v>
      </c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</row>
    <row r="479" spans="1:39" s="7" customFormat="1" ht="15" hidden="1">
      <c r="A479" s="66">
        <v>476</v>
      </c>
      <c r="B479" s="6" t="s">
        <v>39</v>
      </c>
      <c r="C479" s="62" t="s">
        <v>471</v>
      </c>
      <c r="D479" s="6" t="s">
        <v>37</v>
      </c>
      <c r="E479" s="6"/>
      <c r="F479" s="6" t="s">
        <v>1944</v>
      </c>
      <c r="G479" s="6" t="s">
        <v>1945</v>
      </c>
      <c r="H479" s="6">
        <v>24678.22</v>
      </c>
      <c r="I479" s="189" t="s">
        <v>997</v>
      </c>
      <c r="J479" s="6" t="s">
        <v>17</v>
      </c>
      <c r="K479" s="6" t="s">
        <v>71</v>
      </c>
      <c r="L479" s="6" t="s">
        <v>43</v>
      </c>
      <c r="M479" s="6"/>
      <c r="N479" s="6"/>
      <c r="O479" s="125">
        <f t="shared" si="14"/>
        <v>20738.000000000004</v>
      </c>
      <c r="P479" s="6"/>
      <c r="Q479" s="6"/>
      <c r="R479" s="6">
        <v>3863</v>
      </c>
      <c r="S479" s="6" t="s">
        <v>1809</v>
      </c>
      <c r="T479" s="148" t="s">
        <v>1946</v>
      </c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 s="7" customFormat="1" ht="15" hidden="1">
      <c r="A480" s="66">
        <v>477</v>
      </c>
      <c r="B480" s="6" t="s">
        <v>39</v>
      </c>
      <c r="C480" s="62" t="s">
        <v>471</v>
      </c>
      <c r="D480" s="6" t="s">
        <v>69</v>
      </c>
      <c r="E480" s="6"/>
      <c r="F480" s="6" t="s">
        <v>1814</v>
      </c>
      <c r="G480" s="6" t="s">
        <v>1815</v>
      </c>
      <c r="H480" s="6">
        <v>9427.18</v>
      </c>
      <c r="I480" s="189" t="s">
        <v>997</v>
      </c>
      <c r="J480" s="6" t="s">
        <v>17</v>
      </c>
      <c r="K480" s="6" t="s">
        <v>711</v>
      </c>
      <c r="L480" s="6" t="s">
        <v>1390</v>
      </c>
      <c r="M480" s="6"/>
      <c r="N480" s="6"/>
      <c r="O480" s="125">
        <f t="shared" si="14"/>
        <v>7922.0000000000009</v>
      </c>
      <c r="P480" s="6"/>
      <c r="Q480" s="6"/>
      <c r="R480" s="6">
        <v>3863</v>
      </c>
      <c r="S480" s="6" t="s">
        <v>1809</v>
      </c>
      <c r="T480" s="148" t="s">
        <v>1816</v>
      </c>
    </row>
    <row r="481" spans="1:39" ht="15" hidden="1">
      <c r="A481" s="66">
        <v>478</v>
      </c>
      <c r="B481" s="6" t="s">
        <v>39</v>
      </c>
      <c r="C481" s="62" t="s">
        <v>2284</v>
      </c>
      <c r="D481" s="6" t="s">
        <v>419</v>
      </c>
      <c r="E481" s="6"/>
      <c r="F481" s="6" t="s">
        <v>420</v>
      </c>
      <c r="G481" s="6" t="s">
        <v>1947</v>
      </c>
      <c r="H481" s="6">
        <v>8508.5</v>
      </c>
      <c r="I481" s="189" t="s">
        <v>997</v>
      </c>
      <c r="J481" s="6" t="s">
        <v>17</v>
      </c>
      <c r="K481" s="6" t="s">
        <v>71</v>
      </c>
      <c r="L481" s="6" t="s">
        <v>43</v>
      </c>
      <c r="M481" s="6"/>
      <c r="N481" s="6"/>
      <c r="O481" s="125">
        <f t="shared" si="14"/>
        <v>7150</v>
      </c>
      <c r="P481" s="6"/>
      <c r="Q481" s="6"/>
      <c r="R481" s="6">
        <v>3508</v>
      </c>
      <c r="S481" s="6" t="s">
        <v>1809</v>
      </c>
      <c r="T481" s="148" t="s">
        <v>484</v>
      </c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</row>
    <row r="482" spans="1:39" s="7" customFormat="1" ht="15" hidden="1">
      <c r="A482" s="66">
        <v>479</v>
      </c>
      <c r="B482" s="6" t="s">
        <v>366</v>
      </c>
      <c r="C482" s="62" t="s">
        <v>392</v>
      </c>
      <c r="D482" s="6" t="s">
        <v>226</v>
      </c>
      <c r="E482" s="6"/>
      <c r="F482" s="6" t="s">
        <v>377</v>
      </c>
      <c r="G482" s="6" t="s">
        <v>1974</v>
      </c>
      <c r="H482" s="6">
        <v>690.2</v>
      </c>
      <c r="I482" s="189" t="s">
        <v>997</v>
      </c>
      <c r="J482" s="6" t="s">
        <v>17</v>
      </c>
      <c r="K482" s="6" t="s">
        <v>71</v>
      </c>
      <c r="L482" s="6" t="s">
        <v>43</v>
      </c>
      <c r="M482" s="6"/>
      <c r="N482" s="6"/>
      <c r="O482" s="125">
        <f t="shared" si="14"/>
        <v>580.00000000000011</v>
      </c>
      <c r="P482" s="6"/>
      <c r="Q482" s="6"/>
      <c r="R482" s="6">
        <v>5055</v>
      </c>
      <c r="S482" s="6" t="s">
        <v>1809</v>
      </c>
      <c r="T482" s="148" t="s">
        <v>391</v>
      </c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</row>
    <row r="483" spans="1:39" s="7" customFormat="1" ht="15" hidden="1">
      <c r="A483" s="66">
        <v>480</v>
      </c>
      <c r="B483" s="6" t="s">
        <v>842</v>
      </c>
      <c r="C483" s="62" t="s">
        <v>1068</v>
      </c>
      <c r="D483" s="6" t="s">
        <v>3687</v>
      </c>
      <c r="E483" s="12"/>
      <c r="F483" s="12" t="s">
        <v>1971</v>
      </c>
      <c r="G483" s="12" t="s">
        <v>1972</v>
      </c>
      <c r="H483" s="12">
        <v>8128.89</v>
      </c>
      <c r="I483" s="189" t="s">
        <v>997</v>
      </c>
      <c r="J483" s="12" t="s">
        <v>17</v>
      </c>
      <c r="K483" s="12" t="s">
        <v>32</v>
      </c>
      <c r="L483" s="12" t="s">
        <v>43</v>
      </c>
      <c r="M483" s="12"/>
      <c r="N483" s="12"/>
      <c r="O483" s="115">
        <f>H483/1.09</f>
        <v>7457.6972477064219</v>
      </c>
      <c r="P483" s="12"/>
      <c r="Q483" s="12"/>
      <c r="R483" s="12">
        <v>3953</v>
      </c>
      <c r="S483" s="6" t="s">
        <v>1809</v>
      </c>
      <c r="T483" s="135" t="s">
        <v>1973</v>
      </c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</row>
    <row r="484" spans="1:39" s="7" customFormat="1" ht="15" hidden="1">
      <c r="A484" s="66">
        <v>481</v>
      </c>
      <c r="B484" s="6" t="s">
        <v>56</v>
      </c>
      <c r="C484" s="62" t="s">
        <v>59</v>
      </c>
      <c r="D484" s="6" t="s">
        <v>3687</v>
      </c>
      <c r="E484" s="6"/>
      <c r="F484" s="6" t="s">
        <v>1494</v>
      </c>
      <c r="G484" s="6" t="s">
        <v>1985</v>
      </c>
      <c r="H484" s="6">
        <v>4760</v>
      </c>
      <c r="I484" s="189" t="s">
        <v>997</v>
      </c>
      <c r="J484" s="6" t="s">
        <v>17</v>
      </c>
      <c r="K484" s="6" t="s">
        <v>71</v>
      </c>
      <c r="L484" s="6" t="s">
        <v>43</v>
      </c>
      <c r="M484" s="6"/>
      <c r="N484" s="6"/>
      <c r="O484" s="125">
        <f t="shared" ref="O484:O515" si="15">H484/1.19</f>
        <v>4000</v>
      </c>
      <c r="P484" s="6"/>
      <c r="Q484" s="6"/>
      <c r="R484" s="6">
        <v>4952</v>
      </c>
      <c r="S484" s="6" t="s">
        <v>1809</v>
      </c>
      <c r="T484" s="148" t="s">
        <v>1756</v>
      </c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 s="7" customFormat="1" ht="15" hidden="1">
      <c r="A485" s="66">
        <v>482</v>
      </c>
      <c r="B485" s="6" t="s">
        <v>525</v>
      </c>
      <c r="C485" s="62" t="s">
        <v>2354</v>
      </c>
      <c r="D485" s="6" t="s">
        <v>528</v>
      </c>
      <c r="E485" s="6"/>
      <c r="F485" s="6" t="s">
        <v>526</v>
      </c>
      <c r="G485" s="6" t="s">
        <v>2051</v>
      </c>
      <c r="H485" s="6">
        <v>6872.25</v>
      </c>
      <c r="I485" s="189" t="s">
        <v>997</v>
      </c>
      <c r="J485" s="6" t="s">
        <v>17</v>
      </c>
      <c r="K485" s="6" t="s">
        <v>71</v>
      </c>
      <c r="L485" s="6" t="s">
        <v>23</v>
      </c>
      <c r="M485" s="6"/>
      <c r="N485" s="6"/>
      <c r="O485" s="125">
        <f t="shared" si="15"/>
        <v>5775</v>
      </c>
      <c r="P485" s="6"/>
      <c r="Q485" s="6"/>
      <c r="R485" s="6">
        <v>6330</v>
      </c>
      <c r="S485" s="6" t="s">
        <v>1809</v>
      </c>
      <c r="T485" s="148" t="s">
        <v>242</v>
      </c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</row>
    <row r="486" spans="1:39" s="7" customFormat="1" ht="15" hidden="1">
      <c r="A486" s="66">
        <v>483</v>
      </c>
      <c r="B486" s="6" t="s">
        <v>39</v>
      </c>
      <c r="C486" s="62" t="s">
        <v>2284</v>
      </c>
      <c r="D486" s="6" t="s">
        <v>411</v>
      </c>
      <c r="E486" s="6"/>
      <c r="F486" s="6" t="s">
        <v>412</v>
      </c>
      <c r="G486" s="6" t="s">
        <v>1948</v>
      </c>
      <c r="H486" s="6">
        <v>1404.2</v>
      </c>
      <c r="I486" s="189" t="s">
        <v>997</v>
      </c>
      <c r="J486" s="6" t="s">
        <v>17</v>
      </c>
      <c r="K486" s="6" t="s">
        <v>71</v>
      </c>
      <c r="L486" s="6" t="s">
        <v>43</v>
      </c>
      <c r="M486" s="6"/>
      <c r="N486" s="6"/>
      <c r="O486" s="125">
        <f t="shared" si="15"/>
        <v>1180</v>
      </c>
      <c r="P486" s="6"/>
      <c r="Q486" s="6"/>
      <c r="R486" s="6">
        <v>3508</v>
      </c>
      <c r="S486" s="6" t="s">
        <v>1809</v>
      </c>
      <c r="T486" s="148" t="s">
        <v>1949</v>
      </c>
    </row>
    <row r="487" spans="1:39" s="7" customFormat="1" ht="15" hidden="1">
      <c r="A487" s="66">
        <v>484</v>
      </c>
      <c r="B487" s="6" t="s">
        <v>842</v>
      </c>
      <c r="C487" s="62" t="s">
        <v>59</v>
      </c>
      <c r="D487" s="6" t="s">
        <v>192</v>
      </c>
      <c r="E487" s="6"/>
      <c r="F487" s="6" t="s">
        <v>1081</v>
      </c>
      <c r="G487" s="6" t="s">
        <v>1956</v>
      </c>
      <c r="H487" s="6">
        <v>1499.4</v>
      </c>
      <c r="I487" s="189" t="s">
        <v>997</v>
      </c>
      <c r="J487" s="6" t="s">
        <v>17</v>
      </c>
      <c r="K487" s="6" t="s">
        <v>71</v>
      </c>
      <c r="L487" s="6" t="s">
        <v>23</v>
      </c>
      <c r="M487" s="6"/>
      <c r="N487" s="6"/>
      <c r="O487" s="125">
        <f t="shared" si="15"/>
        <v>1260.0000000000002</v>
      </c>
      <c r="P487" s="6"/>
      <c r="Q487" s="6"/>
      <c r="R487" s="6">
        <v>6467</v>
      </c>
      <c r="S487" s="6" t="s">
        <v>1809</v>
      </c>
      <c r="T487" s="148" t="s">
        <v>1420</v>
      </c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 s="7" customFormat="1" ht="15" hidden="1">
      <c r="A488" s="66">
        <v>485</v>
      </c>
      <c r="B488" s="2" t="s">
        <v>56</v>
      </c>
      <c r="C488" s="16" t="s">
        <v>1068</v>
      </c>
      <c r="D488" s="2" t="s">
        <v>879</v>
      </c>
      <c r="E488" s="2"/>
      <c r="F488" s="2" t="s">
        <v>1824</v>
      </c>
      <c r="G488" s="2"/>
      <c r="H488" s="2"/>
      <c r="I488" s="194" t="s">
        <v>1819</v>
      </c>
      <c r="J488" s="2" t="s">
        <v>17</v>
      </c>
      <c r="K488" s="2" t="s">
        <v>711</v>
      </c>
      <c r="L488" s="2" t="s">
        <v>1812</v>
      </c>
      <c r="M488" s="2"/>
      <c r="N488" s="2"/>
      <c r="O488" s="29">
        <f t="shared" si="15"/>
        <v>0</v>
      </c>
      <c r="P488" s="2"/>
      <c r="Q488" s="2"/>
      <c r="R488" s="2"/>
      <c r="S488" s="2"/>
      <c r="T488" s="142"/>
    </row>
    <row r="489" spans="1:39" s="7" customFormat="1" ht="15" hidden="1">
      <c r="A489" s="66">
        <v>486</v>
      </c>
      <c r="B489" s="6" t="s">
        <v>842</v>
      </c>
      <c r="C489" s="62" t="s">
        <v>1068</v>
      </c>
      <c r="D489" s="6" t="s">
        <v>879</v>
      </c>
      <c r="E489" s="6"/>
      <c r="F489" s="6" t="s">
        <v>1824</v>
      </c>
      <c r="G489" s="6"/>
      <c r="H489" s="6"/>
      <c r="I489" s="189" t="s">
        <v>2235</v>
      </c>
      <c r="J489" s="6" t="s">
        <v>17</v>
      </c>
      <c r="K489" s="6" t="s">
        <v>711</v>
      </c>
      <c r="L489" s="6" t="s">
        <v>23</v>
      </c>
      <c r="M489" s="6"/>
      <c r="N489" s="6"/>
      <c r="O489" s="125">
        <f t="shared" si="15"/>
        <v>0</v>
      </c>
      <c r="P489" s="6"/>
      <c r="Q489" s="6"/>
      <c r="R489" s="6"/>
      <c r="S489" s="6"/>
      <c r="T489" s="148"/>
    </row>
    <row r="490" spans="1:39" s="7" customFormat="1" ht="15" hidden="1">
      <c r="A490" s="66">
        <v>487</v>
      </c>
      <c r="B490" s="2" t="s">
        <v>56</v>
      </c>
      <c r="C490" s="16" t="s">
        <v>1068</v>
      </c>
      <c r="D490" s="2" t="s">
        <v>872</v>
      </c>
      <c r="E490" s="2"/>
      <c r="F490" s="2" t="s">
        <v>1818</v>
      </c>
      <c r="G490" s="2"/>
      <c r="H490" s="2"/>
      <c r="I490" s="194" t="s">
        <v>1819</v>
      </c>
      <c r="J490" s="2" t="s">
        <v>17</v>
      </c>
      <c r="K490" s="2" t="s">
        <v>711</v>
      </c>
      <c r="L490" s="2" t="s">
        <v>1812</v>
      </c>
      <c r="M490" s="2"/>
      <c r="N490" s="2"/>
      <c r="O490" s="29">
        <f t="shared" si="15"/>
        <v>0</v>
      </c>
      <c r="P490" s="2"/>
      <c r="Q490" s="2"/>
      <c r="R490" s="2"/>
      <c r="S490" s="2"/>
      <c r="T490" s="142"/>
    </row>
    <row r="491" spans="1:39" s="7" customFormat="1" ht="15" hidden="1">
      <c r="A491" s="66">
        <v>488</v>
      </c>
      <c r="B491" s="6" t="s">
        <v>842</v>
      </c>
      <c r="C491" s="62" t="s">
        <v>1068</v>
      </c>
      <c r="D491" s="6" t="s">
        <v>872</v>
      </c>
      <c r="E491" s="6"/>
      <c r="F491" s="6" t="s">
        <v>1818</v>
      </c>
      <c r="G491" s="6"/>
      <c r="H491" s="6"/>
      <c r="I491" s="189" t="s">
        <v>2235</v>
      </c>
      <c r="J491" s="6" t="s">
        <v>17</v>
      </c>
      <c r="K491" s="6" t="s">
        <v>711</v>
      </c>
      <c r="L491" s="6" t="s">
        <v>23</v>
      </c>
      <c r="M491" s="6"/>
      <c r="N491" s="6"/>
      <c r="O491" s="125">
        <f t="shared" si="15"/>
        <v>0</v>
      </c>
      <c r="P491" s="6"/>
      <c r="Q491" s="6"/>
      <c r="R491" s="6"/>
      <c r="S491" s="6"/>
      <c r="T491" s="148"/>
    </row>
    <row r="492" spans="1:39" s="7" customFormat="1" ht="15" hidden="1">
      <c r="A492" s="66">
        <v>489</v>
      </c>
      <c r="B492" s="2" t="s">
        <v>56</v>
      </c>
      <c r="C492" s="16" t="s">
        <v>1068</v>
      </c>
      <c r="D492" s="2" t="s">
        <v>1832</v>
      </c>
      <c r="E492" s="2"/>
      <c r="F492" s="2" t="s">
        <v>1833</v>
      </c>
      <c r="G492" s="2"/>
      <c r="H492" s="2"/>
      <c r="I492" s="194" t="s">
        <v>1819</v>
      </c>
      <c r="J492" s="2" t="s">
        <v>17</v>
      </c>
      <c r="K492" s="2" t="s">
        <v>711</v>
      </c>
      <c r="L492" s="2" t="s">
        <v>1812</v>
      </c>
      <c r="M492" s="2"/>
      <c r="N492" s="2"/>
      <c r="O492" s="29">
        <f t="shared" si="15"/>
        <v>0</v>
      </c>
      <c r="P492" s="2"/>
      <c r="Q492" s="2"/>
      <c r="R492" s="2"/>
      <c r="S492" s="2"/>
      <c r="T492" s="142"/>
    </row>
    <row r="493" spans="1:39" s="7" customFormat="1" ht="15" hidden="1">
      <c r="A493" s="66">
        <v>490</v>
      </c>
      <c r="B493" s="6" t="s">
        <v>842</v>
      </c>
      <c r="C493" s="62" t="s">
        <v>1068</v>
      </c>
      <c r="D493" s="6" t="s">
        <v>1832</v>
      </c>
      <c r="E493" s="6"/>
      <c r="F493" s="6" t="s">
        <v>1833</v>
      </c>
      <c r="G493" s="6"/>
      <c r="H493" s="6"/>
      <c r="I493" s="189" t="s">
        <v>2235</v>
      </c>
      <c r="J493" s="6" t="s">
        <v>17</v>
      </c>
      <c r="K493" s="6" t="s">
        <v>711</v>
      </c>
      <c r="L493" s="6" t="s">
        <v>23</v>
      </c>
      <c r="M493" s="6"/>
      <c r="N493" s="6"/>
      <c r="O493" s="125">
        <f t="shared" si="15"/>
        <v>0</v>
      </c>
      <c r="P493" s="6"/>
      <c r="Q493" s="6"/>
      <c r="R493" s="6"/>
      <c r="S493" s="6"/>
      <c r="T493" s="148"/>
    </row>
    <row r="494" spans="1:39" s="7" customFormat="1" ht="15" hidden="1">
      <c r="A494" s="66">
        <v>491</v>
      </c>
      <c r="B494" s="2" t="s">
        <v>56</v>
      </c>
      <c r="C494" s="16" t="s">
        <v>1068</v>
      </c>
      <c r="D494" s="2" t="s">
        <v>998</v>
      </c>
      <c r="E494" s="2"/>
      <c r="F494" s="2" t="s">
        <v>1834</v>
      </c>
      <c r="G494" s="2"/>
      <c r="H494" s="2"/>
      <c r="I494" s="194" t="s">
        <v>1819</v>
      </c>
      <c r="J494" s="2" t="s">
        <v>17</v>
      </c>
      <c r="K494" s="2" t="s">
        <v>711</v>
      </c>
      <c r="L494" s="201" t="s">
        <v>1812</v>
      </c>
      <c r="M494" s="2"/>
      <c r="N494" s="2"/>
      <c r="O494" s="29">
        <f t="shared" si="15"/>
        <v>0</v>
      </c>
      <c r="P494" s="2"/>
      <c r="Q494" s="2"/>
      <c r="R494" s="2"/>
      <c r="S494" s="2"/>
      <c r="T494" s="53"/>
    </row>
    <row r="495" spans="1:39" s="7" customFormat="1" ht="15" hidden="1">
      <c r="A495" s="66">
        <v>492</v>
      </c>
      <c r="B495" s="6" t="s">
        <v>842</v>
      </c>
      <c r="C495" s="62" t="s">
        <v>1068</v>
      </c>
      <c r="D495" s="6" t="s">
        <v>998</v>
      </c>
      <c r="E495" s="6"/>
      <c r="F495" s="6" t="s">
        <v>1834</v>
      </c>
      <c r="G495" s="6"/>
      <c r="H495" s="6"/>
      <c r="I495" s="189" t="s">
        <v>2235</v>
      </c>
      <c r="J495" s="6" t="s">
        <v>17</v>
      </c>
      <c r="K495" s="6" t="s">
        <v>711</v>
      </c>
      <c r="L495" s="6" t="s">
        <v>43</v>
      </c>
      <c r="M495" s="6"/>
      <c r="N495" s="6"/>
      <c r="O495" s="125">
        <f t="shared" si="15"/>
        <v>0</v>
      </c>
      <c r="P495" s="6"/>
      <c r="Q495" s="6"/>
      <c r="R495" s="6"/>
      <c r="S495" s="6"/>
      <c r="T495" s="148"/>
    </row>
    <row r="496" spans="1:39" s="7" customFormat="1" ht="15" hidden="1">
      <c r="A496" s="66">
        <v>493</v>
      </c>
      <c r="B496" s="2" t="s">
        <v>56</v>
      </c>
      <c r="C496" s="16" t="s">
        <v>1068</v>
      </c>
      <c r="D496" s="2" t="s">
        <v>192</v>
      </c>
      <c r="E496" s="2"/>
      <c r="F496" s="2" t="s">
        <v>1820</v>
      </c>
      <c r="G496" s="2"/>
      <c r="H496" s="2"/>
      <c r="I496" s="194" t="s">
        <v>1819</v>
      </c>
      <c r="J496" s="2" t="s">
        <v>17</v>
      </c>
      <c r="K496" s="2" t="s">
        <v>711</v>
      </c>
      <c r="L496" s="2" t="s">
        <v>1812</v>
      </c>
      <c r="M496" s="2"/>
      <c r="N496" s="2"/>
      <c r="O496" s="29">
        <f t="shared" si="15"/>
        <v>0</v>
      </c>
      <c r="P496" s="2"/>
      <c r="Q496" s="2"/>
      <c r="R496" s="2"/>
      <c r="S496" s="2"/>
      <c r="T496" s="142"/>
    </row>
    <row r="497" spans="1:39" s="7" customFormat="1" ht="15" hidden="1">
      <c r="A497" s="66">
        <v>494</v>
      </c>
      <c r="B497" s="6" t="s">
        <v>842</v>
      </c>
      <c r="C497" s="62" t="s">
        <v>1068</v>
      </c>
      <c r="D497" s="6" t="s">
        <v>192</v>
      </c>
      <c r="E497" s="6"/>
      <c r="F497" s="6" t="s">
        <v>1820</v>
      </c>
      <c r="G497" s="6"/>
      <c r="H497" s="6"/>
      <c r="I497" s="189" t="s">
        <v>2235</v>
      </c>
      <c r="J497" s="6" t="s">
        <v>17</v>
      </c>
      <c r="K497" s="6" t="s">
        <v>711</v>
      </c>
      <c r="L497" s="6" t="s">
        <v>23</v>
      </c>
      <c r="M497" s="6"/>
      <c r="N497" s="6"/>
      <c r="O497" s="125">
        <f t="shared" si="15"/>
        <v>0</v>
      </c>
      <c r="P497" s="6"/>
      <c r="Q497" s="6"/>
      <c r="R497" s="6"/>
      <c r="S497" s="6"/>
      <c r="T497" s="148"/>
    </row>
    <row r="498" spans="1:39" s="7" customFormat="1" ht="15" hidden="1">
      <c r="A498" s="66">
        <v>495</v>
      </c>
      <c r="B498" s="6" t="s">
        <v>842</v>
      </c>
      <c r="C498" s="62" t="s">
        <v>1068</v>
      </c>
      <c r="D498" s="6" t="s">
        <v>2237</v>
      </c>
      <c r="E498" s="6"/>
      <c r="F498" s="6" t="s">
        <v>1821</v>
      </c>
      <c r="G498" s="6"/>
      <c r="H498" s="6"/>
      <c r="I498" s="189" t="s">
        <v>2235</v>
      </c>
      <c r="J498" s="6" t="s">
        <v>17</v>
      </c>
      <c r="K498" s="6" t="s">
        <v>711</v>
      </c>
      <c r="L498" s="6" t="s">
        <v>23</v>
      </c>
      <c r="M498" s="6"/>
      <c r="N498" s="6"/>
      <c r="O498" s="125">
        <f t="shared" si="15"/>
        <v>0</v>
      </c>
      <c r="P498" s="6"/>
      <c r="Q498" s="6"/>
      <c r="R498" s="6"/>
      <c r="S498" s="6"/>
      <c r="T498" s="148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</row>
    <row r="499" spans="1:39" s="7" customFormat="1" ht="15" hidden="1">
      <c r="A499" s="66">
        <v>496</v>
      </c>
      <c r="B499" s="2" t="s">
        <v>56</v>
      </c>
      <c r="C499" s="16" t="s">
        <v>1068</v>
      </c>
      <c r="D499" s="2" t="s">
        <v>3171</v>
      </c>
      <c r="E499" s="2"/>
      <c r="F499" s="2" t="s">
        <v>1821</v>
      </c>
      <c r="G499" s="2"/>
      <c r="H499" s="2"/>
      <c r="I499" s="194" t="s">
        <v>1819</v>
      </c>
      <c r="J499" s="2" t="s">
        <v>17</v>
      </c>
      <c r="K499" s="2" t="s">
        <v>711</v>
      </c>
      <c r="L499" s="2" t="s">
        <v>1812</v>
      </c>
      <c r="M499" s="2"/>
      <c r="N499" s="2"/>
      <c r="O499" s="29">
        <f t="shared" si="15"/>
        <v>0</v>
      </c>
      <c r="P499" s="2"/>
      <c r="Q499" s="2"/>
      <c r="R499" s="2"/>
      <c r="S499" s="2"/>
      <c r="T499" s="142"/>
    </row>
    <row r="500" spans="1:39" s="7" customFormat="1" ht="15" hidden="1">
      <c r="A500" s="66">
        <v>497</v>
      </c>
      <c r="B500" s="2" t="s">
        <v>56</v>
      </c>
      <c r="C500" s="16" t="s">
        <v>1068</v>
      </c>
      <c r="D500" s="2" t="s">
        <v>1822</v>
      </c>
      <c r="E500" s="2"/>
      <c r="F500" s="2" t="s">
        <v>1823</v>
      </c>
      <c r="G500" s="2"/>
      <c r="H500" s="2"/>
      <c r="I500" s="194" t="s">
        <v>1819</v>
      </c>
      <c r="J500" s="2" t="s">
        <v>17</v>
      </c>
      <c r="K500" s="2" t="s">
        <v>711</v>
      </c>
      <c r="L500" s="2" t="s">
        <v>1812</v>
      </c>
      <c r="M500" s="2"/>
      <c r="N500" s="2"/>
      <c r="O500" s="29">
        <f t="shared" si="15"/>
        <v>0</v>
      </c>
      <c r="P500" s="2"/>
      <c r="Q500" s="2"/>
      <c r="R500" s="2"/>
      <c r="S500" s="2"/>
      <c r="T500" s="142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</row>
    <row r="501" spans="1:39" s="7" customFormat="1" ht="15" hidden="1">
      <c r="A501" s="66">
        <v>498</v>
      </c>
      <c r="B501" s="6" t="s">
        <v>842</v>
      </c>
      <c r="C501" s="62" t="s">
        <v>1068</v>
      </c>
      <c r="D501" s="6" t="s">
        <v>1822</v>
      </c>
      <c r="E501" s="6"/>
      <c r="F501" s="6" t="s">
        <v>1823</v>
      </c>
      <c r="G501" s="6"/>
      <c r="H501" s="6"/>
      <c r="I501" s="189" t="s">
        <v>2235</v>
      </c>
      <c r="J501" s="6" t="s">
        <v>17</v>
      </c>
      <c r="K501" s="6" t="s">
        <v>711</v>
      </c>
      <c r="L501" s="6" t="s">
        <v>23</v>
      </c>
      <c r="M501" s="6"/>
      <c r="N501" s="6"/>
      <c r="O501" s="125">
        <f t="shared" si="15"/>
        <v>0</v>
      </c>
      <c r="P501" s="6"/>
      <c r="Q501" s="6"/>
      <c r="R501" s="6"/>
      <c r="S501" s="6"/>
      <c r="T501" s="148"/>
    </row>
    <row r="502" spans="1:39" s="7" customFormat="1" ht="15" hidden="1">
      <c r="A502" s="66">
        <v>499</v>
      </c>
      <c r="B502" s="2" t="s">
        <v>56</v>
      </c>
      <c r="C502" s="16" t="s">
        <v>1068</v>
      </c>
      <c r="D502" s="2" t="s">
        <v>868</v>
      </c>
      <c r="E502" s="2"/>
      <c r="F502" s="2" t="s">
        <v>1825</v>
      </c>
      <c r="G502" s="2"/>
      <c r="H502" s="2"/>
      <c r="I502" s="194" t="s">
        <v>1819</v>
      </c>
      <c r="J502" s="2" t="s">
        <v>17</v>
      </c>
      <c r="K502" s="2" t="s">
        <v>711</v>
      </c>
      <c r="L502" s="2" t="s">
        <v>1812</v>
      </c>
      <c r="M502" s="2"/>
      <c r="N502" s="2"/>
      <c r="O502" s="29">
        <f t="shared" si="15"/>
        <v>0</v>
      </c>
      <c r="P502" s="2"/>
      <c r="Q502" s="2"/>
      <c r="R502" s="2"/>
      <c r="S502" s="2"/>
      <c r="T502" s="142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</row>
    <row r="503" spans="1:39" s="7" customFormat="1" ht="15" hidden="1">
      <c r="A503" s="66">
        <v>500</v>
      </c>
      <c r="B503" s="6" t="s">
        <v>842</v>
      </c>
      <c r="C503" s="62" t="s">
        <v>1068</v>
      </c>
      <c r="D503" s="6" t="s">
        <v>868</v>
      </c>
      <c r="E503" s="6"/>
      <c r="F503" s="6" t="s">
        <v>1825</v>
      </c>
      <c r="G503" s="6"/>
      <c r="H503" s="6"/>
      <c r="I503" s="189" t="s">
        <v>2235</v>
      </c>
      <c r="J503" s="6" t="s">
        <v>17</v>
      </c>
      <c r="K503" s="6" t="s">
        <v>711</v>
      </c>
      <c r="L503" s="6" t="s">
        <v>23</v>
      </c>
      <c r="M503" s="6"/>
      <c r="N503" s="6"/>
      <c r="O503" s="125">
        <f t="shared" si="15"/>
        <v>0</v>
      </c>
      <c r="P503" s="6"/>
      <c r="Q503" s="6"/>
      <c r="R503" s="6"/>
      <c r="S503" s="6"/>
      <c r="T503" s="148"/>
    </row>
    <row r="504" spans="1:39" ht="15" hidden="1">
      <c r="A504" s="66">
        <v>501</v>
      </c>
      <c r="B504" s="2" t="s">
        <v>56</v>
      </c>
      <c r="C504" s="16" t="s">
        <v>1068</v>
      </c>
      <c r="D504" s="2" t="s">
        <v>1835</v>
      </c>
      <c r="E504" s="2"/>
      <c r="F504" s="2" t="s">
        <v>1836</v>
      </c>
      <c r="G504" s="2"/>
      <c r="H504" s="2"/>
      <c r="I504" s="194" t="s">
        <v>1819</v>
      </c>
      <c r="J504" s="2" t="s">
        <v>17</v>
      </c>
      <c r="K504" s="2" t="s">
        <v>711</v>
      </c>
      <c r="L504" s="2" t="s">
        <v>1812</v>
      </c>
      <c r="M504" s="2"/>
      <c r="N504" s="2"/>
      <c r="O504" s="29">
        <f t="shared" si="15"/>
        <v>0</v>
      </c>
      <c r="P504" s="2"/>
      <c r="Q504" s="2"/>
      <c r="R504" s="2"/>
      <c r="S504" s="2"/>
      <c r="T504" s="142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s="7" customFormat="1" ht="15" hidden="1">
      <c r="A505" s="66">
        <v>502</v>
      </c>
      <c r="B505" s="6" t="s">
        <v>842</v>
      </c>
      <c r="C505" s="62" t="s">
        <v>1068</v>
      </c>
      <c r="D505" s="6" t="s">
        <v>2238</v>
      </c>
      <c r="E505" s="6"/>
      <c r="F505" s="6" t="s">
        <v>1836</v>
      </c>
      <c r="G505" s="6"/>
      <c r="H505" s="6"/>
      <c r="I505" s="189" t="s">
        <v>2235</v>
      </c>
      <c r="J505" s="6" t="s">
        <v>17</v>
      </c>
      <c r="K505" s="6" t="s">
        <v>711</v>
      </c>
      <c r="L505" s="6" t="s">
        <v>43</v>
      </c>
      <c r="M505" s="6"/>
      <c r="N505" s="6"/>
      <c r="O505" s="125">
        <f t="shared" si="15"/>
        <v>0</v>
      </c>
      <c r="P505" s="6"/>
      <c r="Q505" s="6"/>
      <c r="R505" s="6"/>
      <c r="S505" s="6"/>
      <c r="T505" s="148"/>
    </row>
    <row r="506" spans="1:39" ht="15" hidden="1">
      <c r="A506" s="66">
        <v>503</v>
      </c>
      <c r="B506" s="2" t="s">
        <v>56</v>
      </c>
      <c r="C506" s="16" t="s">
        <v>1068</v>
      </c>
      <c r="D506" s="2" t="s">
        <v>634</v>
      </c>
      <c r="E506" s="2"/>
      <c r="F506" s="2" t="s">
        <v>1837</v>
      </c>
      <c r="G506" s="2"/>
      <c r="H506" s="2"/>
      <c r="I506" s="194" t="s">
        <v>1819</v>
      </c>
      <c r="J506" s="2" t="s">
        <v>17</v>
      </c>
      <c r="K506" s="2" t="s">
        <v>711</v>
      </c>
      <c r="L506" s="2" t="s">
        <v>1812</v>
      </c>
      <c r="M506" s="2"/>
      <c r="N506" s="2"/>
      <c r="O506" s="29">
        <f t="shared" si="15"/>
        <v>0</v>
      </c>
      <c r="P506" s="2"/>
      <c r="Q506" s="2"/>
      <c r="R506" s="2"/>
      <c r="S506" s="2"/>
      <c r="T506" s="142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5" hidden="1">
      <c r="A507" s="66">
        <v>504</v>
      </c>
      <c r="B507" s="2" t="s">
        <v>56</v>
      </c>
      <c r="C507" s="16" t="s">
        <v>1068</v>
      </c>
      <c r="D507" s="2" t="s">
        <v>1838</v>
      </c>
      <c r="E507" s="2"/>
      <c r="F507" s="2" t="s">
        <v>1839</v>
      </c>
      <c r="G507" s="2"/>
      <c r="H507" s="2"/>
      <c r="I507" s="194" t="s">
        <v>1819</v>
      </c>
      <c r="J507" s="2" t="s">
        <v>17</v>
      </c>
      <c r="K507" s="2" t="s">
        <v>711</v>
      </c>
      <c r="L507" s="2" t="s">
        <v>1812</v>
      </c>
      <c r="M507" s="2"/>
      <c r="N507" s="2"/>
      <c r="O507" s="29">
        <f t="shared" si="15"/>
        <v>0</v>
      </c>
      <c r="P507" s="2"/>
      <c r="Q507" s="2"/>
      <c r="R507" s="2"/>
      <c r="S507" s="2"/>
      <c r="T507" s="142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5" hidden="1">
      <c r="A508" s="66">
        <v>505</v>
      </c>
      <c r="B508" s="6" t="s">
        <v>842</v>
      </c>
      <c r="C508" s="62" t="s">
        <v>1068</v>
      </c>
      <c r="D508" s="6" t="s">
        <v>1838</v>
      </c>
      <c r="E508" s="6"/>
      <c r="F508" s="6" t="s">
        <v>1839</v>
      </c>
      <c r="G508" s="6"/>
      <c r="H508" s="6"/>
      <c r="I508" s="189" t="s">
        <v>2235</v>
      </c>
      <c r="J508" s="6" t="s">
        <v>17</v>
      </c>
      <c r="K508" s="6" t="s">
        <v>711</v>
      </c>
      <c r="L508" s="6" t="s">
        <v>23</v>
      </c>
      <c r="M508" s="6"/>
      <c r="N508" s="6"/>
      <c r="O508" s="125">
        <f t="shared" si="15"/>
        <v>0</v>
      </c>
      <c r="P508" s="6"/>
      <c r="Q508" s="6"/>
      <c r="R508" s="6"/>
      <c r="S508" s="6"/>
      <c r="T508" s="148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s="7" customFormat="1" ht="15" hidden="1">
      <c r="A509" s="66">
        <v>506</v>
      </c>
      <c r="B509" s="2" t="s">
        <v>56</v>
      </c>
      <c r="C509" s="16" t="s">
        <v>1068</v>
      </c>
      <c r="D509" s="2" t="s">
        <v>1840</v>
      </c>
      <c r="E509" s="2"/>
      <c r="F509" s="2" t="s">
        <v>1841</v>
      </c>
      <c r="G509" s="2"/>
      <c r="H509" s="2"/>
      <c r="I509" s="194" t="s">
        <v>1819</v>
      </c>
      <c r="J509" s="2" t="s">
        <v>17</v>
      </c>
      <c r="K509" s="2" t="s">
        <v>711</v>
      </c>
      <c r="L509" s="2" t="s">
        <v>1812</v>
      </c>
      <c r="M509" s="2"/>
      <c r="N509" s="2"/>
      <c r="O509" s="29">
        <f t="shared" si="15"/>
        <v>0</v>
      </c>
      <c r="P509" s="2"/>
      <c r="Q509" s="2"/>
      <c r="R509" s="2"/>
      <c r="S509" s="2"/>
      <c r="T509" s="142"/>
    </row>
    <row r="510" spans="1:39" s="7" customFormat="1" ht="15" hidden="1">
      <c r="A510" s="66">
        <v>507</v>
      </c>
      <c r="B510" s="6" t="s">
        <v>842</v>
      </c>
      <c r="C510" s="62" t="s">
        <v>1068</v>
      </c>
      <c r="D510" s="6" t="s">
        <v>1840</v>
      </c>
      <c r="E510" s="6"/>
      <c r="F510" s="6" t="s">
        <v>1841</v>
      </c>
      <c r="G510" s="6"/>
      <c r="H510" s="6"/>
      <c r="I510" s="189" t="s">
        <v>2235</v>
      </c>
      <c r="J510" s="6" t="s">
        <v>17</v>
      </c>
      <c r="K510" s="6" t="s">
        <v>711</v>
      </c>
      <c r="L510" s="6" t="s">
        <v>43</v>
      </c>
      <c r="M510" s="6"/>
      <c r="N510" s="6"/>
      <c r="O510" s="125">
        <f t="shared" si="15"/>
        <v>0</v>
      </c>
      <c r="P510" s="6"/>
      <c r="Q510" s="6"/>
      <c r="R510" s="6"/>
      <c r="S510" s="6"/>
      <c r="T510" s="148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</row>
    <row r="511" spans="1:39" s="7" customFormat="1" ht="15" hidden="1">
      <c r="A511" s="66">
        <v>508</v>
      </c>
      <c r="B511" s="2" t="s">
        <v>56</v>
      </c>
      <c r="C511" s="16" t="s">
        <v>1068</v>
      </c>
      <c r="D511" s="2" t="s">
        <v>1842</v>
      </c>
      <c r="E511" s="2"/>
      <c r="F511" s="2" t="s">
        <v>1843</v>
      </c>
      <c r="G511" s="2"/>
      <c r="H511" s="2"/>
      <c r="I511" s="194" t="s">
        <v>1819</v>
      </c>
      <c r="J511" s="2" t="s">
        <v>17</v>
      </c>
      <c r="K511" s="2" t="s">
        <v>711</v>
      </c>
      <c r="L511" s="2" t="s">
        <v>1812</v>
      </c>
      <c r="M511" s="2"/>
      <c r="N511" s="2"/>
      <c r="O511" s="29">
        <f t="shared" si="15"/>
        <v>0</v>
      </c>
      <c r="P511" s="2"/>
      <c r="Q511" s="2"/>
      <c r="R511" s="2"/>
      <c r="S511" s="2"/>
      <c r="T511" s="142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</row>
    <row r="512" spans="1:39" s="7" customFormat="1" ht="15" hidden="1">
      <c r="A512" s="66">
        <v>509</v>
      </c>
      <c r="B512" s="6" t="s">
        <v>842</v>
      </c>
      <c r="C512" s="62" t="s">
        <v>1068</v>
      </c>
      <c r="D512" s="6" t="s">
        <v>1842</v>
      </c>
      <c r="E512" s="6"/>
      <c r="F512" s="6" t="s">
        <v>1843</v>
      </c>
      <c r="G512" s="6"/>
      <c r="H512" s="6"/>
      <c r="I512" s="189" t="s">
        <v>2235</v>
      </c>
      <c r="J512" s="6" t="s">
        <v>17</v>
      </c>
      <c r="K512" s="6" t="s">
        <v>711</v>
      </c>
      <c r="L512" s="6" t="s">
        <v>23</v>
      </c>
      <c r="M512" s="6"/>
      <c r="N512" s="6"/>
      <c r="O512" s="125">
        <f t="shared" si="15"/>
        <v>0</v>
      </c>
      <c r="P512" s="6"/>
      <c r="Q512" s="6"/>
      <c r="R512" s="6"/>
      <c r="S512" s="6"/>
      <c r="T512" s="148"/>
    </row>
    <row r="513" spans="1:39" s="7" customFormat="1" ht="15" hidden="1">
      <c r="A513" s="66">
        <v>510</v>
      </c>
      <c r="B513" s="2" t="s">
        <v>56</v>
      </c>
      <c r="C513" s="16" t="s">
        <v>1068</v>
      </c>
      <c r="D513" s="2" t="s">
        <v>1844</v>
      </c>
      <c r="E513" s="2"/>
      <c r="F513" s="2" t="s">
        <v>1845</v>
      </c>
      <c r="G513" s="2"/>
      <c r="H513" s="2"/>
      <c r="I513" s="194" t="s">
        <v>1819</v>
      </c>
      <c r="J513" s="2" t="s">
        <v>17</v>
      </c>
      <c r="K513" s="2" t="s">
        <v>711</v>
      </c>
      <c r="L513" s="2" t="s">
        <v>1812</v>
      </c>
      <c r="M513" s="2"/>
      <c r="N513" s="2"/>
      <c r="O513" s="29">
        <f t="shared" si="15"/>
        <v>0</v>
      </c>
      <c r="P513" s="2"/>
      <c r="Q513" s="2"/>
      <c r="R513" s="2"/>
      <c r="S513" s="2"/>
      <c r="T513" s="142"/>
    </row>
    <row r="514" spans="1:39" s="7" customFormat="1" ht="15" hidden="1">
      <c r="A514" s="66">
        <v>511</v>
      </c>
      <c r="B514" s="6" t="s">
        <v>842</v>
      </c>
      <c r="C514" s="62" t="s">
        <v>1068</v>
      </c>
      <c r="D514" s="6" t="s">
        <v>1844</v>
      </c>
      <c r="E514" s="6"/>
      <c r="F514" s="6" t="s">
        <v>1845</v>
      </c>
      <c r="G514" s="6"/>
      <c r="H514" s="6"/>
      <c r="I514" s="189" t="s">
        <v>2235</v>
      </c>
      <c r="J514" s="6" t="s">
        <v>17</v>
      </c>
      <c r="K514" s="6" t="s">
        <v>711</v>
      </c>
      <c r="L514" s="6" t="s">
        <v>23</v>
      </c>
      <c r="M514" s="6"/>
      <c r="N514" s="6"/>
      <c r="O514" s="125">
        <f t="shared" si="15"/>
        <v>0</v>
      </c>
      <c r="P514" s="6"/>
      <c r="Q514" s="6"/>
      <c r="R514" s="6"/>
      <c r="S514" s="6"/>
      <c r="T514" s="148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</row>
    <row r="515" spans="1:39" s="7" customFormat="1" ht="15" hidden="1">
      <c r="A515" s="66">
        <v>512</v>
      </c>
      <c r="B515" s="2" t="s">
        <v>56</v>
      </c>
      <c r="C515" s="16" t="s">
        <v>1068</v>
      </c>
      <c r="D515" s="2" t="s">
        <v>1846</v>
      </c>
      <c r="E515" s="2"/>
      <c r="F515" s="2" t="s">
        <v>1847</v>
      </c>
      <c r="G515" s="2"/>
      <c r="H515" s="2"/>
      <c r="I515" s="194" t="s">
        <v>1819</v>
      </c>
      <c r="J515" s="2" t="s">
        <v>17</v>
      </c>
      <c r="K515" s="2" t="s">
        <v>711</v>
      </c>
      <c r="L515" s="2" t="s">
        <v>1812</v>
      </c>
      <c r="M515" s="2"/>
      <c r="N515" s="2"/>
      <c r="O515" s="29">
        <f t="shared" si="15"/>
        <v>0</v>
      </c>
      <c r="P515" s="2"/>
      <c r="Q515" s="2"/>
      <c r="R515" s="2"/>
      <c r="S515" s="2"/>
      <c r="T515" s="142"/>
    </row>
    <row r="516" spans="1:39" s="7" customFormat="1" ht="15" hidden="1">
      <c r="A516" s="66">
        <v>513</v>
      </c>
      <c r="B516" s="6" t="s">
        <v>842</v>
      </c>
      <c r="C516" s="62" t="s">
        <v>1068</v>
      </c>
      <c r="D516" s="6" t="s">
        <v>1846</v>
      </c>
      <c r="E516" s="6"/>
      <c r="F516" s="6" t="s">
        <v>1847</v>
      </c>
      <c r="G516" s="6"/>
      <c r="H516" s="6"/>
      <c r="I516" s="189" t="s">
        <v>2235</v>
      </c>
      <c r="J516" s="6" t="s">
        <v>17</v>
      </c>
      <c r="K516" s="6" t="s">
        <v>711</v>
      </c>
      <c r="L516" s="6" t="s">
        <v>23</v>
      </c>
      <c r="M516" s="6"/>
      <c r="N516" s="6"/>
      <c r="O516" s="125">
        <f t="shared" ref="O516:O547" si="16">H516/1.19</f>
        <v>0</v>
      </c>
      <c r="P516" s="6"/>
      <c r="Q516" s="6"/>
      <c r="R516" s="6"/>
      <c r="S516" s="6"/>
      <c r="T516" s="148"/>
    </row>
    <row r="517" spans="1:39" s="7" customFormat="1" ht="15" hidden="1">
      <c r="A517" s="66">
        <v>514</v>
      </c>
      <c r="B517" s="2" t="s">
        <v>56</v>
      </c>
      <c r="C517" s="16" t="s">
        <v>1068</v>
      </c>
      <c r="D517" s="2" t="s">
        <v>885</v>
      </c>
      <c r="E517" s="2"/>
      <c r="F517" s="2" t="s">
        <v>1848</v>
      </c>
      <c r="G517" s="2"/>
      <c r="H517" s="2"/>
      <c r="I517" s="194" t="s">
        <v>1819</v>
      </c>
      <c r="J517" s="2" t="s">
        <v>17</v>
      </c>
      <c r="K517" s="2" t="s">
        <v>711</v>
      </c>
      <c r="L517" s="2" t="s">
        <v>1812</v>
      </c>
      <c r="M517" s="2"/>
      <c r="N517" s="2"/>
      <c r="O517" s="29">
        <f t="shared" si="16"/>
        <v>0</v>
      </c>
      <c r="P517" s="2"/>
      <c r="Q517" s="2"/>
      <c r="R517" s="2"/>
      <c r="S517" s="2"/>
      <c r="T517" s="142"/>
    </row>
    <row r="518" spans="1:39" s="7" customFormat="1" ht="15" hidden="1">
      <c r="A518" s="66">
        <v>515</v>
      </c>
      <c r="B518" s="6" t="s">
        <v>842</v>
      </c>
      <c r="C518" s="62" t="s">
        <v>1068</v>
      </c>
      <c r="D518" s="6" t="s">
        <v>885</v>
      </c>
      <c r="E518" s="6"/>
      <c r="F518" s="6" t="s">
        <v>1848</v>
      </c>
      <c r="G518" s="6"/>
      <c r="H518" s="6"/>
      <c r="I518" s="189" t="s">
        <v>2235</v>
      </c>
      <c r="J518" s="6" t="s">
        <v>17</v>
      </c>
      <c r="K518" s="6" t="s">
        <v>711</v>
      </c>
      <c r="L518" s="6" t="s">
        <v>23</v>
      </c>
      <c r="M518" s="6"/>
      <c r="N518" s="6"/>
      <c r="O518" s="125">
        <f t="shared" si="16"/>
        <v>0</v>
      </c>
      <c r="P518" s="6"/>
      <c r="Q518" s="6"/>
      <c r="R518" s="6"/>
      <c r="S518" s="6"/>
      <c r="T518" s="148"/>
    </row>
    <row r="519" spans="1:39" s="7" customFormat="1" ht="15" hidden="1">
      <c r="A519" s="66">
        <v>516</v>
      </c>
      <c r="B519" s="6" t="s">
        <v>842</v>
      </c>
      <c r="C519" s="62" t="s">
        <v>1068</v>
      </c>
      <c r="D519" s="6" t="s">
        <v>552</v>
      </c>
      <c r="E519" s="6"/>
      <c r="F519" s="6" t="s">
        <v>1849</v>
      </c>
      <c r="G519" s="6"/>
      <c r="H519" s="6"/>
      <c r="I519" s="189" t="s">
        <v>2235</v>
      </c>
      <c r="J519" s="6" t="s">
        <v>17</v>
      </c>
      <c r="K519" s="6" t="s">
        <v>711</v>
      </c>
      <c r="L519" s="6" t="s">
        <v>23</v>
      </c>
      <c r="M519" s="6"/>
      <c r="N519" s="6"/>
      <c r="O519" s="125">
        <f t="shared" si="16"/>
        <v>0</v>
      </c>
      <c r="P519" s="6"/>
      <c r="Q519" s="6"/>
      <c r="R519" s="6"/>
      <c r="S519" s="6"/>
      <c r="T519" s="148"/>
    </row>
    <row r="520" spans="1:39" s="7" customFormat="1" ht="15" hidden="1">
      <c r="A520" s="66">
        <v>517</v>
      </c>
      <c r="B520" s="2" t="s">
        <v>56</v>
      </c>
      <c r="C520" s="16" t="s">
        <v>1068</v>
      </c>
      <c r="D520" s="2" t="s">
        <v>1799</v>
      </c>
      <c r="E520" s="2"/>
      <c r="F520" s="2" t="s">
        <v>1849</v>
      </c>
      <c r="G520" s="2"/>
      <c r="H520" s="2"/>
      <c r="I520" s="194" t="s">
        <v>1819</v>
      </c>
      <c r="J520" s="2" t="s">
        <v>17</v>
      </c>
      <c r="K520" s="2" t="s">
        <v>711</v>
      </c>
      <c r="L520" s="2" t="s">
        <v>1812</v>
      </c>
      <c r="M520" s="2"/>
      <c r="N520" s="2"/>
      <c r="O520" s="29">
        <f t="shared" si="16"/>
        <v>0</v>
      </c>
      <c r="P520" s="2"/>
      <c r="Q520" s="2"/>
      <c r="R520" s="2"/>
      <c r="S520" s="2"/>
      <c r="T520" s="142"/>
    </row>
    <row r="521" spans="1:39" s="7" customFormat="1" ht="15" hidden="1">
      <c r="A521" s="66">
        <v>518</v>
      </c>
      <c r="B521" s="6" t="s">
        <v>842</v>
      </c>
      <c r="C521" s="62" t="s">
        <v>1068</v>
      </c>
      <c r="D521" s="6" t="s">
        <v>1233</v>
      </c>
      <c r="E521" s="6"/>
      <c r="F521" s="6" t="s">
        <v>1851</v>
      </c>
      <c r="G521" s="6"/>
      <c r="H521" s="6"/>
      <c r="I521" s="189" t="s">
        <v>2235</v>
      </c>
      <c r="J521" s="6" t="s">
        <v>17</v>
      </c>
      <c r="K521" s="6" t="s">
        <v>711</v>
      </c>
      <c r="L521" s="6" t="s">
        <v>23</v>
      </c>
      <c r="M521" s="6"/>
      <c r="N521" s="6"/>
      <c r="O521" s="125">
        <f t="shared" si="16"/>
        <v>0</v>
      </c>
      <c r="P521" s="6"/>
      <c r="Q521" s="6"/>
      <c r="R521" s="6"/>
      <c r="S521" s="6"/>
      <c r="T521" s="148"/>
    </row>
    <row r="522" spans="1:39" s="7" customFormat="1" ht="15" hidden="1">
      <c r="A522" s="66">
        <v>519</v>
      </c>
      <c r="B522" s="2" t="s">
        <v>56</v>
      </c>
      <c r="C522" s="16" t="s">
        <v>1068</v>
      </c>
      <c r="D522" s="2" t="s">
        <v>1850</v>
      </c>
      <c r="E522" s="2"/>
      <c r="F522" s="2" t="s">
        <v>1851</v>
      </c>
      <c r="G522" s="2"/>
      <c r="H522" s="2"/>
      <c r="I522" s="194" t="s">
        <v>1819</v>
      </c>
      <c r="J522" s="2" t="s">
        <v>17</v>
      </c>
      <c r="K522" s="2" t="s">
        <v>711</v>
      </c>
      <c r="L522" s="2" t="s">
        <v>1812</v>
      </c>
      <c r="M522" s="2"/>
      <c r="N522" s="2"/>
      <c r="O522" s="29">
        <f t="shared" si="16"/>
        <v>0</v>
      </c>
      <c r="P522" s="2"/>
      <c r="Q522" s="2"/>
      <c r="R522" s="2"/>
      <c r="S522" s="2"/>
      <c r="T522" s="142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 s="7" customFormat="1" ht="15" hidden="1">
      <c r="A523" s="66">
        <v>520</v>
      </c>
      <c r="B523" s="6" t="s">
        <v>842</v>
      </c>
      <c r="C523" s="62" t="s">
        <v>1068</v>
      </c>
      <c r="D523" s="6" t="s">
        <v>3687</v>
      </c>
      <c r="E523" s="6"/>
      <c r="F523" s="6" t="s">
        <v>1852</v>
      </c>
      <c r="G523" s="6"/>
      <c r="H523" s="6"/>
      <c r="I523" s="189" t="s">
        <v>2235</v>
      </c>
      <c r="J523" s="6" t="s">
        <v>17</v>
      </c>
      <c r="K523" s="6" t="s">
        <v>711</v>
      </c>
      <c r="L523" s="6" t="s">
        <v>43</v>
      </c>
      <c r="M523" s="6"/>
      <c r="N523" s="6"/>
      <c r="O523" s="125">
        <f t="shared" si="16"/>
        <v>0</v>
      </c>
      <c r="P523" s="6"/>
      <c r="Q523" s="6"/>
      <c r="R523" s="6"/>
      <c r="S523" s="6"/>
      <c r="T523" s="148"/>
    </row>
    <row r="524" spans="1:39" s="7" customFormat="1" ht="15" hidden="1">
      <c r="A524" s="66">
        <v>521</v>
      </c>
      <c r="B524" s="2" t="s">
        <v>56</v>
      </c>
      <c r="C524" s="16" t="s">
        <v>1068</v>
      </c>
      <c r="D524" s="104" t="s">
        <v>3687</v>
      </c>
      <c r="E524" s="2"/>
      <c r="F524" s="2" t="s">
        <v>1852</v>
      </c>
      <c r="G524" s="2"/>
      <c r="H524" s="2"/>
      <c r="I524" s="194" t="s">
        <v>1819</v>
      </c>
      <c r="J524" s="2" t="s">
        <v>17</v>
      </c>
      <c r="K524" s="2" t="s">
        <v>711</v>
      </c>
      <c r="L524" s="2" t="s">
        <v>1812</v>
      </c>
      <c r="M524" s="2"/>
      <c r="N524" s="2"/>
      <c r="O524" s="29">
        <f t="shared" si="16"/>
        <v>0</v>
      </c>
      <c r="P524" s="2"/>
      <c r="Q524" s="2"/>
      <c r="R524" s="2"/>
      <c r="S524" s="2"/>
      <c r="T524" s="142"/>
    </row>
    <row r="525" spans="1:39" s="7" customFormat="1" ht="15" hidden="1">
      <c r="A525" s="66">
        <v>522</v>
      </c>
      <c r="B525" s="2" t="s">
        <v>56</v>
      </c>
      <c r="C525" s="16" t="s">
        <v>1068</v>
      </c>
      <c r="D525" s="2" t="s">
        <v>529</v>
      </c>
      <c r="E525" s="2"/>
      <c r="F525" s="2" t="s">
        <v>1853</v>
      </c>
      <c r="G525" s="2"/>
      <c r="H525" s="2"/>
      <c r="I525" s="194" t="s">
        <v>1819</v>
      </c>
      <c r="J525" s="2" t="s">
        <v>17</v>
      </c>
      <c r="K525" s="2" t="s">
        <v>711</v>
      </c>
      <c r="L525" s="2" t="s">
        <v>1812</v>
      </c>
      <c r="M525" s="2"/>
      <c r="N525" s="2"/>
      <c r="O525" s="29">
        <f t="shared" si="16"/>
        <v>0</v>
      </c>
      <c r="P525" s="2"/>
      <c r="Q525" s="2"/>
      <c r="R525" s="2"/>
      <c r="S525" s="2"/>
      <c r="T525" s="142"/>
    </row>
    <row r="526" spans="1:39" s="7" customFormat="1" ht="24.75" hidden="1" customHeight="1">
      <c r="A526" s="66">
        <v>523</v>
      </c>
      <c r="B526" s="6" t="s">
        <v>842</v>
      </c>
      <c r="C526" s="62" t="s">
        <v>1068</v>
      </c>
      <c r="D526" s="6" t="s">
        <v>529</v>
      </c>
      <c r="E526" s="6"/>
      <c r="F526" s="6" t="s">
        <v>1853</v>
      </c>
      <c r="G526" s="6"/>
      <c r="H526" s="6"/>
      <c r="I526" s="189" t="s">
        <v>2235</v>
      </c>
      <c r="J526" s="6" t="s">
        <v>17</v>
      </c>
      <c r="K526" s="6" t="s">
        <v>711</v>
      </c>
      <c r="L526" s="6" t="s">
        <v>23</v>
      </c>
      <c r="M526" s="6"/>
      <c r="N526" s="6"/>
      <c r="O526" s="125">
        <f t="shared" si="16"/>
        <v>0</v>
      </c>
      <c r="P526" s="6"/>
      <c r="Q526" s="6"/>
      <c r="R526" s="6"/>
      <c r="S526" s="6"/>
      <c r="T526" s="148"/>
    </row>
    <row r="527" spans="1:39" ht="15" hidden="1">
      <c r="A527" s="66">
        <v>524</v>
      </c>
      <c r="B527" s="2" t="s">
        <v>56</v>
      </c>
      <c r="C527" s="16" t="s">
        <v>1068</v>
      </c>
      <c r="D527" s="2" t="s">
        <v>1826</v>
      </c>
      <c r="E527" s="2"/>
      <c r="F527" s="2" t="s">
        <v>1827</v>
      </c>
      <c r="G527" s="2"/>
      <c r="H527" s="2"/>
      <c r="I527" s="194" t="s">
        <v>1819</v>
      </c>
      <c r="J527" s="2" t="s">
        <v>17</v>
      </c>
      <c r="K527" s="2" t="s">
        <v>711</v>
      </c>
      <c r="L527" s="2" t="s">
        <v>1812</v>
      </c>
      <c r="M527" s="2"/>
      <c r="N527" s="2"/>
      <c r="O527" s="29">
        <f t="shared" si="16"/>
        <v>0</v>
      </c>
      <c r="P527" s="2"/>
      <c r="Q527" s="2"/>
      <c r="R527" s="2"/>
      <c r="S527" s="2"/>
      <c r="T527" s="142"/>
    </row>
    <row r="528" spans="1:39" s="7" customFormat="1" ht="15" hidden="1">
      <c r="A528" s="66">
        <v>525</v>
      </c>
      <c r="B528" s="6" t="s">
        <v>842</v>
      </c>
      <c r="C528" s="62" t="s">
        <v>1068</v>
      </c>
      <c r="D528" s="6" t="s">
        <v>1826</v>
      </c>
      <c r="E528" s="6"/>
      <c r="F528" s="6" t="s">
        <v>1827</v>
      </c>
      <c r="G528" s="6"/>
      <c r="H528" s="6"/>
      <c r="I528" s="189" t="s">
        <v>2235</v>
      </c>
      <c r="J528" s="6" t="s">
        <v>17</v>
      </c>
      <c r="K528" s="6" t="s">
        <v>711</v>
      </c>
      <c r="L528" s="6" t="s">
        <v>23</v>
      </c>
      <c r="M528" s="6"/>
      <c r="N528" s="6"/>
      <c r="O528" s="125">
        <f t="shared" si="16"/>
        <v>0</v>
      </c>
      <c r="P528" s="6"/>
      <c r="Q528" s="6"/>
      <c r="R528" s="6"/>
      <c r="S528" s="6"/>
      <c r="T528" s="148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</row>
    <row r="529" spans="1:39" s="7" customFormat="1" ht="15" hidden="1">
      <c r="A529" s="66">
        <v>526</v>
      </c>
      <c r="B529" s="2" t="s">
        <v>56</v>
      </c>
      <c r="C529" s="16" t="s">
        <v>1068</v>
      </c>
      <c r="D529" s="2" t="s">
        <v>1828</v>
      </c>
      <c r="E529" s="2"/>
      <c r="F529" s="2" t="s">
        <v>1829</v>
      </c>
      <c r="G529" s="2"/>
      <c r="H529" s="2"/>
      <c r="I529" s="194" t="s">
        <v>1819</v>
      </c>
      <c r="J529" s="2" t="s">
        <v>17</v>
      </c>
      <c r="K529" s="2" t="s">
        <v>711</v>
      </c>
      <c r="L529" s="2" t="s">
        <v>1812</v>
      </c>
      <c r="M529" s="2"/>
      <c r="N529" s="2"/>
      <c r="O529" s="29">
        <f t="shared" si="16"/>
        <v>0</v>
      </c>
      <c r="P529" s="2"/>
      <c r="Q529" s="2"/>
      <c r="R529" s="2"/>
      <c r="S529" s="2"/>
      <c r="T529" s="142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</row>
    <row r="530" spans="1:39" s="7" customFormat="1" ht="15" hidden="1">
      <c r="A530" s="66">
        <v>527</v>
      </c>
      <c r="B530" s="6" t="s">
        <v>842</v>
      </c>
      <c r="C530" s="62" t="s">
        <v>1068</v>
      </c>
      <c r="D530" s="6" t="s">
        <v>1828</v>
      </c>
      <c r="E530" s="6"/>
      <c r="F530" s="6" t="s">
        <v>1829</v>
      </c>
      <c r="G530" s="6"/>
      <c r="H530" s="6"/>
      <c r="I530" s="189" t="s">
        <v>2235</v>
      </c>
      <c r="J530" s="6" t="s">
        <v>17</v>
      </c>
      <c r="K530" s="6" t="s">
        <v>711</v>
      </c>
      <c r="L530" s="6" t="s">
        <v>43</v>
      </c>
      <c r="M530" s="6"/>
      <c r="N530" s="6"/>
      <c r="O530" s="125">
        <f t="shared" si="16"/>
        <v>0</v>
      </c>
      <c r="P530" s="6"/>
      <c r="Q530" s="6"/>
      <c r="R530" s="6"/>
      <c r="S530" s="6"/>
      <c r="T530" s="148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</row>
    <row r="531" spans="1:39" s="7" customFormat="1" ht="15" hidden="1">
      <c r="A531" s="66">
        <v>528</v>
      </c>
      <c r="B531" s="2" t="s">
        <v>56</v>
      </c>
      <c r="C531" s="16" t="s">
        <v>1068</v>
      </c>
      <c r="D531" s="2" t="s">
        <v>1830</v>
      </c>
      <c r="E531" s="2"/>
      <c r="F531" s="2" t="s">
        <v>1831</v>
      </c>
      <c r="G531" s="2"/>
      <c r="H531" s="2"/>
      <c r="I531" s="194" t="s">
        <v>1819</v>
      </c>
      <c r="J531" s="2" t="s">
        <v>17</v>
      </c>
      <c r="K531" s="2" t="s">
        <v>711</v>
      </c>
      <c r="L531" s="2" t="s">
        <v>1812</v>
      </c>
      <c r="M531" s="2"/>
      <c r="N531" s="2"/>
      <c r="O531" s="29">
        <f t="shared" si="16"/>
        <v>0</v>
      </c>
      <c r="P531" s="2"/>
      <c r="Q531" s="2"/>
      <c r="R531" s="2"/>
      <c r="S531" s="2"/>
      <c r="T531" s="142"/>
    </row>
    <row r="532" spans="1:39" s="7" customFormat="1" ht="15" hidden="1">
      <c r="A532" s="66">
        <v>529</v>
      </c>
      <c r="B532" s="6" t="s">
        <v>842</v>
      </c>
      <c r="C532" s="62" t="s">
        <v>1068</v>
      </c>
      <c r="D532" s="6" t="s">
        <v>1830</v>
      </c>
      <c r="E532" s="6"/>
      <c r="F532" s="6" t="s">
        <v>1831</v>
      </c>
      <c r="G532" s="6"/>
      <c r="H532" s="6"/>
      <c r="I532" s="189" t="s">
        <v>2235</v>
      </c>
      <c r="J532" s="6" t="s">
        <v>17</v>
      </c>
      <c r="K532" s="6" t="s">
        <v>711</v>
      </c>
      <c r="L532" s="6" t="s">
        <v>23</v>
      </c>
      <c r="M532" s="6"/>
      <c r="N532" s="6"/>
      <c r="O532" s="125">
        <f t="shared" si="16"/>
        <v>0</v>
      </c>
      <c r="P532" s="6"/>
      <c r="Q532" s="6"/>
      <c r="R532" s="6"/>
      <c r="S532" s="6"/>
      <c r="T532" s="148"/>
    </row>
    <row r="533" spans="1:39" s="7" customFormat="1" ht="15" hidden="1">
      <c r="A533" s="66">
        <v>530</v>
      </c>
      <c r="B533" s="6" t="s">
        <v>39</v>
      </c>
      <c r="C533" s="62" t="s">
        <v>75</v>
      </c>
      <c r="D533" s="6" t="s">
        <v>489</v>
      </c>
      <c r="E533" s="6"/>
      <c r="F533" s="6" t="s">
        <v>493</v>
      </c>
      <c r="G533" s="6" t="s">
        <v>1934</v>
      </c>
      <c r="H533" s="6">
        <v>999.6</v>
      </c>
      <c r="I533" s="189" t="s">
        <v>997</v>
      </c>
      <c r="J533" s="6" t="s">
        <v>17</v>
      </c>
      <c r="K533" s="6" t="s">
        <v>71</v>
      </c>
      <c r="L533" s="6" t="s">
        <v>43</v>
      </c>
      <c r="M533" s="6"/>
      <c r="N533" s="6"/>
      <c r="O533" s="125">
        <f t="shared" si="16"/>
        <v>840</v>
      </c>
      <c r="P533" s="6"/>
      <c r="Q533" s="6"/>
      <c r="R533" s="6">
        <v>7706</v>
      </c>
      <c r="S533" s="6" t="s">
        <v>1809</v>
      </c>
      <c r="T533" s="148" t="s">
        <v>1101</v>
      </c>
    </row>
    <row r="534" spans="1:39" s="7" customFormat="1" ht="15" hidden="1">
      <c r="A534" s="66">
        <v>531</v>
      </c>
      <c r="B534" s="6" t="s">
        <v>39</v>
      </c>
      <c r="C534" s="62" t="s">
        <v>471</v>
      </c>
      <c r="D534" s="6" t="s">
        <v>489</v>
      </c>
      <c r="E534" s="6"/>
      <c r="F534" s="6" t="s">
        <v>490</v>
      </c>
      <c r="G534" s="6" t="s">
        <v>1936</v>
      </c>
      <c r="H534" s="6">
        <v>5333.58</v>
      </c>
      <c r="I534" s="189" t="s">
        <v>997</v>
      </c>
      <c r="J534" s="6" t="s">
        <v>17</v>
      </c>
      <c r="K534" s="6" t="s">
        <v>71</v>
      </c>
      <c r="L534" s="6" t="s">
        <v>43</v>
      </c>
      <c r="M534" s="6"/>
      <c r="N534" s="6"/>
      <c r="O534" s="125">
        <f t="shared" si="16"/>
        <v>4482</v>
      </c>
      <c r="P534" s="6"/>
      <c r="Q534" s="6"/>
      <c r="R534" s="6">
        <v>10652</v>
      </c>
      <c r="S534" s="6" t="s">
        <v>1809</v>
      </c>
      <c r="T534" s="148" t="s">
        <v>92</v>
      </c>
    </row>
    <row r="535" spans="1:39" ht="15" hidden="1">
      <c r="A535" s="66">
        <v>532</v>
      </c>
      <c r="B535" s="6" t="s">
        <v>39</v>
      </c>
      <c r="C535" s="62" t="s">
        <v>40</v>
      </c>
      <c r="D535" s="6" t="s">
        <v>614</v>
      </c>
      <c r="E535" s="6"/>
      <c r="F535" s="6" t="s">
        <v>1217</v>
      </c>
      <c r="G535" s="6" t="s">
        <v>1921</v>
      </c>
      <c r="H535" s="6">
        <v>25624.81</v>
      </c>
      <c r="I535" s="189" t="s">
        <v>997</v>
      </c>
      <c r="J535" s="6" t="s">
        <v>17</v>
      </c>
      <c r="K535" s="6" t="s">
        <v>71</v>
      </c>
      <c r="L535" s="6" t="s">
        <v>43</v>
      </c>
      <c r="M535" s="6"/>
      <c r="N535" s="6"/>
      <c r="O535" s="125">
        <f t="shared" si="16"/>
        <v>21533.453781512606</v>
      </c>
      <c r="P535" s="6"/>
      <c r="Q535" s="6"/>
      <c r="R535" s="6">
        <v>10560</v>
      </c>
      <c r="S535" s="6" t="s">
        <v>1809</v>
      </c>
      <c r="T535" s="148" t="s">
        <v>1219</v>
      </c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</row>
    <row r="536" spans="1:39" s="7" customFormat="1" ht="15" hidden="1">
      <c r="A536" s="66">
        <v>533</v>
      </c>
      <c r="B536" s="6" t="s">
        <v>39</v>
      </c>
      <c r="C536" s="62" t="s">
        <v>40</v>
      </c>
      <c r="D536" s="6" t="s">
        <v>614</v>
      </c>
      <c r="E536" s="6"/>
      <c r="F536" s="6" t="s">
        <v>1107</v>
      </c>
      <c r="G536" s="6" t="s">
        <v>1925</v>
      </c>
      <c r="H536" s="6">
        <v>5720.32</v>
      </c>
      <c r="I536" s="189" t="s">
        <v>997</v>
      </c>
      <c r="J536" s="6" t="s">
        <v>17</v>
      </c>
      <c r="K536" s="6" t="s">
        <v>71</v>
      </c>
      <c r="L536" s="6" t="s">
        <v>43</v>
      </c>
      <c r="M536" s="6"/>
      <c r="N536" s="6"/>
      <c r="O536" s="125">
        <f t="shared" si="16"/>
        <v>4806.9915966386552</v>
      </c>
      <c r="P536" s="6"/>
      <c r="Q536" s="6"/>
      <c r="R536" s="6">
        <v>1470</v>
      </c>
      <c r="S536" s="6" t="s">
        <v>1809</v>
      </c>
      <c r="T536" s="148" t="s">
        <v>1926</v>
      </c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</row>
    <row r="537" spans="1:39" s="7" customFormat="1" ht="15" hidden="1">
      <c r="A537" s="66">
        <v>534</v>
      </c>
      <c r="B537" s="6" t="s">
        <v>39</v>
      </c>
      <c r="C537" s="62" t="s">
        <v>40</v>
      </c>
      <c r="D537" s="6" t="s">
        <v>614</v>
      </c>
      <c r="E537" s="6"/>
      <c r="F537" s="6" t="s">
        <v>1214</v>
      </c>
      <c r="G537" s="6" t="s">
        <v>1937</v>
      </c>
      <c r="H537" s="6">
        <v>7613.43</v>
      </c>
      <c r="I537" s="189" t="s">
        <v>997</v>
      </c>
      <c r="J537" s="6" t="s">
        <v>17</v>
      </c>
      <c r="K537" s="6" t="s">
        <v>71</v>
      </c>
      <c r="L537" s="6" t="s">
        <v>43</v>
      </c>
      <c r="M537" s="6"/>
      <c r="N537" s="6"/>
      <c r="O537" s="125">
        <f t="shared" si="16"/>
        <v>6397.8403361344544</v>
      </c>
      <c r="P537" s="6"/>
      <c r="Q537" s="6"/>
      <c r="R537" s="6">
        <v>3800</v>
      </c>
      <c r="S537" s="6" t="s">
        <v>1809</v>
      </c>
      <c r="T537" s="148" t="s">
        <v>1938</v>
      </c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 s="7" customFormat="1" ht="15" hidden="1">
      <c r="A538" s="66">
        <v>535</v>
      </c>
      <c r="B538" s="6" t="s">
        <v>39</v>
      </c>
      <c r="C538" s="62" t="s">
        <v>40</v>
      </c>
      <c r="D538" s="6" t="s">
        <v>334</v>
      </c>
      <c r="E538" s="6"/>
      <c r="F538" s="6" t="s">
        <v>335</v>
      </c>
      <c r="G538" s="6" t="s">
        <v>1886</v>
      </c>
      <c r="H538" s="6">
        <v>3656.41</v>
      </c>
      <c r="I538" s="189" t="s">
        <v>997</v>
      </c>
      <c r="J538" s="6" t="s">
        <v>17</v>
      </c>
      <c r="K538" s="6" t="s">
        <v>71</v>
      </c>
      <c r="L538" s="6" t="s">
        <v>43</v>
      </c>
      <c r="M538" s="6"/>
      <c r="N538" s="6"/>
      <c r="O538" s="125">
        <f t="shared" si="16"/>
        <v>3072.6134453781515</v>
      </c>
      <c r="P538" s="6"/>
      <c r="Q538" s="6"/>
      <c r="R538" s="6">
        <v>3800</v>
      </c>
      <c r="S538" s="6" t="s">
        <v>1809</v>
      </c>
      <c r="T538" s="148" t="s">
        <v>1887</v>
      </c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 s="7" customFormat="1" ht="15" hidden="1">
      <c r="A539" s="66">
        <v>536</v>
      </c>
      <c r="B539" s="6" t="s">
        <v>39</v>
      </c>
      <c r="C539" s="62" t="s">
        <v>40</v>
      </c>
      <c r="D539" s="6" t="s">
        <v>334</v>
      </c>
      <c r="E539" s="6"/>
      <c r="F539" s="6" t="s">
        <v>1050</v>
      </c>
      <c r="G539" s="6" t="s">
        <v>1924</v>
      </c>
      <c r="H539" s="6">
        <v>226.72</v>
      </c>
      <c r="I539" s="189" t="s">
        <v>997</v>
      </c>
      <c r="J539" s="6" t="s">
        <v>17</v>
      </c>
      <c r="K539" s="6" t="s">
        <v>71</v>
      </c>
      <c r="L539" s="6" t="s">
        <v>43</v>
      </c>
      <c r="M539" s="6"/>
      <c r="N539" s="6"/>
      <c r="O539" s="125">
        <f t="shared" si="16"/>
        <v>190.52100840336135</v>
      </c>
      <c r="P539" s="6"/>
      <c r="Q539" s="6"/>
      <c r="R539" s="6">
        <v>1470</v>
      </c>
      <c r="S539" s="6" t="s">
        <v>1809</v>
      </c>
      <c r="T539" s="148" t="s">
        <v>627</v>
      </c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 s="7" customFormat="1" ht="15" hidden="1">
      <c r="A540" s="66">
        <v>537</v>
      </c>
      <c r="B540" s="6" t="s">
        <v>39</v>
      </c>
      <c r="C540" s="62" t="s">
        <v>40</v>
      </c>
      <c r="D540" s="6" t="s">
        <v>330</v>
      </c>
      <c r="E540" s="6"/>
      <c r="F540" s="6" t="s">
        <v>331</v>
      </c>
      <c r="G540" s="6" t="s">
        <v>1890</v>
      </c>
      <c r="H540" s="6">
        <v>11259.7</v>
      </c>
      <c r="I540" s="189" t="s">
        <v>997</v>
      </c>
      <c r="J540" s="6" t="s">
        <v>17</v>
      </c>
      <c r="K540" s="6" t="s">
        <v>71</v>
      </c>
      <c r="L540" s="6" t="s">
        <v>43</v>
      </c>
      <c r="M540" s="6"/>
      <c r="N540" s="6"/>
      <c r="O540" s="125">
        <f t="shared" si="16"/>
        <v>9461.9327731092453</v>
      </c>
      <c r="P540" s="6"/>
      <c r="Q540" s="6"/>
      <c r="R540" s="6">
        <v>3800</v>
      </c>
      <c r="S540" s="6" t="s">
        <v>1809</v>
      </c>
      <c r="T540" s="148" t="s">
        <v>1891</v>
      </c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</row>
    <row r="541" spans="1:39" ht="15" hidden="1">
      <c r="A541" s="66">
        <v>538</v>
      </c>
      <c r="B541" s="6" t="s">
        <v>39</v>
      </c>
      <c r="C541" s="62" t="s">
        <v>40</v>
      </c>
      <c r="D541" s="6" t="s">
        <v>41</v>
      </c>
      <c r="E541" s="6"/>
      <c r="F541" s="6" t="s">
        <v>106</v>
      </c>
      <c r="G541" s="6" t="s">
        <v>1888</v>
      </c>
      <c r="H541" s="6">
        <v>10997.27</v>
      </c>
      <c r="I541" s="189" t="s">
        <v>997</v>
      </c>
      <c r="J541" s="6" t="s">
        <v>17</v>
      </c>
      <c r="K541" s="6" t="s">
        <v>71</v>
      </c>
      <c r="L541" s="6" t="s">
        <v>43</v>
      </c>
      <c r="M541" s="6"/>
      <c r="N541" s="6"/>
      <c r="O541" s="125">
        <f t="shared" si="16"/>
        <v>9241.403361344539</v>
      </c>
      <c r="P541" s="6"/>
      <c r="Q541" s="6"/>
      <c r="R541" s="6">
        <v>3800</v>
      </c>
      <c r="S541" s="6" t="s">
        <v>1809</v>
      </c>
      <c r="T541" s="148" t="s">
        <v>1889</v>
      </c>
    </row>
    <row r="542" spans="1:39" s="7" customFormat="1" ht="15" hidden="1">
      <c r="A542" s="66">
        <v>539</v>
      </c>
      <c r="B542" s="6" t="s">
        <v>39</v>
      </c>
      <c r="C542" s="62" t="s">
        <v>40</v>
      </c>
      <c r="D542" s="6" t="s">
        <v>41</v>
      </c>
      <c r="E542" s="6"/>
      <c r="F542" s="6" t="s">
        <v>132</v>
      </c>
      <c r="G542" s="6" t="s">
        <v>1919</v>
      </c>
      <c r="H542" s="6">
        <v>30045.85</v>
      </c>
      <c r="I542" s="189" t="s">
        <v>997</v>
      </c>
      <c r="J542" s="6" t="s">
        <v>17</v>
      </c>
      <c r="K542" s="6" t="s">
        <v>71</v>
      </c>
      <c r="L542" s="6" t="s">
        <v>43</v>
      </c>
      <c r="M542" s="6"/>
      <c r="N542" s="6"/>
      <c r="O542" s="125">
        <f t="shared" si="16"/>
        <v>25248.613445378152</v>
      </c>
      <c r="P542" s="6"/>
      <c r="Q542" s="6"/>
      <c r="R542" s="6">
        <v>10560</v>
      </c>
      <c r="S542" s="6" t="s">
        <v>1809</v>
      </c>
      <c r="T542" s="148" t="s">
        <v>1920</v>
      </c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 s="7" customFormat="1" ht="15" hidden="1">
      <c r="A543" s="66">
        <v>540</v>
      </c>
      <c r="B543" s="6" t="s">
        <v>39</v>
      </c>
      <c r="C543" s="62" t="s">
        <v>40</v>
      </c>
      <c r="D543" s="6" t="s">
        <v>2132</v>
      </c>
      <c r="E543" s="6"/>
      <c r="F543" s="6" t="s">
        <v>131</v>
      </c>
      <c r="G543" s="6" t="s">
        <v>1922</v>
      </c>
      <c r="H543" s="6">
        <v>14261.56</v>
      </c>
      <c r="I543" s="189" t="s">
        <v>997</v>
      </c>
      <c r="J543" s="6" t="s">
        <v>17</v>
      </c>
      <c r="K543" s="6" t="s">
        <v>71</v>
      </c>
      <c r="L543" s="6" t="s">
        <v>43</v>
      </c>
      <c r="M543" s="6"/>
      <c r="N543" s="6"/>
      <c r="O543" s="125">
        <f t="shared" si="16"/>
        <v>11984.504201680673</v>
      </c>
      <c r="P543" s="6"/>
      <c r="Q543" s="6"/>
      <c r="R543" s="6">
        <v>10560</v>
      </c>
      <c r="S543" s="6" t="s">
        <v>1809</v>
      </c>
      <c r="T543" s="148" t="s">
        <v>1923</v>
      </c>
    </row>
    <row r="544" spans="1:39" s="7" customFormat="1" ht="15" hidden="1">
      <c r="A544" s="66">
        <v>541</v>
      </c>
      <c r="B544" s="6" t="s">
        <v>39</v>
      </c>
      <c r="C544" s="62" t="s">
        <v>471</v>
      </c>
      <c r="D544" s="6" t="s">
        <v>478</v>
      </c>
      <c r="E544" s="6"/>
      <c r="F544" s="6" t="s">
        <v>479</v>
      </c>
      <c r="G544" s="6" t="s">
        <v>2129</v>
      </c>
      <c r="H544" s="6">
        <v>2136.9299999999998</v>
      </c>
      <c r="I544" s="189" t="s">
        <v>997</v>
      </c>
      <c r="J544" s="6" t="s">
        <v>17</v>
      </c>
      <c r="K544" s="6" t="s">
        <v>71</v>
      </c>
      <c r="L544" s="6" t="s">
        <v>43</v>
      </c>
      <c r="M544" s="6"/>
      <c r="N544" s="6"/>
      <c r="O544" s="125">
        <f t="shared" si="16"/>
        <v>1795.7394957983192</v>
      </c>
      <c r="P544" s="6"/>
      <c r="Q544" s="6"/>
      <c r="R544" s="6">
        <v>7730</v>
      </c>
      <c r="S544" s="6" t="s">
        <v>1809</v>
      </c>
      <c r="T544" s="148" t="s">
        <v>1935</v>
      </c>
    </row>
    <row r="545" spans="1:39" s="7" customFormat="1" ht="15" hidden="1">
      <c r="A545" s="66">
        <v>542</v>
      </c>
      <c r="B545" s="2" t="s">
        <v>39</v>
      </c>
      <c r="C545" s="16" t="s">
        <v>75</v>
      </c>
      <c r="D545" s="2" t="s">
        <v>1929</v>
      </c>
      <c r="E545" s="2"/>
      <c r="F545" s="2" t="s">
        <v>78</v>
      </c>
      <c r="G545" s="2" t="s">
        <v>1930</v>
      </c>
      <c r="H545" s="2">
        <v>2909.55</v>
      </c>
      <c r="I545" s="194" t="s">
        <v>997</v>
      </c>
      <c r="J545" s="2" t="s">
        <v>17</v>
      </c>
      <c r="K545" s="2" t="s">
        <v>71</v>
      </c>
      <c r="L545" s="2" t="s">
        <v>1875</v>
      </c>
      <c r="M545" s="2"/>
      <c r="N545" s="2"/>
      <c r="O545" s="29">
        <f t="shared" si="16"/>
        <v>2445.0000000000005</v>
      </c>
      <c r="P545" s="2"/>
      <c r="Q545" s="2"/>
      <c r="R545" s="2">
        <v>7706</v>
      </c>
      <c r="S545" s="19" t="s">
        <v>1809</v>
      </c>
      <c r="T545" s="142" t="s">
        <v>504</v>
      </c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 s="31" customFormat="1" ht="15" hidden="1">
      <c r="A546" s="66">
        <v>543</v>
      </c>
      <c r="B546" s="6" t="s">
        <v>39</v>
      </c>
      <c r="C546" s="62" t="s">
        <v>40</v>
      </c>
      <c r="D546" s="6" t="s">
        <v>322</v>
      </c>
      <c r="E546" s="6"/>
      <c r="F546" s="6" t="s">
        <v>323</v>
      </c>
      <c r="G546" s="6" t="s">
        <v>1896</v>
      </c>
      <c r="H546" s="6">
        <v>5846.76</v>
      </c>
      <c r="I546" s="189" t="s">
        <v>997</v>
      </c>
      <c r="J546" s="6" t="s">
        <v>17</v>
      </c>
      <c r="K546" s="6" t="s">
        <v>71</v>
      </c>
      <c r="L546" s="6" t="s">
        <v>43</v>
      </c>
      <c r="M546" s="6"/>
      <c r="N546" s="6"/>
      <c r="O546" s="125">
        <f t="shared" si="16"/>
        <v>4913.2436974789916</v>
      </c>
      <c r="P546" s="6"/>
      <c r="Q546" s="6"/>
      <c r="R546" s="6">
        <v>5970</v>
      </c>
      <c r="S546" s="6" t="s">
        <v>1809</v>
      </c>
      <c r="T546" s="148" t="s">
        <v>325</v>
      </c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s="7" customFormat="1" ht="15" hidden="1">
      <c r="A547" s="66">
        <v>544</v>
      </c>
      <c r="B547" s="6" t="s">
        <v>366</v>
      </c>
      <c r="C547" s="62" t="s">
        <v>392</v>
      </c>
      <c r="D547" s="6" t="s">
        <v>367</v>
      </c>
      <c r="E547" s="6"/>
      <c r="F547" s="6" t="s">
        <v>983</v>
      </c>
      <c r="G547" s="6" t="s">
        <v>1882</v>
      </c>
      <c r="H547" s="6">
        <v>892.5</v>
      </c>
      <c r="I547" s="189" t="s">
        <v>997</v>
      </c>
      <c r="J547" s="6" t="s">
        <v>17</v>
      </c>
      <c r="K547" s="6" t="s">
        <v>32</v>
      </c>
      <c r="L547" s="6" t="s">
        <v>4931</v>
      </c>
      <c r="M547" s="6"/>
      <c r="N547" s="6"/>
      <c r="O547" s="125">
        <f t="shared" si="16"/>
        <v>750</v>
      </c>
      <c r="P547" s="6"/>
      <c r="Q547" s="6"/>
      <c r="R547" s="6">
        <v>10902</v>
      </c>
      <c r="S547" s="6" t="s">
        <v>1809</v>
      </c>
      <c r="T547" s="148" t="s">
        <v>1368</v>
      </c>
    </row>
    <row r="548" spans="1:39" ht="15" hidden="1">
      <c r="A548" s="66">
        <v>545</v>
      </c>
      <c r="B548" s="6" t="s">
        <v>39</v>
      </c>
      <c r="C548" s="62" t="s">
        <v>40</v>
      </c>
      <c r="D548" s="6" t="s">
        <v>326</v>
      </c>
      <c r="E548" s="6"/>
      <c r="F548" s="6" t="s">
        <v>327</v>
      </c>
      <c r="G548" s="6" t="s">
        <v>1894</v>
      </c>
      <c r="H548" s="6">
        <v>5212.38</v>
      </c>
      <c r="I548" s="189" t="s">
        <v>997</v>
      </c>
      <c r="J548" s="6" t="s">
        <v>17</v>
      </c>
      <c r="K548" s="6" t="s">
        <v>71</v>
      </c>
      <c r="L548" s="6" t="s">
        <v>43</v>
      </c>
      <c r="M548" s="6"/>
      <c r="N548" s="6"/>
      <c r="O548" s="125">
        <f t="shared" ref="O548:O579" si="17">H548/1.19</f>
        <v>4380.1512605042017</v>
      </c>
      <c r="P548" s="6"/>
      <c r="Q548" s="6"/>
      <c r="R548" s="6">
        <v>3800</v>
      </c>
      <c r="S548" s="6" t="s">
        <v>1809</v>
      </c>
      <c r="T548" s="148" t="s">
        <v>1895</v>
      </c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5" hidden="1">
      <c r="A549" s="66">
        <v>546</v>
      </c>
      <c r="B549" s="6" t="s">
        <v>366</v>
      </c>
      <c r="C549" s="62" t="s">
        <v>392</v>
      </c>
      <c r="D549" s="6" t="s">
        <v>1822</v>
      </c>
      <c r="E549" s="6"/>
      <c r="F549" s="6" t="s">
        <v>1883</v>
      </c>
      <c r="G549" s="6" t="s">
        <v>1884</v>
      </c>
      <c r="H549" s="6">
        <v>1178.0999999999999</v>
      </c>
      <c r="I549" s="189" t="s">
        <v>997</v>
      </c>
      <c r="J549" s="6" t="s">
        <v>17</v>
      </c>
      <c r="K549" s="6" t="s">
        <v>71</v>
      </c>
      <c r="L549" s="6" t="s">
        <v>43</v>
      </c>
      <c r="M549" s="6"/>
      <c r="N549" s="6"/>
      <c r="O549" s="125">
        <f t="shared" si="17"/>
        <v>990</v>
      </c>
      <c r="P549" s="6"/>
      <c r="Q549" s="6"/>
      <c r="R549" s="6">
        <v>5055</v>
      </c>
      <c r="S549" s="6" t="s">
        <v>1809</v>
      </c>
      <c r="T549" s="148" t="s">
        <v>810</v>
      </c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5" hidden="1">
      <c r="A550" s="66">
        <v>547</v>
      </c>
      <c r="B550" s="6" t="s">
        <v>366</v>
      </c>
      <c r="C550" s="62" t="s">
        <v>392</v>
      </c>
      <c r="D550" s="6" t="s">
        <v>704</v>
      </c>
      <c r="E550" s="6"/>
      <c r="F550" s="6" t="s">
        <v>705</v>
      </c>
      <c r="G550" s="6" t="s">
        <v>1880</v>
      </c>
      <c r="H550" s="6">
        <v>1175.72</v>
      </c>
      <c r="I550" s="189" t="s">
        <v>997</v>
      </c>
      <c r="J550" s="6" t="s">
        <v>17</v>
      </c>
      <c r="K550" s="6" t="s">
        <v>32</v>
      </c>
      <c r="L550" s="6" t="s">
        <v>43</v>
      </c>
      <c r="M550" s="6"/>
      <c r="N550" s="6"/>
      <c r="O550" s="125">
        <f t="shared" si="17"/>
        <v>988.00000000000011</v>
      </c>
      <c r="P550" s="6"/>
      <c r="Q550" s="6"/>
      <c r="R550" s="6">
        <v>8900</v>
      </c>
      <c r="S550" s="6" t="s">
        <v>1809</v>
      </c>
      <c r="T550" s="148" t="s">
        <v>956</v>
      </c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6.5" hidden="1" customHeight="1">
      <c r="A551" s="66">
        <v>548</v>
      </c>
      <c r="B551" s="6" t="s">
        <v>39</v>
      </c>
      <c r="C551" s="62" t="s">
        <v>75</v>
      </c>
      <c r="D551" s="6" t="s">
        <v>1931</v>
      </c>
      <c r="E551" s="6"/>
      <c r="F551" s="6" t="s">
        <v>403</v>
      </c>
      <c r="G551" s="6" t="s">
        <v>1932</v>
      </c>
      <c r="H551" s="6">
        <v>20801.68</v>
      </c>
      <c r="I551" s="189" t="s">
        <v>997</v>
      </c>
      <c r="J551" s="6" t="s">
        <v>17</v>
      </c>
      <c r="K551" s="6" t="s">
        <v>71</v>
      </c>
      <c r="L551" s="6" t="s">
        <v>43</v>
      </c>
      <c r="M551" s="6"/>
      <c r="N551" s="6"/>
      <c r="O551" s="125">
        <f t="shared" si="17"/>
        <v>17480.403361344539</v>
      </c>
      <c r="P551" s="6"/>
      <c r="Q551" s="6"/>
      <c r="R551" s="6">
        <v>7706</v>
      </c>
      <c r="S551" s="6" t="s">
        <v>1809</v>
      </c>
      <c r="T551" s="148" t="s">
        <v>1933</v>
      </c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4.25" hidden="1" customHeight="1">
      <c r="A552" s="66">
        <v>549</v>
      </c>
      <c r="B552" s="6" t="s">
        <v>39</v>
      </c>
      <c r="C552" s="62" t="s">
        <v>40</v>
      </c>
      <c r="D552" s="6" t="s">
        <v>346</v>
      </c>
      <c r="E552" s="6"/>
      <c r="F552" s="6" t="s">
        <v>363</v>
      </c>
      <c r="G552" s="6" t="s">
        <v>1892</v>
      </c>
      <c r="H552" s="6">
        <v>30333.61</v>
      </c>
      <c r="I552" s="189" t="s">
        <v>997</v>
      </c>
      <c r="J552" s="6" t="s">
        <v>17</v>
      </c>
      <c r="K552" s="6" t="s">
        <v>71</v>
      </c>
      <c r="L552" s="6" t="s">
        <v>43</v>
      </c>
      <c r="M552" s="6"/>
      <c r="N552" s="6"/>
      <c r="O552" s="125">
        <f t="shared" si="17"/>
        <v>25490.428571428572</v>
      </c>
      <c r="P552" s="6"/>
      <c r="Q552" s="6"/>
      <c r="R552" s="6">
        <v>3800</v>
      </c>
      <c r="S552" s="6" t="s">
        <v>1809</v>
      </c>
      <c r="T552" s="114" t="s">
        <v>1893</v>
      </c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s="7" customFormat="1" ht="16.5" hidden="1" customHeight="1">
      <c r="A553" s="66">
        <v>550</v>
      </c>
      <c r="B553" s="2" t="s">
        <v>39</v>
      </c>
      <c r="C553" s="16" t="s">
        <v>40</v>
      </c>
      <c r="D553" s="2" t="s">
        <v>346</v>
      </c>
      <c r="E553" s="2"/>
      <c r="F553" s="2" t="s">
        <v>347</v>
      </c>
      <c r="G553" s="2" t="s">
        <v>1918</v>
      </c>
      <c r="H553" s="2">
        <v>4956.2299999999996</v>
      </c>
      <c r="I553" s="194" t="s">
        <v>997</v>
      </c>
      <c r="J553" s="2" t="s">
        <v>17</v>
      </c>
      <c r="K553" s="2" t="s">
        <v>71</v>
      </c>
      <c r="L553" s="2" t="s">
        <v>1875</v>
      </c>
      <c r="M553" s="2"/>
      <c r="N553" s="2"/>
      <c r="O553" s="29">
        <f t="shared" si="17"/>
        <v>4164.8991596638652</v>
      </c>
      <c r="P553" s="2"/>
      <c r="Q553" s="2"/>
      <c r="R553" s="2">
        <v>10560</v>
      </c>
      <c r="S553" s="19" t="s">
        <v>1809</v>
      </c>
      <c r="T553" s="53" t="s">
        <v>349</v>
      </c>
    </row>
    <row r="554" spans="1:39" s="7" customFormat="1" ht="17.25" hidden="1" customHeight="1">
      <c r="A554" s="66">
        <v>551</v>
      </c>
      <c r="B554" s="6" t="s">
        <v>56</v>
      </c>
      <c r="C554" s="62" t="s">
        <v>59</v>
      </c>
      <c r="D554" s="6" t="s">
        <v>1285</v>
      </c>
      <c r="E554" s="6"/>
      <c r="F554" s="6" t="s">
        <v>1286</v>
      </c>
      <c r="G554" s="6" t="s">
        <v>1879</v>
      </c>
      <c r="H554" s="6">
        <v>1725.5</v>
      </c>
      <c r="I554" s="189" t="s">
        <v>997</v>
      </c>
      <c r="J554" s="6" t="s">
        <v>17</v>
      </c>
      <c r="K554" s="6" t="s">
        <v>32</v>
      </c>
      <c r="L554" s="6" t="s">
        <v>43</v>
      </c>
      <c r="M554" s="6"/>
      <c r="N554" s="6"/>
      <c r="O554" s="125">
        <f t="shared" si="17"/>
        <v>1450</v>
      </c>
      <c r="P554" s="6"/>
      <c r="Q554" s="6"/>
      <c r="R554" s="6">
        <v>4952</v>
      </c>
      <c r="S554" s="6" t="s">
        <v>1809</v>
      </c>
      <c r="T554" s="114" t="s">
        <v>1145</v>
      </c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 s="7" customFormat="1" ht="17.25" hidden="1" customHeight="1">
      <c r="A555" s="66">
        <v>552</v>
      </c>
      <c r="B555" s="6" t="s">
        <v>366</v>
      </c>
      <c r="C555" s="62" t="s">
        <v>392</v>
      </c>
      <c r="D555" s="6" t="s">
        <v>659</v>
      </c>
      <c r="E555" s="6"/>
      <c r="F555" s="6" t="s">
        <v>800</v>
      </c>
      <c r="G555" s="6" t="s">
        <v>1885</v>
      </c>
      <c r="H555" s="6">
        <v>4165</v>
      </c>
      <c r="I555" s="189" t="s">
        <v>997</v>
      </c>
      <c r="J555" s="6" t="s">
        <v>17</v>
      </c>
      <c r="K555" s="6" t="s">
        <v>71</v>
      </c>
      <c r="L555" s="6" t="s">
        <v>43</v>
      </c>
      <c r="M555" s="6"/>
      <c r="N555" s="6"/>
      <c r="O555" s="125">
        <f t="shared" si="17"/>
        <v>3500</v>
      </c>
      <c r="P555" s="6"/>
      <c r="Q555" s="6"/>
      <c r="R555" s="6">
        <v>5055</v>
      </c>
      <c r="S555" s="6" t="s">
        <v>1809</v>
      </c>
      <c r="T555" s="114" t="s">
        <v>694</v>
      </c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 s="7" customFormat="1" ht="17.25" hidden="1" customHeight="1">
      <c r="A556" s="66">
        <v>553</v>
      </c>
      <c r="B556" s="6" t="s">
        <v>366</v>
      </c>
      <c r="C556" s="62" t="s">
        <v>392</v>
      </c>
      <c r="D556" s="6" t="s">
        <v>529</v>
      </c>
      <c r="E556" s="6"/>
      <c r="F556" s="6" t="s">
        <v>796</v>
      </c>
      <c r="G556" s="6" t="s">
        <v>1881</v>
      </c>
      <c r="H556" s="6">
        <v>3570</v>
      </c>
      <c r="I556" s="189" t="s">
        <v>997</v>
      </c>
      <c r="J556" s="6" t="s">
        <v>17</v>
      </c>
      <c r="K556" s="6" t="s">
        <v>32</v>
      </c>
      <c r="L556" s="6" t="s">
        <v>43</v>
      </c>
      <c r="M556" s="6"/>
      <c r="N556" s="6"/>
      <c r="O556" s="125">
        <f t="shared" si="17"/>
        <v>3000</v>
      </c>
      <c r="P556" s="6"/>
      <c r="Q556" s="6"/>
      <c r="R556" s="6">
        <v>8900</v>
      </c>
      <c r="S556" s="6" t="s">
        <v>1809</v>
      </c>
      <c r="T556" s="114" t="s">
        <v>703</v>
      </c>
    </row>
    <row r="557" spans="1:39" s="7" customFormat="1" ht="17.25" hidden="1" customHeight="1">
      <c r="A557" s="66">
        <v>554</v>
      </c>
      <c r="B557" s="6" t="s">
        <v>39</v>
      </c>
      <c r="C557" s="62" t="s">
        <v>40</v>
      </c>
      <c r="D557" s="6" t="s">
        <v>1897</v>
      </c>
      <c r="E557" s="6"/>
      <c r="F557" s="6" t="s">
        <v>468</v>
      </c>
      <c r="G557" s="6" t="s">
        <v>1898</v>
      </c>
      <c r="H557" s="6">
        <v>7553.7</v>
      </c>
      <c r="I557" s="189" t="s">
        <v>997</v>
      </c>
      <c r="J557" s="6" t="s">
        <v>17</v>
      </c>
      <c r="K557" s="6" t="s">
        <v>71</v>
      </c>
      <c r="L557" s="6" t="s">
        <v>43</v>
      </c>
      <c r="M557" s="6"/>
      <c r="N557" s="6"/>
      <c r="O557" s="125">
        <f t="shared" si="17"/>
        <v>6347.6470588235297</v>
      </c>
      <c r="P557" s="6"/>
      <c r="Q557" s="6"/>
      <c r="R557" s="6">
        <v>5970</v>
      </c>
      <c r="S557" s="6" t="s">
        <v>1809</v>
      </c>
      <c r="T557" s="114" t="s">
        <v>470</v>
      </c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 s="7" customFormat="1" ht="17.25" hidden="1" customHeight="1">
      <c r="A558" s="66">
        <v>555</v>
      </c>
      <c r="B558" s="6" t="s">
        <v>39</v>
      </c>
      <c r="C558" s="62" t="s">
        <v>471</v>
      </c>
      <c r="D558" s="6" t="s">
        <v>509</v>
      </c>
      <c r="E558" s="6"/>
      <c r="F558" s="6" t="s">
        <v>510</v>
      </c>
      <c r="G558" s="6" t="s">
        <v>1811</v>
      </c>
      <c r="H558" s="6">
        <v>3998.4</v>
      </c>
      <c r="I558" s="189" t="s">
        <v>997</v>
      </c>
      <c r="J558" s="6" t="s">
        <v>17</v>
      </c>
      <c r="K558" s="6" t="s">
        <v>71</v>
      </c>
      <c r="L558" s="6" t="s">
        <v>43</v>
      </c>
      <c r="M558" s="6"/>
      <c r="N558" s="6"/>
      <c r="O558" s="125">
        <f t="shared" si="17"/>
        <v>3360</v>
      </c>
      <c r="P558" s="6"/>
      <c r="Q558" s="6"/>
      <c r="R558" s="6">
        <v>1457</v>
      </c>
      <c r="S558" s="6" t="s">
        <v>1809</v>
      </c>
      <c r="T558" s="114" t="s">
        <v>1813</v>
      </c>
    </row>
    <row r="559" spans="1:39" s="7" customFormat="1" ht="17.25" hidden="1" customHeight="1">
      <c r="A559" s="66">
        <v>556</v>
      </c>
      <c r="B559" s="6" t="s">
        <v>39</v>
      </c>
      <c r="C559" s="62" t="s">
        <v>40</v>
      </c>
      <c r="D559" s="6" t="s">
        <v>319</v>
      </c>
      <c r="E559" s="6"/>
      <c r="F559" s="6" t="s">
        <v>106</v>
      </c>
      <c r="G559" s="6" t="s">
        <v>1927</v>
      </c>
      <c r="H559" s="6">
        <v>15648.59</v>
      </c>
      <c r="I559" s="189" t="s">
        <v>997</v>
      </c>
      <c r="J559" s="6" t="s">
        <v>17</v>
      </c>
      <c r="K559" s="6" t="s">
        <v>71</v>
      </c>
      <c r="L559" s="6" t="s">
        <v>43</v>
      </c>
      <c r="M559" s="6"/>
      <c r="N559" s="6"/>
      <c r="O559" s="125">
        <f t="shared" si="17"/>
        <v>13150.075630252102</v>
      </c>
      <c r="P559" s="6"/>
      <c r="Q559" s="6"/>
      <c r="R559" s="6">
        <v>3800</v>
      </c>
      <c r="S559" s="6" t="s">
        <v>1809</v>
      </c>
      <c r="T559" s="114" t="s">
        <v>1928</v>
      </c>
    </row>
    <row r="560" spans="1:39" s="7" customFormat="1" ht="17.25" hidden="1" customHeight="1">
      <c r="A560" s="66">
        <v>557</v>
      </c>
      <c r="B560" s="6" t="s">
        <v>39</v>
      </c>
      <c r="C560" s="62" t="s">
        <v>75</v>
      </c>
      <c r="D560" s="6" t="s">
        <v>505</v>
      </c>
      <c r="E560" s="6"/>
      <c r="F560" s="6" t="s">
        <v>506</v>
      </c>
      <c r="G560" s="6" t="s">
        <v>1855</v>
      </c>
      <c r="H560" s="6">
        <v>14994</v>
      </c>
      <c r="I560" s="189" t="s">
        <v>997</v>
      </c>
      <c r="J560" s="6" t="s">
        <v>17</v>
      </c>
      <c r="K560" s="6" t="s">
        <v>32</v>
      </c>
      <c r="L560" s="6" t="s">
        <v>43</v>
      </c>
      <c r="M560" s="6"/>
      <c r="N560" s="6"/>
      <c r="O560" s="125">
        <f t="shared" si="17"/>
        <v>12600</v>
      </c>
      <c r="P560" s="6"/>
      <c r="Q560" s="6"/>
      <c r="R560" s="6">
        <v>7706</v>
      </c>
      <c r="S560" s="6" t="s">
        <v>1809</v>
      </c>
      <c r="T560" s="114" t="s">
        <v>191</v>
      </c>
    </row>
    <row r="561" spans="1:20" s="7" customFormat="1" ht="17.25" hidden="1" customHeight="1">
      <c r="A561" s="66">
        <v>558</v>
      </c>
      <c r="B561" s="6" t="s">
        <v>56</v>
      </c>
      <c r="C561" s="62" t="s">
        <v>59</v>
      </c>
      <c r="D561" s="6" t="s">
        <v>638</v>
      </c>
      <c r="E561" s="6"/>
      <c r="F561" s="6" t="s">
        <v>639</v>
      </c>
      <c r="G561" s="6" t="s">
        <v>1873</v>
      </c>
      <c r="H561" s="6">
        <v>612.85</v>
      </c>
      <c r="I561" s="189" t="s">
        <v>997</v>
      </c>
      <c r="J561" s="6" t="s">
        <v>17</v>
      </c>
      <c r="K561" s="6" t="s">
        <v>32</v>
      </c>
      <c r="L561" s="6" t="s">
        <v>43</v>
      </c>
      <c r="M561" s="6"/>
      <c r="N561" s="6"/>
      <c r="O561" s="125">
        <f t="shared" si="17"/>
        <v>515</v>
      </c>
      <c r="P561" s="6"/>
      <c r="Q561" s="6"/>
      <c r="R561" s="6">
        <v>4952</v>
      </c>
      <c r="S561" s="6" t="s">
        <v>1809</v>
      </c>
      <c r="T561" s="114" t="s">
        <v>488</v>
      </c>
    </row>
    <row r="562" spans="1:20" s="7" customFormat="1" ht="17.25" hidden="1" customHeight="1">
      <c r="A562" s="66">
        <v>559</v>
      </c>
      <c r="B562" s="6" t="s">
        <v>56</v>
      </c>
      <c r="C562" s="62" t="s">
        <v>59</v>
      </c>
      <c r="D562" s="6" t="s">
        <v>638</v>
      </c>
      <c r="E562" s="6"/>
      <c r="F562" s="6" t="s">
        <v>639</v>
      </c>
      <c r="G562" s="6" t="s">
        <v>1877</v>
      </c>
      <c r="H562" s="6">
        <v>17763.73</v>
      </c>
      <c r="I562" s="189" t="s">
        <v>997</v>
      </c>
      <c r="J562" s="6" t="s">
        <v>17</v>
      </c>
      <c r="K562" s="6" t="s">
        <v>32</v>
      </c>
      <c r="L562" s="6" t="s">
        <v>43</v>
      </c>
      <c r="M562" s="6"/>
      <c r="N562" s="6"/>
      <c r="O562" s="125">
        <f t="shared" si="17"/>
        <v>14927.504201680673</v>
      </c>
      <c r="P562" s="6"/>
      <c r="Q562" s="6"/>
      <c r="R562" s="6">
        <v>4952</v>
      </c>
      <c r="S562" s="6" t="s">
        <v>1809</v>
      </c>
      <c r="T562" s="114" t="s">
        <v>1878</v>
      </c>
    </row>
    <row r="563" spans="1:20" s="7" customFormat="1" ht="17.25" hidden="1" customHeight="1">
      <c r="A563" s="66">
        <v>560</v>
      </c>
      <c r="B563" s="6" t="s">
        <v>44</v>
      </c>
      <c r="C563" s="62" t="s">
        <v>2156</v>
      </c>
      <c r="D563" s="6" t="s">
        <v>1910</v>
      </c>
      <c r="E563" s="6"/>
      <c r="F563" s="6" t="s">
        <v>1911</v>
      </c>
      <c r="G563" s="6" t="s">
        <v>1912</v>
      </c>
      <c r="H563" s="6">
        <v>16660</v>
      </c>
      <c r="I563" s="189" t="s">
        <v>997</v>
      </c>
      <c r="J563" s="6" t="s">
        <v>17</v>
      </c>
      <c r="K563" s="6" t="s">
        <v>71</v>
      </c>
      <c r="L563" s="6" t="s">
        <v>43</v>
      </c>
      <c r="M563" s="6"/>
      <c r="N563" s="6"/>
      <c r="O563" s="125">
        <f t="shared" si="17"/>
        <v>14000</v>
      </c>
      <c r="P563" s="6"/>
      <c r="Q563" s="6"/>
      <c r="R563" s="6">
        <v>3944</v>
      </c>
      <c r="S563" s="6" t="s">
        <v>1809</v>
      </c>
      <c r="T563" s="114" t="s">
        <v>91</v>
      </c>
    </row>
    <row r="564" spans="1:20" s="7" customFormat="1" ht="17.25" hidden="1" customHeight="1">
      <c r="A564" s="66">
        <v>561</v>
      </c>
      <c r="B564" s="6" t="s">
        <v>44</v>
      </c>
      <c r="C564" s="62" t="s">
        <v>2156</v>
      </c>
      <c r="D564" s="6" t="s">
        <v>1832</v>
      </c>
      <c r="E564" s="6"/>
      <c r="F564" s="6" t="s">
        <v>1913</v>
      </c>
      <c r="G564" s="6" t="s">
        <v>1914</v>
      </c>
      <c r="H564" s="6">
        <v>24061.8</v>
      </c>
      <c r="I564" s="189" t="s">
        <v>997</v>
      </c>
      <c r="J564" s="6" t="s">
        <v>17</v>
      </c>
      <c r="K564" s="6" t="s">
        <v>71</v>
      </c>
      <c r="L564" s="6" t="s">
        <v>23</v>
      </c>
      <c r="M564" s="6"/>
      <c r="N564" s="6"/>
      <c r="O564" s="125">
        <f t="shared" si="17"/>
        <v>20220</v>
      </c>
      <c r="P564" s="6"/>
      <c r="Q564" s="6"/>
      <c r="R564" s="6">
        <v>3944</v>
      </c>
      <c r="S564" s="6" t="s">
        <v>1809</v>
      </c>
      <c r="T564" s="114" t="s">
        <v>1915</v>
      </c>
    </row>
    <row r="565" spans="1:20" s="7" customFormat="1" ht="17.25" hidden="1" customHeight="1">
      <c r="A565" s="66">
        <v>562</v>
      </c>
      <c r="B565" s="2" t="s">
        <v>39</v>
      </c>
      <c r="C565" s="16" t="s">
        <v>40</v>
      </c>
      <c r="D565" s="2" t="s">
        <v>319</v>
      </c>
      <c r="E565" s="2"/>
      <c r="F565" s="2" t="s">
        <v>320</v>
      </c>
      <c r="G565" s="2" t="s">
        <v>1858</v>
      </c>
      <c r="H565" s="2">
        <v>2228.83</v>
      </c>
      <c r="I565" s="194" t="s">
        <v>997</v>
      </c>
      <c r="J565" s="2" t="s">
        <v>17</v>
      </c>
      <c r="K565" s="2" t="s">
        <v>71</v>
      </c>
      <c r="L565" s="2" t="s">
        <v>1812</v>
      </c>
      <c r="M565" s="2"/>
      <c r="N565" s="2"/>
      <c r="O565" s="29">
        <f t="shared" si="17"/>
        <v>1872.966386554622</v>
      </c>
      <c r="P565" s="2"/>
      <c r="Q565" s="2"/>
      <c r="R565" s="2">
        <v>5970</v>
      </c>
      <c r="S565" s="2" t="s">
        <v>1809</v>
      </c>
      <c r="T565" s="53" t="s">
        <v>89</v>
      </c>
    </row>
    <row r="566" spans="1:20" s="7" customFormat="1" ht="17.25" hidden="1" customHeight="1">
      <c r="A566" s="66">
        <v>563</v>
      </c>
      <c r="B566" s="6" t="s">
        <v>39</v>
      </c>
      <c r="C566" s="62" t="s">
        <v>40</v>
      </c>
      <c r="D566" s="6" t="s">
        <v>319</v>
      </c>
      <c r="E566" s="6"/>
      <c r="F566" s="6" t="s">
        <v>1526</v>
      </c>
      <c r="G566" s="6" t="s">
        <v>1859</v>
      </c>
      <c r="H566" s="6">
        <v>11592.87</v>
      </c>
      <c r="I566" s="189" t="s">
        <v>997</v>
      </c>
      <c r="J566" s="6" t="s">
        <v>17</v>
      </c>
      <c r="K566" s="6" t="s">
        <v>71</v>
      </c>
      <c r="L566" s="6" t="s">
        <v>43</v>
      </c>
      <c r="M566" s="6"/>
      <c r="N566" s="6"/>
      <c r="O566" s="125">
        <f t="shared" si="17"/>
        <v>9741.9075630252119</v>
      </c>
      <c r="P566" s="6"/>
      <c r="Q566" s="6"/>
      <c r="R566" s="6">
        <v>10560</v>
      </c>
      <c r="S566" s="6" t="s">
        <v>1809</v>
      </c>
      <c r="T566" s="114" t="s">
        <v>1860</v>
      </c>
    </row>
    <row r="567" spans="1:20" s="7" customFormat="1" ht="17.25" hidden="1" customHeight="1">
      <c r="A567" s="66">
        <v>564</v>
      </c>
      <c r="B567" s="2" t="s">
        <v>39</v>
      </c>
      <c r="C567" s="16" t="s">
        <v>75</v>
      </c>
      <c r="D567" s="2" t="s">
        <v>513</v>
      </c>
      <c r="E567" s="2"/>
      <c r="F567" s="2" t="s">
        <v>514</v>
      </c>
      <c r="G567" s="2" t="s">
        <v>1856</v>
      </c>
      <c r="H567" s="2">
        <v>6542.86</v>
      </c>
      <c r="I567" s="194" t="s">
        <v>997</v>
      </c>
      <c r="J567" s="2" t="s">
        <v>17</v>
      </c>
      <c r="K567" s="2" t="s">
        <v>32</v>
      </c>
      <c r="L567" s="2" t="s">
        <v>1812</v>
      </c>
      <c r="M567" s="2"/>
      <c r="N567" s="2"/>
      <c r="O567" s="29">
        <f t="shared" si="17"/>
        <v>5498.2016806722686</v>
      </c>
      <c r="P567" s="2"/>
      <c r="Q567" s="2"/>
      <c r="R567" s="2">
        <v>7706</v>
      </c>
      <c r="S567" s="2" t="s">
        <v>1809</v>
      </c>
      <c r="T567" s="53" t="s">
        <v>1857</v>
      </c>
    </row>
    <row r="568" spans="1:20" s="7" customFormat="1" ht="17.25" hidden="1" customHeight="1">
      <c r="A568" s="66">
        <v>565</v>
      </c>
      <c r="B568" s="6" t="s">
        <v>44</v>
      </c>
      <c r="C568" s="62" t="s">
        <v>2156</v>
      </c>
      <c r="D568" s="6" t="s">
        <v>3687</v>
      </c>
      <c r="E568" s="6"/>
      <c r="F568" s="6" t="s">
        <v>1916</v>
      </c>
      <c r="G568" s="6" t="s">
        <v>1917</v>
      </c>
      <c r="H568" s="6">
        <v>2939.3</v>
      </c>
      <c r="I568" s="189" t="s">
        <v>997</v>
      </c>
      <c r="J568" s="6" t="s">
        <v>17</v>
      </c>
      <c r="K568" s="6" t="s">
        <v>71</v>
      </c>
      <c r="L568" s="6" t="s">
        <v>43</v>
      </c>
      <c r="M568" s="6"/>
      <c r="N568" s="6"/>
      <c r="O568" s="125">
        <f t="shared" si="17"/>
        <v>2470.0000000000005</v>
      </c>
      <c r="P568" s="6"/>
      <c r="Q568" s="6"/>
      <c r="R568" s="6">
        <v>3944</v>
      </c>
      <c r="S568" s="6" t="s">
        <v>1809</v>
      </c>
      <c r="T568" s="114" t="s">
        <v>561</v>
      </c>
    </row>
    <row r="569" spans="1:20" s="7" customFormat="1" ht="17.25" hidden="1" customHeight="1">
      <c r="A569" s="66">
        <v>566</v>
      </c>
      <c r="B569" s="6" t="s">
        <v>56</v>
      </c>
      <c r="C569" s="62" t="s">
        <v>59</v>
      </c>
      <c r="D569" s="6" t="s">
        <v>628</v>
      </c>
      <c r="E569" s="6"/>
      <c r="F569" s="6" t="s">
        <v>629</v>
      </c>
      <c r="G569" s="6" t="s">
        <v>1874</v>
      </c>
      <c r="H569" s="6">
        <v>7038.85</v>
      </c>
      <c r="I569" s="189" t="s">
        <v>997</v>
      </c>
      <c r="J569" s="6" t="s">
        <v>17</v>
      </c>
      <c r="K569" s="6" t="s">
        <v>32</v>
      </c>
      <c r="L569" s="6" t="s">
        <v>43</v>
      </c>
      <c r="M569" s="6"/>
      <c r="N569" s="6"/>
      <c r="O569" s="125">
        <f t="shared" si="17"/>
        <v>5915.0000000000009</v>
      </c>
      <c r="P569" s="6"/>
      <c r="Q569" s="6"/>
      <c r="R569" s="6">
        <v>4952</v>
      </c>
      <c r="S569" s="6" t="s">
        <v>1809</v>
      </c>
      <c r="T569" s="114" t="s">
        <v>1876</v>
      </c>
    </row>
    <row r="570" spans="1:20" s="7" customFormat="1" ht="17.25" hidden="1" customHeight="1">
      <c r="A570" s="66">
        <v>567</v>
      </c>
      <c r="B570" s="6" t="s">
        <v>39</v>
      </c>
      <c r="C570" s="62" t="s">
        <v>471</v>
      </c>
      <c r="D570" s="6" t="s">
        <v>472</v>
      </c>
      <c r="E570" s="6"/>
      <c r="F570" s="6" t="s">
        <v>473</v>
      </c>
      <c r="G570" s="6" t="s">
        <v>1854</v>
      </c>
      <c r="H570" s="6">
        <v>8996.4</v>
      </c>
      <c r="I570" s="189" t="s">
        <v>997</v>
      </c>
      <c r="J570" s="6" t="s">
        <v>17</v>
      </c>
      <c r="K570" s="6" t="s">
        <v>32</v>
      </c>
      <c r="L570" s="6" t="s">
        <v>4931</v>
      </c>
      <c r="M570" s="6"/>
      <c r="N570" s="6"/>
      <c r="O570" s="125">
        <f t="shared" si="17"/>
        <v>7560</v>
      </c>
      <c r="P570" s="6"/>
      <c r="Q570" s="6"/>
      <c r="R570" s="6">
        <v>10652</v>
      </c>
      <c r="S570" s="6" t="s">
        <v>1809</v>
      </c>
      <c r="T570" s="114" t="s">
        <v>91</v>
      </c>
    </row>
    <row r="571" spans="1:20" s="7" customFormat="1" ht="17.25" hidden="1" customHeight="1">
      <c r="A571" s="66">
        <v>568</v>
      </c>
      <c r="B571" s="6" t="s">
        <v>39</v>
      </c>
      <c r="C571" s="62" t="s">
        <v>471</v>
      </c>
      <c r="D571" s="6" t="s">
        <v>472</v>
      </c>
      <c r="E571" s="6"/>
      <c r="F571" s="6" t="s">
        <v>475</v>
      </c>
      <c r="G571" s="6" t="s">
        <v>1869</v>
      </c>
      <c r="H571" s="6">
        <v>49818.64</v>
      </c>
      <c r="I571" s="189" t="s">
        <v>997</v>
      </c>
      <c r="J571" s="6" t="s">
        <v>17</v>
      </c>
      <c r="K571" s="6" t="s">
        <v>32</v>
      </c>
      <c r="L571" s="6" t="s">
        <v>43</v>
      </c>
      <c r="M571" s="6"/>
      <c r="N571" s="6"/>
      <c r="O571" s="125">
        <f t="shared" si="17"/>
        <v>41864.403361344543</v>
      </c>
      <c r="P571" s="6"/>
      <c r="Q571" s="6"/>
      <c r="R571" s="6">
        <v>7730</v>
      </c>
      <c r="S571" s="6" t="s">
        <v>1809</v>
      </c>
      <c r="T571" s="114" t="s">
        <v>1870</v>
      </c>
    </row>
    <row r="572" spans="1:20" s="7" customFormat="1" ht="17.25" hidden="1" customHeight="1">
      <c r="A572" s="66">
        <v>569</v>
      </c>
      <c r="B572" s="2" t="s">
        <v>366</v>
      </c>
      <c r="C572" s="16" t="s">
        <v>392</v>
      </c>
      <c r="D572" s="2" t="s">
        <v>2098</v>
      </c>
      <c r="E572" s="2"/>
      <c r="F572" s="2"/>
      <c r="G572" s="2" t="s">
        <v>2099</v>
      </c>
      <c r="H572" s="2">
        <v>23996.35</v>
      </c>
      <c r="I572" s="194" t="s">
        <v>997</v>
      </c>
      <c r="J572" s="2" t="s">
        <v>17</v>
      </c>
      <c r="K572" s="2" t="s">
        <v>382</v>
      </c>
      <c r="L572" s="2" t="s">
        <v>2096</v>
      </c>
      <c r="M572" s="2"/>
      <c r="N572" s="2"/>
      <c r="O572" s="29">
        <f t="shared" si="17"/>
        <v>20165</v>
      </c>
      <c r="P572" s="2"/>
      <c r="Q572" s="2"/>
      <c r="R572" s="2"/>
      <c r="S572" s="19" t="s">
        <v>1809</v>
      </c>
      <c r="T572" s="53"/>
    </row>
    <row r="573" spans="1:20" s="7" customFormat="1" ht="17.25" hidden="1" customHeight="1">
      <c r="A573" s="66">
        <v>570</v>
      </c>
      <c r="B573" s="6" t="s">
        <v>2091</v>
      </c>
      <c r="C573" s="62" t="s">
        <v>2092</v>
      </c>
      <c r="D573" s="6" t="s">
        <v>2093</v>
      </c>
      <c r="E573" s="6"/>
      <c r="F573" s="6"/>
      <c r="G573" s="6" t="s">
        <v>2094</v>
      </c>
      <c r="H573" s="6">
        <v>487094.73</v>
      </c>
      <c r="I573" s="189" t="s">
        <v>1670</v>
      </c>
      <c r="J573" s="6" t="s">
        <v>30</v>
      </c>
      <c r="K573" s="6" t="s">
        <v>2095</v>
      </c>
      <c r="L573" s="6" t="s">
        <v>23</v>
      </c>
      <c r="M573" s="6"/>
      <c r="N573" s="6"/>
      <c r="O573" s="125">
        <f t="shared" si="17"/>
        <v>409323.30252100842</v>
      </c>
      <c r="P573" s="6" t="s">
        <v>2097</v>
      </c>
      <c r="Q573" s="6"/>
      <c r="R573" s="6"/>
      <c r="S573" s="6"/>
      <c r="T573" s="114" t="s">
        <v>484</v>
      </c>
    </row>
    <row r="574" spans="1:20" s="7" customFormat="1" ht="17.25" hidden="1" customHeight="1">
      <c r="A574" s="66">
        <v>571</v>
      </c>
      <c r="B574" s="6" t="s">
        <v>2100</v>
      </c>
      <c r="C574" s="62" t="s">
        <v>75</v>
      </c>
      <c r="D574" s="6" t="s">
        <v>489</v>
      </c>
      <c r="E574" s="6"/>
      <c r="F574" s="6" t="s">
        <v>493</v>
      </c>
      <c r="G574" s="6" t="s">
        <v>2101</v>
      </c>
      <c r="H574" s="6">
        <v>35224</v>
      </c>
      <c r="I574" s="189" t="s">
        <v>997</v>
      </c>
      <c r="J574" s="6" t="s">
        <v>17</v>
      </c>
      <c r="K574" s="6" t="s">
        <v>32</v>
      </c>
      <c r="L574" s="6" t="s">
        <v>1390</v>
      </c>
      <c r="M574" s="6"/>
      <c r="N574" s="6"/>
      <c r="O574" s="125">
        <f t="shared" si="17"/>
        <v>29600</v>
      </c>
      <c r="P574" s="6"/>
      <c r="Q574" s="6"/>
      <c r="R574" s="6">
        <v>7706</v>
      </c>
      <c r="S574" s="6" t="s">
        <v>1809</v>
      </c>
      <c r="T574" s="114" t="s">
        <v>89</v>
      </c>
    </row>
    <row r="575" spans="1:20" s="7" customFormat="1" ht="17.25" hidden="1" customHeight="1">
      <c r="A575" s="66">
        <v>572</v>
      </c>
      <c r="B575" s="6" t="s">
        <v>842</v>
      </c>
      <c r="C575" s="62" t="s">
        <v>1068</v>
      </c>
      <c r="D575" s="6" t="s">
        <v>2338</v>
      </c>
      <c r="E575" s="6"/>
      <c r="F575" s="6" t="s">
        <v>1833</v>
      </c>
      <c r="G575" s="6" t="s">
        <v>2103</v>
      </c>
      <c r="H575" s="6">
        <v>11952.36</v>
      </c>
      <c r="I575" s="189" t="s">
        <v>997</v>
      </c>
      <c r="J575" s="6" t="s">
        <v>17</v>
      </c>
      <c r="K575" s="6" t="s">
        <v>711</v>
      </c>
      <c r="L575" s="6" t="s">
        <v>43</v>
      </c>
      <c r="M575" s="6"/>
      <c r="N575" s="6"/>
      <c r="O575" s="125">
        <f t="shared" si="17"/>
        <v>10044.000000000002</v>
      </c>
      <c r="P575" s="6"/>
      <c r="Q575" s="6"/>
      <c r="R575" s="6">
        <v>4160</v>
      </c>
      <c r="S575" s="6" t="s">
        <v>1809</v>
      </c>
      <c r="T575" s="114" t="s">
        <v>92</v>
      </c>
    </row>
    <row r="576" spans="1:20" s="7" customFormat="1" ht="17.25" hidden="1" customHeight="1">
      <c r="A576" s="66">
        <v>573</v>
      </c>
      <c r="B576" s="6" t="s">
        <v>366</v>
      </c>
      <c r="C576" s="62" t="s">
        <v>392</v>
      </c>
      <c r="D576" s="6" t="s">
        <v>546</v>
      </c>
      <c r="E576" s="6"/>
      <c r="F576" s="6" t="s">
        <v>547</v>
      </c>
      <c r="G576" s="6" t="s">
        <v>2102</v>
      </c>
      <c r="H576" s="6">
        <v>2149.14</v>
      </c>
      <c r="I576" s="189" t="s">
        <v>997</v>
      </c>
      <c r="J576" s="6" t="s">
        <v>17</v>
      </c>
      <c r="K576" s="6" t="s">
        <v>71</v>
      </c>
      <c r="L576" s="6" t="s">
        <v>43</v>
      </c>
      <c r="M576" s="6"/>
      <c r="N576" s="6"/>
      <c r="O576" s="125">
        <f t="shared" si="17"/>
        <v>1806</v>
      </c>
      <c r="P576" s="6"/>
      <c r="Q576" s="6"/>
      <c r="R576" s="6">
        <v>5055</v>
      </c>
      <c r="S576" s="6" t="s">
        <v>1809</v>
      </c>
      <c r="T576" s="114" t="s">
        <v>91</v>
      </c>
    </row>
    <row r="577" spans="1:39" s="7" customFormat="1" ht="17.25" hidden="1" customHeight="1">
      <c r="A577" s="66">
        <v>574</v>
      </c>
      <c r="B577" s="19" t="s">
        <v>842</v>
      </c>
      <c r="C577" s="28" t="s">
        <v>1068</v>
      </c>
      <c r="D577" s="19" t="s">
        <v>634</v>
      </c>
      <c r="E577" s="19"/>
      <c r="F577" s="19" t="s">
        <v>1837</v>
      </c>
      <c r="G577" s="19" t="s">
        <v>2105</v>
      </c>
      <c r="H577" s="19">
        <v>4998</v>
      </c>
      <c r="I577" s="187" t="s">
        <v>997</v>
      </c>
      <c r="J577" s="19" t="s">
        <v>17</v>
      </c>
      <c r="K577" s="19" t="s">
        <v>711</v>
      </c>
      <c r="L577" s="19" t="s">
        <v>2339</v>
      </c>
      <c r="M577" s="19"/>
      <c r="N577" s="19"/>
      <c r="O577" s="29">
        <f t="shared" si="17"/>
        <v>4200</v>
      </c>
      <c r="P577" s="19"/>
      <c r="Q577" s="19"/>
      <c r="R577" s="19">
        <v>4160</v>
      </c>
      <c r="S577" s="19" t="s">
        <v>1809</v>
      </c>
      <c r="T577" s="54" t="s">
        <v>422</v>
      </c>
    </row>
    <row r="578" spans="1:39" ht="17.25" hidden="1" customHeight="1">
      <c r="A578" s="66">
        <v>575</v>
      </c>
      <c r="B578" s="6" t="s">
        <v>842</v>
      </c>
      <c r="C578" s="62" t="s">
        <v>1068</v>
      </c>
      <c r="D578" s="6" t="s">
        <v>885</v>
      </c>
      <c r="E578" s="6"/>
      <c r="F578" s="6" t="s">
        <v>1848</v>
      </c>
      <c r="G578" s="6" t="s">
        <v>2104</v>
      </c>
      <c r="H578" s="6">
        <v>13387.5</v>
      </c>
      <c r="I578" s="189" t="s">
        <v>997</v>
      </c>
      <c r="J578" s="6" t="s">
        <v>17</v>
      </c>
      <c r="K578" s="6" t="s">
        <v>711</v>
      </c>
      <c r="L578" s="6" t="s">
        <v>23</v>
      </c>
      <c r="M578" s="6"/>
      <c r="N578" s="6"/>
      <c r="O578" s="125">
        <f t="shared" si="17"/>
        <v>11250</v>
      </c>
      <c r="P578" s="6"/>
      <c r="Q578" s="6"/>
      <c r="R578" s="6">
        <v>4160</v>
      </c>
      <c r="S578" s="6" t="s">
        <v>1809</v>
      </c>
      <c r="T578" s="114" t="s">
        <v>91</v>
      </c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s="7" customFormat="1" ht="17.25" hidden="1" customHeight="1">
      <c r="A579" s="66">
        <v>576</v>
      </c>
      <c r="B579" s="6" t="s">
        <v>366</v>
      </c>
      <c r="C579" s="62" t="s">
        <v>392</v>
      </c>
      <c r="D579" s="6" t="s">
        <v>2415</v>
      </c>
      <c r="E579" s="6"/>
      <c r="F579" s="6" t="s">
        <v>1240</v>
      </c>
      <c r="G579" s="6" t="s">
        <v>2416</v>
      </c>
      <c r="H579" s="6">
        <v>6188</v>
      </c>
      <c r="I579" s="189"/>
      <c r="J579" s="6" t="s">
        <v>17</v>
      </c>
      <c r="K579" s="6" t="s">
        <v>32</v>
      </c>
      <c r="L579" s="6" t="s">
        <v>43</v>
      </c>
      <c r="M579" s="6"/>
      <c r="N579" s="6"/>
      <c r="O579" s="125">
        <f t="shared" si="17"/>
        <v>5200</v>
      </c>
      <c r="P579" s="6"/>
      <c r="Q579" s="6"/>
      <c r="R579" s="6">
        <v>3953</v>
      </c>
      <c r="S579" s="6" t="s">
        <v>2314</v>
      </c>
      <c r="T579" s="114" t="s">
        <v>2417</v>
      </c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 s="7" customFormat="1" ht="17.25" hidden="1" customHeight="1">
      <c r="A580" s="66">
        <v>577</v>
      </c>
      <c r="B580" s="6" t="s">
        <v>366</v>
      </c>
      <c r="C580" s="62" t="s">
        <v>392</v>
      </c>
      <c r="D580" s="6" t="s">
        <v>2828</v>
      </c>
      <c r="E580" s="6"/>
      <c r="F580" s="6" t="s">
        <v>1689</v>
      </c>
      <c r="G580" s="6" t="s">
        <v>2829</v>
      </c>
      <c r="H580" s="6">
        <v>3094</v>
      </c>
      <c r="I580" s="189" t="s">
        <v>997</v>
      </c>
      <c r="J580" s="6" t="s">
        <v>17</v>
      </c>
      <c r="K580" s="6" t="s">
        <v>32</v>
      </c>
      <c r="L580" s="6" t="s">
        <v>43</v>
      </c>
      <c r="M580" s="6"/>
      <c r="N580" s="6"/>
      <c r="O580" s="125">
        <f t="shared" ref="O580:O604" si="18">H580/1.19</f>
        <v>2600</v>
      </c>
      <c r="P580" s="6"/>
      <c r="Q580" s="6"/>
      <c r="R580" s="6">
        <v>8900</v>
      </c>
      <c r="S580" s="6" t="s">
        <v>1809</v>
      </c>
      <c r="T580" s="114" t="s">
        <v>1101</v>
      </c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</row>
    <row r="581" spans="1:39" s="7" customFormat="1" ht="17.25" hidden="1" customHeight="1">
      <c r="A581" s="66">
        <v>578</v>
      </c>
      <c r="B581" s="6" t="s">
        <v>366</v>
      </c>
      <c r="C581" s="62" t="s">
        <v>392</v>
      </c>
      <c r="D581" s="6" t="s">
        <v>2371</v>
      </c>
      <c r="E581" s="6"/>
      <c r="F581" s="6" t="s">
        <v>2372</v>
      </c>
      <c r="G581" s="6" t="s">
        <v>2394</v>
      </c>
      <c r="H581" s="6">
        <v>1535.1</v>
      </c>
      <c r="I581" s="189"/>
      <c r="J581" s="6" t="s">
        <v>17</v>
      </c>
      <c r="K581" s="6" t="s">
        <v>71</v>
      </c>
      <c r="L581" s="6" t="s">
        <v>43</v>
      </c>
      <c r="M581" s="6"/>
      <c r="N581" s="6"/>
      <c r="O581" s="125">
        <f t="shared" si="18"/>
        <v>1290</v>
      </c>
      <c r="P581" s="6"/>
      <c r="Q581" s="6"/>
      <c r="R581" s="6">
        <v>5055</v>
      </c>
      <c r="S581" s="6" t="s">
        <v>2141</v>
      </c>
      <c r="T581" s="114" t="s">
        <v>2395</v>
      </c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 s="7" customFormat="1" ht="17.25" hidden="1" customHeight="1">
      <c r="A582" s="66">
        <v>579</v>
      </c>
      <c r="B582" s="6" t="s">
        <v>366</v>
      </c>
      <c r="C582" s="62" t="s">
        <v>392</v>
      </c>
      <c r="D582" s="6" t="s">
        <v>423</v>
      </c>
      <c r="E582" s="6"/>
      <c r="F582" s="6" t="s">
        <v>752</v>
      </c>
      <c r="G582" s="6" t="s">
        <v>2413</v>
      </c>
      <c r="H582" s="6">
        <v>500.99</v>
      </c>
      <c r="I582" s="189"/>
      <c r="J582" s="6" t="s">
        <v>17</v>
      </c>
      <c r="K582" s="6" t="s">
        <v>32</v>
      </c>
      <c r="L582" s="6" t="s">
        <v>43</v>
      </c>
      <c r="M582" s="6"/>
      <c r="N582" s="6"/>
      <c r="O582" s="125">
        <f t="shared" si="18"/>
        <v>421</v>
      </c>
      <c r="P582" s="6"/>
      <c r="Q582" s="6"/>
      <c r="R582" s="6">
        <v>8900</v>
      </c>
      <c r="S582" s="6" t="s">
        <v>2314</v>
      </c>
      <c r="T582" s="114" t="s">
        <v>2414</v>
      </c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</row>
    <row r="583" spans="1:39" s="7" customFormat="1" ht="17.25" hidden="1" customHeight="1">
      <c r="A583" s="66">
        <v>580</v>
      </c>
      <c r="B583" s="6" t="s">
        <v>366</v>
      </c>
      <c r="C583" s="62" t="s">
        <v>392</v>
      </c>
      <c r="D583" s="6" t="s">
        <v>2390</v>
      </c>
      <c r="E583" s="6"/>
      <c r="F583" s="6" t="s">
        <v>2391</v>
      </c>
      <c r="G583" s="6" t="s">
        <v>2392</v>
      </c>
      <c r="H583" s="6">
        <v>39627</v>
      </c>
      <c r="I583" s="189"/>
      <c r="J583" s="6" t="s">
        <v>17</v>
      </c>
      <c r="K583" s="6" t="s">
        <v>71</v>
      </c>
      <c r="L583" s="6" t="s">
        <v>43</v>
      </c>
      <c r="M583" s="6"/>
      <c r="N583" s="6"/>
      <c r="O583" s="125">
        <f t="shared" si="18"/>
        <v>33300</v>
      </c>
      <c r="P583" s="6"/>
      <c r="Q583" s="6"/>
      <c r="R583" s="6">
        <v>10902</v>
      </c>
      <c r="S583" s="6" t="s">
        <v>2141</v>
      </c>
      <c r="T583" s="114" t="s">
        <v>2393</v>
      </c>
    </row>
    <row r="584" spans="1:39" ht="17.25" hidden="1" customHeight="1">
      <c r="A584" s="66">
        <v>581</v>
      </c>
      <c r="B584" s="6" t="s">
        <v>366</v>
      </c>
      <c r="C584" s="62" t="s">
        <v>392</v>
      </c>
      <c r="D584" s="6" t="s">
        <v>2549</v>
      </c>
      <c r="E584" s="6"/>
      <c r="F584" s="6" t="s">
        <v>2550</v>
      </c>
      <c r="G584" s="6" t="s">
        <v>2551</v>
      </c>
      <c r="H584" s="6">
        <v>5652.5</v>
      </c>
      <c r="I584" s="189"/>
      <c r="J584" s="6" t="s">
        <v>17</v>
      </c>
      <c r="K584" s="6" t="s">
        <v>32</v>
      </c>
      <c r="L584" s="6" t="s">
        <v>43</v>
      </c>
      <c r="M584" s="6"/>
      <c r="N584" s="6"/>
      <c r="O584" s="125">
        <f t="shared" si="18"/>
        <v>4750</v>
      </c>
      <c r="P584" s="6"/>
      <c r="Q584" s="6"/>
      <c r="R584" s="6">
        <v>8900</v>
      </c>
      <c r="S584" s="6" t="s">
        <v>2141</v>
      </c>
      <c r="T584" s="114" t="s">
        <v>2552</v>
      </c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7.25" hidden="1" customHeight="1">
      <c r="A585" s="66">
        <v>582</v>
      </c>
      <c r="B585" s="6" t="s">
        <v>366</v>
      </c>
      <c r="C585" s="62" t="s">
        <v>392</v>
      </c>
      <c r="D585" s="6" t="s">
        <v>2501</v>
      </c>
      <c r="E585" s="6"/>
      <c r="F585" s="6" t="s">
        <v>2502</v>
      </c>
      <c r="G585" s="6" t="s">
        <v>2503</v>
      </c>
      <c r="H585" s="6">
        <v>16660</v>
      </c>
      <c r="I585" s="189"/>
      <c r="J585" s="6" t="s">
        <v>17</v>
      </c>
      <c r="K585" s="6" t="s">
        <v>32</v>
      </c>
      <c r="L585" s="6" t="s">
        <v>2505</v>
      </c>
      <c r="M585" s="6"/>
      <c r="N585" s="6"/>
      <c r="O585" s="125">
        <f t="shared" si="18"/>
        <v>14000</v>
      </c>
      <c r="P585" s="6"/>
      <c r="Q585" s="6"/>
      <c r="R585" s="6">
        <v>8900</v>
      </c>
      <c r="S585" s="6" t="s">
        <v>2314</v>
      </c>
      <c r="T585" s="114" t="s">
        <v>2504</v>
      </c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spans="1:39" s="7" customFormat="1" ht="17.25" hidden="1" customHeight="1">
      <c r="A586" s="66">
        <v>583</v>
      </c>
      <c r="B586" s="6" t="s">
        <v>39</v>
      </c>
      <c r="C586" s="62" t="s">
        <v>40</v>
      </c>
      <c r="D586" s="6" t="s">
        <v>2296</v>
      </c>
      <c r="E586" s="6"/>
      <c r="F586" s="6" t="s">
        <v>2162</v>
      </c>
      <c r="G586" s="6"/>
      <c r="H586" s="6"/>
      <c r="I586" s="189" t="s">
        <v>2194</v>
      </c>
      <c r="J586" s="6" t="s">
        <v>17</v>
      </c>
      <c r="K586" s="6" t="s">
        <v>711</v>
      </c>
      <c r="L586" s="6" t="s">
        <v>43</v>
      </c>
      <c r="M586" s="6"/>
      <c r="N586" s="6"/>
      <c r="O586" s="125">
        <f t="shared" si="18"/>
        <v>0</v>
      </c>
      <c r="P586" s="6"/>
      <c r="Q586" s="6"/>
      <c r="R586" s="6">
        <v>4760</v>
      </c>
      <c r="S586" s="6" t="s">
        <v>2141</v>
      </c>
      <c r="T586" s="114"/>
    </row>
    <row r="587" spans="1:39" s="7" customFormat="1" ht="17.25" hidden="1" customHeight="1">
      <c r="A587" s="66">
        <v>584</v>
      </c>
      <c r="B587" s="6" t="s">
        <v>39</v>
      </c>
      <c r="C587" s="62" t="s">
        <v>40</v>
      </c>
      <c r="D587" s="6" t="s">
        <v>1993</v>
      </c>
      <c r="E587" s="6"/>
      <c r="F587" s="6" t="s">
        <v>2749</v>
      </c>
      <c r="G587" s="6"/>
      <c r="H587" s="6"/>
      <c r="I587" s="189" t="s">
        <v>2194</v>
      </c>
      <c r="J587" s="6" t="s">
        <v>17</v>
      </c>
      <c r="K587" s="6" t="s">
        <v>711</v>
      </c>
      <c r="L587" s="6" t="s">
        <v>43</v>
      </c>
      <c r="M587" s="6"/>
      <c r="N587" s="6"/>
      <c r="O587" s="125">
        <f t="shared" si="18"/>
        <v>0</v>
      </c>
      <c r="P587" s="6"/>
      <c r="Q587" s="6"/>
      <c r="R587" s="6">
        <v>4760</v>
      </c>
      <c r="S587" s="6" t="s">
        <v>2626</v>
      </c>
      <c r="T587" s="114"/>
    </row>
    <row r="588" spans="1:39" s="7" customFormat="1" ht="17.25" hidden="1" customHeight="1">
      <c r="A588" s="66">
        <v>585</v>
      </c>
      <c r="B588" s="6" t="s">
        <v>39</v>
      </c>
      <c r="C588" s="62" t="s">
        <v>40</v>
      </c>
      <c r="D588" s="6" t="s">
        <v>41</v>
      </c>
      <c r="E588" s="6"/>
      <c r="F588" s="6" t="s">
        <v>2159</v>
      </c>
      <c r="G588" s="6"/>
      <c r="H588" s="6"/>
      <c r="I588" s="189" t="s">
        <v>2194</v>
      </c>
      <c r="J588" s="6" t="s">
        <v>17</v>
      </c>
      <c r="K588" s="6" t="s">
        <v>711</v>
      </c>
      <c r="L588" s="6" t="s">
        <v>43</v>
      </c>
      <c r="M588" s="6"/>
      <c r="N588" s="6"/>
      <c r="O588" s="125">
        <f t="shared" si="18"/>
        <v>0</v>
      </c>
      <c r="P588" s="6"/>
      <c r="Q588" s="6"/>
      <c r="R588" s="6">
        <v>4760</v>
      </c>
      <c r="S588" s="6" t="s">
        <v>2141</v>
      </c>
      <c r="T588" s="11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 s="7" customFormat="1" ht="17.25" hidden="1" customHeight="1">
      <c r="A589" s="66">
        <v>586</v>
      </c>
      <c r="B589" s="6" t="s">
        <v>39</v>
      </c>
      <c r="C589" s="62" t="s">
        <v>40</v>
      </c>
      <c r="D589" s="6" t="s">
        <v>326</v>
      </c>
      <c r="E589" s="6"/>
      <c r="F589" s="6" t="s">
        <v>2161</v>
      </c>
      <c r="G589" s="6"/>
      <c r="H589" s="6"/>
      <c r="I589" s="189" t="s">
        <v>2194</v>
      </c>
      <c r="J589" s="6" t="s">
        <v>17</v>
      </c>
      <c r="K589" s="6" t="s">
        <v>711</v>
      </c>
      <c r="L589" s="6" t="s">
        <v>43</v>
      </c>
      <c r="M589" s="6"/>
      <c r="N589" s="6"/>
      <c r="O589" s="125">
        <f t="shared" si="18"/>
        <v>0</v>
      </c>
      <c r="P589" s="6"/>
      <c r="Q589" s="6"/>
      <c r="R589" s="6">
        <v>4760</v>
      </c>
      <c r="S589" s="6" t="s">
        <v>2141</v>
      </c>
      <c r="T589" s="114"/>
    </row>
    <row r="590" spans="1:39" s="7" customFormat="1" ht="17.25" hidden="1" customHeight="1">
      <c r="A590" s="66">
        <v>587</v>
      </c>
      <c r="B590" s="6" t="s">
        <v>39</v>
      </c>
      <c r="C590" s="62" t="s">
        <v>40</v>
      </c>
      <c r="D590" s="6" t="s">
        <v>2403</v>
      </c>
      <c r="E590" s="6"/>
      <c r="F590" s="6" t="s">
        <v>2404</v>
      </c>
      <c r="G590" s="6"/>
      <c r="H590" s="6"/>
      <c r="I590" s="189"/>
      <c r="J590" s="6" t="s">
        <v>17</v>
      </c>
      <c r="K590" s="6" t="s">
        <v>711</v>
      </c>
      <c r="L590" s="6" t="s">
        <v>43</v>
      </c>
      <c r="M590" s="6"/>
      <c r="N590" s="6"/>
      <c r="O590" s="125">
        <f t="shared" si="18"/>
        <v>0</v>
      </c>
      <c r="P590" s="6"/>
      <c r="Q590" s="6"/>
      <c r="R590" s="6">
        <v>4760</v>
      </c>
      <c r="S590" s="6" t="s">
        <v>2141</v>
      </c>
      <c r="T590" s="11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</row>
    <row r="591" spans="1:39" s="7" customFormat="1" ht="17.25" hidden="1" customHeight="1">
      <c r="A591" s="66">
        <v>588</v>
      </c>
      <c r="B591" s="6" t="s">
        <v>39</v>
      </c>
      <c r="C591" s="62" t="s">
        <v>40</v>
      </c>
      <c r="D591" s="6" t="s">
        <v>346</v>
      </c>
      <c r="E591" s="6"/>
      <c r="F591" s="6" t="s">
        <v>2160</v>
      </c>
      <c r="G591" s="6"/>
      <c r="H591" s="6"/>
      <c r="I591" s="189" t="s">
        <v>2194</v>
      </c>
      <c r="J591" s="6" t="s">
        <v>17</v>
      </c>
      <c r="K591" s="6" t="s">
        <v>711</v>
      </c>
      <c r="L591" s="6" t="s">
        <v>43</v>
      </c>
      <c r="M591" s="6"/>
      <c r="N591" s="6"/>
      <c r="O591" s="125">
        <f t="shared" si="18"/>
        <v>0</v>
      </c>
      <c r="P591" s="6"/>
      <c r="Q591" s="6"/>
      <c r="R591" s="6">
        <v>4760</v>
      </c>
      <c r="S591" s="6" t="s">
        <v>2141</v>
      </c>
      <c r="T591" s="114"/>
    </row>
    <row r="592" spans="1:39" ht="35.25" hidden="1" customHeight="1">
      <c r="A592" s="66">
        <v>589</v>
      </c>
      <c r="B592" s="6" t="s">
        <v>39</v>
      </c>
      <c r="C592" s="62" t="s">
        <v>40</v>
      </c>
      <c r="D592" s="6" t="s">
        <v>319</v>
      </c>
      <c r="E592" s="6"/>
      <c r="F592" s="6" t="s">
        <v>2193</v>
      </c>
      <c r="G592" s="6"/>
      <c r="H592" s="6"/>
      <c r="I592" s="189" t="s">
        <v>2194</v>
      </c>
      <c r="J592" s="6" t="s">
        <v>17</v>
      </c>
      <c r="K592" s="6" t="s">
        <v>711</v>
      </c>
      <c r="L592" s="6" t="s">
        <v>43</v>
      </c>
      <c r="M592" s="6"/>
      <c r="N592" s="6"/>
      <c r="O592" s="125">
        <f t="shared" si="18"/>
        <v>0</v>
      </c>
      <c r="P592" s="6"/>
      <c r="Q592" s="6"/>
      <c r="R592" s="6">
        <v>4760</v>
      </c>
      <c r="S592" s="6" t="s">
        <v>2141</v>
      </c>
      <c r="T592" s="114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spans="1:39" s="7" customFormat="1" ht="17.25" hidden="1" customHeight="1">
      <c r="A593" s="66">
        <v>590</v>
      </c>
      <c r="B593" s="6" t="s">
        <v>39</v>
      </c>
      <c r="C593" s="62" t="s">
        <v>40</v>
      </c>
      <c r="D593" s="6" t="s">
        <v>2157</v>
      </c>
      <c r="E593" s="6"/>
      <c r="F593" s="6" t="s">
        <v>2158</v>
      </c>
      <c r="G593" s="6"/>
      <c r="H593" s="6"/>
      <c r="I593" s="189" t="s">
        <v>2194</v>
      </c>
      <c r="J593" s="6" t="s">
        <v>17</v>
      </c>
      <c r="K593" s="6" t="s">
        <v>711</v>
      </c>
      <c r="L593" s="6" t="s">
        <v>43</v>
      </c>
      <c r="M593" s="6"/>
      <c r="N593" s="6"/>
      <c r="O593" s="125">
        <f t="shared" si="18"/>
        <v>0</v>
      </c>
      <c r="P593" s="6"/>
      <c r="Q593" s="6"/>
      <c r="R593" s="6">
        <v>4760</v>
      </c>
      <c r="S593" s="6" t="s">
        <v>2141</v>
      </c>
      <c r="T593" s="114"/>
    </row>
    <row r="594" spans="1:39" s="7" customFormat="1" ht="17.25" hidden="1" customHeight="1">
      <c r="A594" s="66">
        <v>591</v>
      </c>
      <c r="B594" s="6" t="s">
        <v>39</v>
      </c>
      <c r="C594" s="62" t="s">
        <v>40</v>
      </c>
      <c r="D594" s="6" t="s">
        <v>2153</v>
      </c>
      <c r="E594" s="6"/>
      <c r="F594" s="6" t="s">
        <v>2154</v>
      </c>
      <c r="G594" s="6"/>
      <c r="H594" s="6"/>
      <c r="I594" s="189" t="s">
        <v>2337</v>
      </c>
      <c r="J594" s="6" t="s">
        <v>17</v>
      </c>
      <c r="K594" s="6"/>
      <c r="L594" s="6" t="s">
        <v>43</v>
      </c>
      <c r="M594" s="6"/>
      <c r="N594" s="6"/>
      <c r="O594" s="125">
        <f t="shared" si="18"/>
        <v>0</v>
      </c>
      <c r="P594" s="6"/>
      <c r="Q594" s="6"/>
      <c r="R594" s="6">
        <v>4760</v>
      </c>
      <c r="S594" s="6"/>
      <c r="T594" s="114"/>
    </row>
    <row r="595" spans="1:39" s="7" customFormat="1" ht="17.25" hidden="1" customHeight="1">
      <c r="A595" s="66">
        <v>592</v>
      </c>
      <c r="B595" s="6" t="s">
        <v>56</v>
      </c>
      <c r="C595" s="62" t="s">
        <v>59</v>
      </c>
      <c r="D595" s="6" t="s">
        <v>72</v>
      </c>
      <c r="E595" s="6"/>
      <c r="F595" s="6" t="s">
        <v>1225</v>
      </c>
      <c r="G595" s="6" t="s">
        <v>2401</v>
      </c>
      <c r="H595" s="6">
        <v>35402.5</v>
      </c>
      <c r="I595" s="189"/>
      <c r="J595" s="6" t="s">
        <v>17</v>
      </c>
      <c r="K595" s="6" t="s">
        <v>71</v>
      </c>
      <c r="L595" s="6" t="s">
        <v>43</v>
      </c>
      <c r="M595" s="6"/>
      <c r="N595" s="6"/>
      <c r="O595" s="125">
        <f t="shared" si="18"/>
        <v>29750</v>
      </c>
      <c r="P595" s="6"/>
      <c r="Q595" s="6"/>
      <c r="R595" s="6">
        <v>5540</v>
      </c>
      <c r="S595" s="6" t="s">
        <v>2141</v>
      </c>
      <c r="T595" s="114" t="s">
        <v>2402</v>
      </c>
    </row>
    <row r="596" spans="1:39" s="7" customFormat="1" ht="17.25" hidden="1" customHeight="1">
      <c r="A596" s="66">
        <v>593</v>
      </c>
      <c r="B596" s="6" t="s">
        <v>56</v>
      </c>
      <c r="C596" s="62" t="s">
        <v>59</v>
      </c>
      <c r="D596" s="6" t="s">
        <v>843</v>
      </c>
      <c r="E596" s="6"/>
      <c r="F596" s="6" t="s">
        <v>1255</v>
      </c>
      <c r="G596" s="6" t="s">
        <v>2397</v>
      </c>
      <c r="H596" s="6">
        <v>699.72</v>
      </c>
      <c r="I596" s="189"/>
      <c r="J596" s="6" t="s">
        <v>17</v>
      </c>
      <c r="K596" s="6" t="s">
        <v>32</v>
      </c>
      <c r="L596" s="6" t="s">
        <v>43</v>
      </c>
      <c r="M596" s="6"/>
      <c r="N596" s="6"/>
      <c r="O596" s="125">
        <f t="shared" si="18"/>
        <v>588</v>
      </c>
      <c r="P596" s="6"/>
      <c r="Q596" s="6"/>
      <c r="R596" s="6">
        <v>4952</v>
      </c>
      <c r="S596" s="6" t="s">
        <v>2141</v>
      </c>
      <c r="T596" s="114" t="s">
        <v>1522</v>
      </c>
    </row>
    <row r="597" spans="1:39" s="7" customFormat="1" ht="17.25" hidden="1" customHeight="1">
      <c r="A597" s="66">
        <v>594</v>
      </c>
      <c r="B597" s="6" t="s">
        <v>44</v>
      </c>
      <c r="C597" s="62" t="s">
        <v>2156</v>
      </c>
      <c r="D597" s="6" t="s">
        <v>45</v>
      </c>
      <c r="E597" s="6"/>
      <c r="F597" s="6" t="s">
        <v>2546</v>
      </c>
      <c r="G597" s="6" t="s">
        <v>2547</v>
      </c>
      <c r="H597" s="6">
        <v>82671.09</v>
      </c>
      <c r="I597" s="189"/>
      <c r="J597" s="6" t="s">
        <v>17</v>
      </c>
      <c r="K597" s="6" t="s">
        <v>32</v>
      </c>
      <c r="L597" s="6" t="s">
        <v>43</v>
      </c>
      <c r="M597" s="6"/>
      <c r="N597" s="6"/>
      <c r="O597" s="125">
        <f t="shared" si="18"/>
        <v>69471.504201680669</v>
      </c>
      <c r="P597" s="6"/>
      <c r="Q597" s="6"/>
      <c r="R597" s="6">
        <v>11752</v>
      </c>
      <c r="S597" s="6" t="s">
        <v>2141</v>
      </c>
      <c r="T597" s="114" t="s">
        <v>2548</v>
      </c>
    </row>
    <row r="598" spans="1:39" s="7" customFormat="1" ht="17.25" hidden="1" customHeight="1">
      <c r="A598" s="66">
        <v>595</v>
      </c>
      <c r="B598" s="6" t="s">
        <v>56</v>
      </c>
      <c r="C598" s="62" t="s">
        <v>59</v>
      </c>
      <c r="D598" s="6" t="s">
        <v>876</v>
      </c>
      <c r="E598" s="6"/>
      <c r="F598" s="6" t="s">
        <v>2398</v>
      </c>
      <c r="G598" s="6" t="s">
        <v>2399</v>
      </c>
      <c r="H598" s="6">
        <v>4530.33</v>
      </c>
      <c r="I598" s="189"/>
      <c r="J598" s="6" t="s">
        <v>17</v>
      </c>
      <c r="K598" s="6" t="s">
        <v>71</v>
      </c>
      <c r="L598" s="6" t="s">
        <v>43</v>
      </c>
      <c r="M598" s="6"/>
      <c r="N598" s="6"/>
      <c r="O598" s="125">
        <f t="shared" si="18"/>
        <v>3807</v>
      </c>
      <c r="P598" s="6"/>
      <c r="Q598" s="6"/>
      <c r="R598" s="6">
        <v>938</v>
      </c>
      <c r="S598" s="6" t="s">
        <v>2141</v>
      </c>
      <c r="T598" s="114" t="s">
        <v>2400</v>
      </c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 s="7" customFormat="1" ht="17.25" hidden="1" customHeight="1">
      <c r="A599" s="66">
        <v>596</v>
      </c>
      <c r="B599" s="6" t="s">
        <v>39</v>
      </c>
      <c r="C599" s="62" t="s">
        <v>40</v>
      </c>
      <c r="D599" s="6" t="s">
        <v>1993</v>
      </c>
      <c r="E599" s="6"/>
      <c r="F599" s="6" t="s">
        <v>2749</v>
      </c>
      <c r="G599" s="6" t="s">
        <v>2825</v>
      </c>
      <c r="H599" s="6">
        <v>4436.3</v>
      </c>
      <c r="I599" s="189" t="s">
        <v>997</v>
      </c>
      <c r="J599" s="6" t="s">
        <v>17</v>
      </c>
      <c r="K599" s="6" t="s">
        <v>711</v>
      </c>
      <c r="L599" s="6" t="s">
        <v>43</v>
      </c>
      <c r="M599" s="6"/>
      <c r="N599" s="6"/>
      <c r="O599" s="125">
        <f t="shared" si="18"/>
        <v>3727.9831932773113</v>
      </c>
      <c r="P599" s="6"/>
      <c r="Q599" s="6"/>
      <c r="R599" s="6">
        <v>4760</v>
      </c>
      <c r="S599" s="6" t="s">
        <v>2141</v>
      </c>
      <c r="T599" s="114" t="s">
        <v>2826</v>
      </c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</row>
    <row r="600" spans="1:39" ht="17.25" hidden="1" customHeight="1">
      <c r="A600" s="66">
        <v>597</v>
      </c>
      <c r="B600" s="6" t="s">
        <v>366</v>
      </c>
      <c r="C600" s="62" t="s">
        <v>392</v>
      </c>
      <c r="D600" s="6" t="s">
        <v>685</v>
      </c>
      <c r="E600" s="6"/>
      <c r="F600" s="6" t="s">
        <v>686</v>
      </c>
      <c r="G600" s="6" t="s">
        <v>2827</v>
      </c>
      <c r="H600" s="6">
        <v>7616</v>
      </c>
      <c r="I600" s="189" t="s">
        <v>997</v>
      </c>
      <c r="J600" s="6" t="s">
        <v>17</v>
      </c>
      <c r="K600" s="6" t="s">
        <v>71</v>
      </c>
      <c r="L600" s="6" t="s">
        <v>43</v>
      </c>
      <c r="M600" s="6"/>
      <c r="N600" s="6"/>
      <c r="O600" s="125">
        <f t="shared" si="18"/>
        <v>6400</v>
      </c>
      <c r="P600" s="6"/>
      <c r="Q600" s="6"/>
      <c r="R600" s="6">
        <v>5055</v>
      </c>
      <c r="S600" s="6" t="s">
        <v>2141</v>
      </c>
      <c r="T600" s="114" t="s">
        <v>688</v>
      </c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spans="1:39" s="7" customFormat="1" ht="17.25" hidden="1" customHeight="1">
      <c r="A601" s="66">
        <v>598</v>
      </c>
      <c r="B601" s="6" t="s">
        <v>56</v>
      </c>
      <c r="C601" s="62" t="s">
        <v>59</v>
      </c>
      <c r="D601" s="6" t="s">
        <v>340</v>
      </c>
      <c r="E601" s="6"/>
      <c r="F601" s="6" t="s">
        <v>1255</v>
      </c>
      <c r="G601" s="6" t="s">
        <v>2823</v>
      </c>
      <c r="H601" s="6">
        <v>2127.7199999999998</v>
      </c>
      <c r="I601" s="189" t="s">
        <v>997</v>
      </c>
      <c r="J601" s="6" t="s">
        <v>17</v>
      </c>
      <c r="K601" s="6" t="s">
        <v>32</v>
      </c>
      <c r="L601" s="6" t="s">
        <v>43</v>
      </c>
      <c r="M601" s="6"/>
      <c r="N601" s="6"/>
      <c r="O601" s="125">
        <f t="shared" si="18"/>
        <v>1788</v>
      </c>
      <c r="P601" s="6"/>
      <c r="Q601" s="6"/>
      <c r="R601" s="6">
        <v>4952</v>
      </c>
      <c r="S601" s="6" t="s">
        <v>2141</v>
      </c>
      <c r="T601" s="114" t="s">
        <v>2824</v>
      </c>
    </row>
    <row r="602" spans="1:39" s="7" customFormat="1" ht="17.25" hidden="1" customHeight="1">
      <c r="A602" s="66">
        <v>599</v>
      </c>
      <c r="B602" s="6" t="s">
        <v>56</v>
      </c>
      <c r="C602" s="62" t="s">
        <v>59</v>
      </c>
      <c r="D602" s="6" t="s">
        <v>1233</v>
      </c>
      <c r="E602" s="6"/>
      <c r="F602" s="6" t="s">
        <v>1234</v>
      </c>
      <c r="G602" s="6" t="s">
        <v>2396</v>
      </c>
      <c r="H602" s="6">
        <v>188.02</v>
      </c>
      <c r="I602" s="189"/>
      <c r="J602" s="6" t="s">
        <v>17</v>
      </c>
      <c r="K602" s="6" t="s">
        <v>32</v>
      </c>
      <c r="L602" s="6" t="s">
        <v>43</v>
      </c>
      <c r="M602" s="6"/>
      <c r="N602" s="6"/>
      <c r="O602" s="125">
        <f t="shared" si="18"/>
        <v>158.00000000000003</v>
      </c>
      <c r="P602" s="6"/>
      <c r="Q602" s="6"/>
      <c r="R602" s="6">
        <v>4952</v>
      </c>
      <c r="S602" s="6" t="s">
        <v>2141</v>
      </c>
      <c r="T602" s="114" t="s">
        <v>1683</v>
      </c>
    </row>
    <row r="603" spans="1:39" s="7" customFormat="1" ht="17.25" hidden="1" customHeight="1">
      <c r="A603" s="66">
        <v>600</v>
      </c>
      <c r="B603" s="66" t="s">
        <v>42</v>
      </c>
      <c r="C603" s="134" t="s">
        <v>62</v>
      </c>
      <c r="D603" s="66" t="s">
        <v>63</v>
      </c>
      <c r="E603" s="6"/>
      <c r="F603" s="6"/>
      <c r="G603" s="6" t="s">
        <v>2345</v>
      </c>
      <c r="H603" s="6"/>
      <c r="I603" s="189"/>
      <c r="J603" s="66" t="s">
        <v>30</v>
      </c>
      <c r="K603" s="6" t="s">
        <v>157</v>
      </c>
      <c r="L603" s="6" t="s">
        <v>43</v>
      </c>
      <c r="M603" s="6"/>
      <c r="N603" s="6"/>
      <c r="O603" s="125">
        <f t="shared" si="18"/>
        <v>0</v>
      </c>
      <c r="P603" s="6"/>
      <c r="Q603" s="6"/>
      <c r="R603" s="6"/>
      <c r="S603" s="6"/>
      <c r="T603" s="114"/>
    </row>
    <row r="604" spans="1:39" s="7" customFormat="1" ht="17.25" hidden="1" customHeight="1">
      <c r="A604" s="66">
        <v>601</v>
      </c>
      <c r="B604" s="6" t="s">
        <v>366</v>
      </c>
      <c r="C604" s="62" t="s">
        <v>392</v>
      </c>
      <c r="D604" s="6" t="s">
        <v>1738</v>
      </c>
      <c r="E604" s="6"/>
      <c r="F604" s="6" t="s">
        <v>2080</v>
      </c>
      <c r="G604" s="6" t="s">
        <v>3373</v>
      </c>
      <c r="H604" s="6">
        <v>22253</v>
      </c>
      <c r="I604" s="189" t="s">
        <v>997</v>
      </c>
      <c r="J604" s="6" t="s">
        <v>17</v>
      </c>
      <c r="K604" s="6"/>
      <c r="L604" s="6" t="s">
        <v>43</v>
      </c>
      <c r="M604" s="6"/>
      <c r="N604" s="6"/>
      <c r="O604" s="125">
        <f t="shared" si="18"/>
        <v>18700</v>
      </c>
      <c r="P604" s="6"/>
      <c r="Q604" s="6"/>
      <c r="R604" s="6">
        <v>8900</v>
      </c>
      <c r="S604" s="6" t="s">
        <v>2141</v>
      </c>
      <c r="T604" s="114" t="s">
        <v>2082</v>
      </c>
    </row>
    <row r="605" spans="1:39" s="7" customFormat="1" ht="17.25" hidden="1" customHeight="1">
      <c r="A605" s="66">
        <v>602</v>
      </c>
      <c r="B605" s="6" t="s">
        <v>39</v>
      </c>
      <c r="C605" s="62" t="s">
        <v>40</v>
      </c>
      <c r="D605" s="6" t="s">
        <v>2403</v>
      </c>
      <c r="E605" s="6"/>
      <c r="F605" s="6" t="s">
        <v>2404</v>
      </c>
      <c r="G605" s="6" t="s">
        <v>2405</v>
      </c>
      <c r="H605" s="6">
        <v>4532.22</v>
      </c>
      <c r="I605" s="189"/>
      <c r="J605" s="6" t="s">
        <v>17</v>
      </c>
      <c r="K605" s="6" t="s">
        <v>711</v>
      </c>
      <c r="L605" s="6" t="s">
        <v>43</v>
      </c>
      <c r="M605" s="6"/>
      <c r="N605" s="6"/>
      <c r="O605" s="125">
        <v>4158</v>
      </c>
      <c r="P605" s="6"/>
      <c r="Q605" s="6"/>
      <c r="R605" s="6">
        <v>4760</v>
      </c>
      <c r="S605" s="6" t="s">
        <v>2141</v>
      </c>
      <c r="T605" s="114" t="s">
        <v>2406</v>
      </c>
    </row>
    <row r="606" spans="1:39" s="7" customFormat="1" ht="17.25" hidden="1" customHeight="1">
      <c r="A606" s="66">
        <v>603</v>
      </c>
      <c r="B606" s="6" t="s">
        <v>56</v>
      </c>
      <c r="C606" s="62" t="s">
        <v>59</v>
      </c>
      <c r="D606" s="6" t="s">
        <v>3687</v>
      </c>
      <c r="E606" s="6"/>
      <c r="F606" s="6" t="s">
        <v>2526</v>
      </c>
      <c r="G606" s="6" t="s">
        <v>2527</v>
      </c>
      <c r="H606" s="6">
        <v>1547</v>
      </c>
      <c r="I606" s="189"/>
      <c r="J606" s="6" t="s">
        <v>17</v>
      </c>
      <c r="K606" s="6" t="s">
        <v>71</v>
      </c>
      <c r="L606" s="6" t="s">
        <v>43</v>
      </c>
      <c r="M606" s="6"/>
      <c r="N606" s="6"/>
      <c r="O606" s="125">
        <f t="shared" ref="O606:O614" si="19">H606/1.19</f>
        <v>1300</v>
      </c>
      <c r="P606" s="6"/>
      <c r="Q606" s="6"/>
      <c r="R606" s="6">
        <v>938</v>
      </c>
      <c r="S606" s="6" t="s">
        <v>2314</v>
      </c>
      <c r="T606" s="114" t="s">
        <v>2528</v>
      </c>
    </row>
    <row r="607" spans="1:39" s="7" customFormat="1" ht="17.25" hidden="1" customHeight="1">
      <c r="A607" s="66">
        <v>604</v>
      </c>
      <c r="B607" s="6" t="s">
        <v>2271</v>
      </c>
      <c r="C607" s="62" t="s">
        <v>392</v>
      </c>
      <c r="D607" s="6" t="s">
        <v>546</v>
      </c>
      <c r="E607" s="6"/>
      <c r="F607" s="6" t="s">
        <v>547</v>
      </c>
      <c r="G607" s="6" t="s">
        <v>2274</v>
      </c>
      <c r="H607" s="6">
        <v>2149.14</v>
      </c>
      <c r="I607" s="189" t="s">
        <v>997</v>
      </c>
      <c r="J607" s="6" t="s">
        <v>17</v>
      </c>
      <c r="K607" s="6" t="s">
        <v>71</v>
      </c>
      <c r="L607" s="6" t="s">
        <v>23</v>
      </c>
      <c r="M607" s="6"/>
      <c r="N607" s="6"/>
      <c r="O607" s="125">
        <f t="shared" si="19"/>
        <v>1806</v>
      </c>
      <c r="P607" s="6"/>
      <c r="Q607" s="6"/>
      <c r="R607" s="6">
        <v>5055</v>
      </c>
      <c r="S607" s="6" t="s">
        <v>2141</v>
      </c>
      <c r="T607" s="114" t="s">
        <v>91</v>
      </c>
    </row>
    <row r="608" spans="1:39" s="7" customFormat="1" ht="17.25" hidden="1" customHeight="1">
      <c r="A608" s="66">
        <v>605</v>
      </c>
      <c r="B608" s="2" t="s">
        <v>56</v>
      </c>
      <c r="C608" s="2" t="s">
        <v>59</v>
      </c>
      <c r="D608" s="2" t="s">
        <v>2277</v>
      </c>
      <c r="E608" s="2"/>
      <c r="F608" s="2" t="s">
        <v>635</v>
      </c>
      <c r="G608" s="2" t="s">
        <v>2278</v>
      </c>
      <c r="H608" s="2">
        <v>3213</v>
      </c>
      <c r="I608" s="194" t="s">
        <v>997</v>
      </c>
      <c r="J608" s="2" t="s">
        <v>17</v>
      </c>
      <c r="K608" s="2" t="s">
        <v>32</v>
      </c>
      <c r="L608" s="2" t="s">
        <v>2261</v>
      </c>
      <c r="M608" s="2"/>
      <c r="N608" s="2"/>
      <c r="O608" s="29">
        <f t="shared" si="19"/>
        <v>2700</v>
      </c>
      <c r="P608" s="2"/>
      <c r="Q608" s="2"/>
      <c r="R608" s="2">
        <v>4952</v>
      </c>
      <c r="S608" s="2" t="s">
        <v>2141</v>
      </c>
      <c r="T608" s="53" t="s">
        <v>688</v>
      </c>
    </row>
    <row r="609" spans="1:39" s="7" customFormat="1" ht="17.25" hidden="1" customHeight="1">
      <c r="A609" s="66">
        <v>606</v>
      </c>
      <c r="B609" s="6" t="s">
        <v>2271</v>
      </c>
      <c r="C609" s="62" t="s">
        <v>392</v>
      </c>
      <c r="D609" s="6" t="s">
        <v>543</v>
      </c>
      <c r="E609" s="6"/>
      <c r="F609" s="6" t="s">
        <v>544</v>
      </c>
      <c r="G609" s="6" t="s">
        <v>2273</v>
      </c>
      <c r="H609" s="6">
        <v>2380</v>
      </c>
      <c r="I609" s="189" t="s">
        <v>997</v>
      </c>
      <c r="J609" s="6" t="s">
        <v>17</v>
      </c>
      <c r="K609" s="6" t="s">
        <v>71</v>
      </c>
      <c r="L609" s="6" t="s">
        <v>43</v>
      </c>
      <c r="M609" s="6"/>
      <c r="N609" s="6"/>
      <c r="O609" s="125">
        <f t="shared" si="19"/>
        <v>2000</v>
      </c>
      <c r="P609" s="6"/>
      <c r="Q609" s="6"/>
      <c r="R609" s="6">
        <v>5055</v>
      </c>
      <c r="S609" s="6" t="s">
        <v>2141</v>
      </c>
      <c r="T609" s="114" t="s">
        <v>92</v>
      </c>
    </row>
    <row r="610" spans="1:39" s="7" customFormat="1" ht="17.25" hidden="1" customHeight="1">
      <c r="A610" s="66">
        <v>607</v>
      </c>
      <c r="B610" s="6" t="s">
        <v>2271</v>
      </c>
      <c r="C610" s="62" t="s">
        <v>392</v>
      </c>
      <c r="D610" s="6" t="s">
        <v>36</v>
      </c>
      <c r="E610" s="6"/>
      <c r="F610" s="6" t="s">
        <v>988</v>
      </c>
      <c r="G610" s="6" t="s">
        <v>2272</v>
      </c>
      <c r="H610" s="6">
        <v>4284</v>
      </c>
      <c r="I610" s="189" t="s">
        <v>997</v>
      </c>
      <c r="J610" s="6" t="s">
        <v>17</v>
      </c>
      <c r="K610" s="6" t="s">
        <v>71</v>
      </c>
      <c r="L610" s="6" t="s">
        <v>23</v>
      </c>
      <c r="M610" s="6"/>
      <c r="N610" s="6"/>
      <c r="O610" s="125">
        <f t="shared" si="19"/>
        <v>3600</v>
      </c>
      <c r="P610" s="6"/>
      <c r="Q610" s="6"/>
      <c r="R610" s="6">
        <v>10902</v>
      </c>
      <c r="S610" s="6" t="s">
        <v>2141</v>
      </c>
      <c r="T610" s="114" t="s">
        <v>114</v>
      </c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 s="7" customFormat="1" ht="17.25" hidden="1" customHeight="1">
      <c r="A611" s="66">
        <v>608</v>
      </c>
      <c r="B611" s="6" t="s">
        <v>842</v>
      </c>
      <c r="C611" s="62" t="s">
        <v>853</v>
      </c>
      <c r="D611" s="6" t="s">
        <v>2246</v>
      </c>
      <c r="E611" s="6"/>
      <c r="F611" s="6" t="s">
        <v>2247</v>
      </c>
      <c r="G611" s="6"/>
      <c r="H611" s="6"/>
      <c r="I611" s="189" t="s">
        <v>2245</v>
      </c>
      <c r="J611" s="6" t="s">
        <v>17</v>
      </c>
      <c r="K611" s="6" t="s">
        <v>711</v>
      </c>
      <c r="L611" s="6" t="s">
        <v>23</v>
      </c>
      <c r="M611" s="6"/>
      <c r="N611" s="6"/>
      <c r="O611" s="125">
        <f t="shared" si="19"/>
        <v>0</v>
      </c>
      <c r="P611" s="6"/>
      <c r="Q611" s="6"/>
      <c r="R611" s="6">
        <v>5240</v>
      </c>
      <c r="S611" s="6" t="s">
        <v>2141</v>
      </c>
      <c r="T611" s="11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</row>
    <row r="612" spans="1:39" s="7" customFormat="1" ht="17.25" hidden="1" customHeight="1">
      <c r="A612" s="66">
        <v>609</v>
      </c>
      <c r="B612" s="6" t="s">
        <v>842</v>
      </c>
      <c r="C612" s="62" t="s">
        <v>853</v>
      </c>
      <c r="D612" s="6" t="s">
        <v>1931</v>
      </c>
      <c r="E612" s="6"/>
      <c r="F612" s="6" t="s">
        <v>2233</v>
      </c>
      <c r="G612" s="6"/>
      <c r="H612" s="6"/>
      <c r="I612" s="189" t="s">
        <v>2245</v>
      </c>
      <c r="J612" s="6" t="s">
        <v>17</v>
      </c>
      <c r="K612" s="6" t="s">
        <v>711</v>
      </c>
      <c r="L612" s="6" t="s">
        <v>23</v>
      </c>
      <c r="M612" s="6"/>
      <c r="N612" s="6"/>
      <c r="O612" s="125">
        <f t="shared" si="19"/>
        <v>0</v>
      </c>
      <c r="P612" s="6"/>
      <c r="Q612" s="6"/>
      <c r="R612" s="6">
        <v>5240</v>
      </c>
      <c r="S612" s="6" t="s">
        <v>2141</v>
      </c>
      <c r="T612" s="11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</row>
    <row r="613" spans="1:39" s="7" customFormat="1" ht="17.25" hidden="1" customHeight="1">
      <c r="A613" s="66">
        <v>610</v>
      </c>
      <c r="B613" s="6" t="s">
        <v>842</v>
      </c>
      <c r="C613" s="62" t="s">
        <v>853</v>
      </c>
      <c r="D613" s="6" t="s">
        <v>2248</v>
      </c>
      <c r="E613" s="6"/>
      <c r="F613" s="6" t="s">
        <v>2249</v>
      </c>
      <c r="G613" s="6"/>
      <c r="H613" s="6"/>
      <c r="I613" s="189" t="s">
        <v>2245</v>
      </c>
      <c r="J613" s="6" t="s">
        <v>17</v>
      </c>
      <c r="K613" s="6" t="s">
        <v>711</v>
      </c>
      <c r="L613" s="6" t="s">
        <v>23</v>
      </c>
      <c r="M613" s="6"/>
      <c r="N613" s="6"/>
      <c r="O613" s="125">
        <f t="shared" si="19"/>
        <v>0</v>
      </c>
      <c r="P613" s="6"/>
      <c r="Q613" s="6"/>
      <c r="R613" s="6">
        <v>5240</v>
      </c>
      <c r="S613" s="6" t="s">
        <v>2141</v>
      </c>
      <c r="T613" s="114"/>
    </row>
    <row r="614" spans="1:39" s="7" customFormat="1" ht="17.25" hidden="1" customHeight="1">
      <c r="A614" s="66">
        <v>611</v>
      </c>
      <c r="B614" s="2" t="s">
        <v>842</v>
      </c>
      <c r="C614" s="16" t="s">
        <v>853</v>
      </c>
      <c r="D614" s="2" t="s">
        <v>2250</v>
      </c>
      <c r="E614" s="2"/>
      <c r="F614" s="2" t="s">
        <v>2251</v>
      </c>
      <c r="G614" s="2"/>
      <c r="H614" s="2"/>
      <c r="I614" s="194" t="s">
        <v>2245</v>
      </c>
      <c r="J614" s="2" t="s">
        <v>17</v>
      </c>
      <c r="K614" s="2" t="s">
        <v>711</v>
      </c>
      <c r="L614" s="2" t="s">
        <v>2236</v>
      </c>
      <c r="M614" s="4"/>
      <c r="N614" s="2"/>
      <c r="O614" s="29">
        <f t="shared" si="19"/>
        <v>0</v>
      </c>
      <c r="P614" s="2"/>
      <c r="Q614" s="2"/>
      <c r="R614" s="2">
        <v>5240</v>
      </c>
      <c r="S614" s="2" t="s">
        <v>2141</v>
      </c>
      <c r="T614" s="53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</row>
    <row r="615" spans="1:39" ht="17.25" hidden="1" customHeight="1">
      <c r="A615" s="66">
        <v>612</v>
      </c>
      <c r="B615" s="6" t="s">
        <v>56</v>
      </c>
      <c r="C615" s="6" t="s">
        <v>59</v>
      </c>
      <c r="D615" s="62" t="s">
        <v>872</v>
      </c>
      <c r="E615" s="6"/>
      <c r="F615" s="6" t="s">
        <v>1227</v>
      </c>
      <c r="G615" s="6" t="s">
        <v>2275</v>
      </c>
      <c r="H615" s="6">
        <v>2142</v>
      </c>
      <c r="I615" s="189" t="s">
        <v>997</v>
      </c>
      <c r="J615" s="6" t="s">
        <v>17</v>
      </c>
      <c r="K615" s="6" t="s">
        <v>71</v>
      </c>
      <c r="L615" s="6" t="s">
        <v>23</v>
      </c>
      <c r="M615" s="6"/>
      <c r="N615" s="6"/>
      <c r="O615" s="125">
        <v>1800</v>
      </c>
      <c r="P615" s="6"/>
      <c r="Q615" s="6"/>
      <c r="R615" s="6">
        <v>5540</v>
      </c>
      <c r="S615" s="6" t="s">
        <v>2141</v>
      </c>
      <c r="T615" s="114" t="s">
        <v>561</v>
      </c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spans="1:39" s="7" customFormat="1" ht="17.25" hidden="1" customHeight="1">
      <c r="A616" s="66">
        <v>613</v>
      </c>
      <c r="B616" s="6" t="s">
        <v>67</v>
      </c>
      <c r="C616" s="62" t="s">
        <v>1024</v>
      </c>
      <c r="D616" s="6" t="s">
        <v>58</v>
      </c>
      <c r="E616" s="6"/>
      <c r="F616" s="6" t="s">
        <v>1022</v>
      </c>
      <c r="G616" s="6" t="s">
        <v>2276</v>
      </c>
      <c r="H616" s="6">
        <v>16350</v>
      </c>
      <c r="I616" s="189" t="s">
        <v>997</v>
      </c>
      <c r="J616" s="6" t="s">
        <v>17</v>
      </c>
      <c r="K616" s="6" t="s">
        <v>71</v>
      </c>
      <c r="L616" s="6" t="s">
        <v>23</v>
      </c>
      <c r="M616" s="6"/>
      <c r="N616" s="6"/>
      <c r="O616" s="125">
        <v>15000</v>
      </c>
      <c r="P616" s="6"/>
      <c r="Q616" s="6"/>
      <c r="R616" s="6">
        <v>4875</v>
      </c>
      <c r="S616" s="6" t="s">
        <v>2141</v>
      </c>
      <c r="T616" s="114" t="s">
        <v>743</v>
      </c>
    </row>
    <row r="617" spans="1:39" s="7" customFormat="1" ht="17.25" hidden="1" customHeight="1">
      <c r="A617" s="66">
        <v>614</v>
      </c>
      <c r="B617" s="6" t="s">
        <v>366</v>
      </c>
      <c r="C617" s="62" t="s">
        <v>392</v>
      </c>
      <c r="D617" s="6" t="s">
        <v>919</v>
      </c>
      <c r="E617" s="6"/>
      <c r="F617" s="6" t="s">
        <v>1622</v>
      </c>
      <c r="G617" s="6" t="s">
        <v>2506</v>
      </c>
      <c r="H617" s="6">
        <v>567.63</v>
      </c>
      <c r="I617" s="189"/>
      <c r="J617" s="6" t="s">
        <v>17</v>
      </c>
      <c r="K617" s="6" t="s">
        <v>71</v>
      </c>
      <c r="L617" s="6" t="s">
        <v>23</v>
      </c>
      <c r="M617" s="6"/>
      <c r="N617" s="6"/>
      <c r="O617" s="125">
        <f t="shared" ref="O617:O631" si="20">H617/1.19</f>
        <v>477</v>
      </c>
      <c r="P617" s="6"/>
      <c r="Q617" s="6"/>
      <c r="R617" s="6">
        <v>5055</v>
      </c>
      <c r="S617" s="6" t="s">
        <v>2314</v>
      </c>
      <c r="T617" s="114" t="s">
        <v>668</v>
      </c>
    </row>
    <row r="618" spans="1:39" s="7" customFormat="1" ht="17.25" hidden="1" customHeight="1">
      <c r="A618" s="66">
        <v>615</v>
      </c>
      <c r="B618" s="6" t="s">
        <v>366</v>
      </c>
      <c r="C618" s="62" t="s">
        <v>392</v>
      </c>
      <c r="D618" s="6" t="s">
        <v>1655</v>
      </c>
      <c r="E618" s="6"/>
      <c r="F618" s="6" t="s">
        <v>766</v>
      </c>
      <c r="G618" s="6" t="s">
        <v>3173</v>
      </c>
      <c r="H618" s="6">
        <v>696.15</v>
      </c>
      <c r="I618" s="189" t="s">
        <v>997</v>
      </c>
      <c r="J618" s="6" t="s">
        <v>17</v>
      </c>
      <c r="K618" s="6" t="s">
        <v>71</v>
      </c>
      <c r="L618" s="6" t="s">
        <v>43</v>
      </c>
      <c r="M618" s="6"/>
      <c r="N618" s="6"/>
      <c r="O618" s="125">
        <f t="shared" si="20"/>
        <v>585</v>
      </c>
      <c r="P618" s="6"/>
      <c r="Q618" s="6"/>
      <c r="R618" s="6">
        <v>5055</v>
      </c>
      <c r="S618" s="6" t="s">
        <v>2626</v>
      </c>
      <c r="T618" s="114" t="s">
        <v>470</v>
      </c>
    </row>
    <row r="619" spans="1:39" s="7" customFormat="1" ht="43.5" hidden="1" customHeight="1">
      <c r="A619" s="66">
        <v>616</v>
      </c>
      <c r="B619" s="6" t="s">
        <v>39</v>
      </c>
      <c r="C619" s="62" t="s">
        <v>2284</v>
      </c>
      <c r="D619" s="6" t="s">
        <v>2285</v>
      </c>
      <c r="E619" s="6"/>
      <c r="F619" s="6" t="s">
        <v>2286</v>
      </c>
      <c r="G619" s="6"/>
      <c r="H619" s="6"/>
      <c r="I619" s="189" t="s">
        <v>2287</v>
      </c>
      <c r="J619" s="6" t="s">
        <v>17</v>
      </c>
      <c r="K619" s="6" t="s">
        <v>711</v>
      </c>
      <c r="L619" s="6" t="s">
        <v>23</v>
      </c>
      <c r="M619" s="6"/>
      <c r="N619" s="6"/>
      <c r="O619" s="125">
        <f t="shared" si="20"/>
        <v>0</v>
      </c>
      <c r="P619" s="6"/>
      <c r="Q619" s="6"/>
      <c r="R619" s="6">
        <v>5350</v>
      </c>
      <c r="S619" s="6" t="s">
        <v>2141</v>
      </c>
      <c r="T619" s="114"/>
    </row>
    <row r="620" spans="1:39" s="7" customFormat="1" ht="17.25" hidden="1" customHeight="1">
      <c r="A620" s="66">
        <v>617</v>
      </c>
      <c r="B620" s="6" t="s">
        <v>39</v>
      </c>
      <c r="C620" s="62" t="s">
        <v>2284</v>
      </c>
      <c r="D620" s="6" t="s">
        <v>835</v>
      </c>
      <c r="E620" s="6"/>
      <c r="F620" s="6" t="s">
        <v>2290</v>
      </c>
      <c r="G620" s="6"/>
      <c r="H620" s="6"/>
      <c r="I620" s="189" t="s">
        <v>2287</v>
      </c>
      <c r="J620" s="6" t="s">
        <v>17</v>
      </c>
      <c r="K620" s="6" t="s">
        <v>711</v>
      </c>
      <c r="L620" s="6" t="s">
        <v>23</v>
      </c>
      <c r="M620" s="6"/>
      <c r="N620" s="6"/>
      <c r="O620" s="125">
        <f t="shared" si="20"/>
        <v>0</v>
      </c>
      <c r="P620" s="6"/>
      <c r="Q620" s="6"/>
      <c r="R620" s="6">
        <v>5350</v>
      </c>
      <c r="S620" s="6" t="s">
        <v>2141</v>
      </c>
      <c r="T620" s="114"/>
    </row>
    <row r="621" spans="1:39" s="7" customFormat="1" ht="17.25" hidden="1" customHeight="1">
      <c r="A621" s="66">
        <v>618</v>
      </c>
      <c r="B621" s="6" t="s">
        <v>39</v>
      </c>
      <c r="C621" s="62" t="s">
        <v>2284</v>
      </c>
      <c r="D621" s="6" t="s">
        <v>419</v>
      </c>
      <c r="E621" s="6"/>
      <c r="F621" s="6" t="s">
        <v>2291</v>
      </c>
      <c r="G621" s="6"/>
      <c r="H621" s="6"/>
      <c r="I621" s="189" t="s">
        <v>2287</v>
      </c>
      <c r="J621" s="6" t="s">
        <v>17</v>
      </c>
      <c r="K621" s="6" t="s">
        <v>711</v>
      </c>
      <c r="L621" s="6" t="s">
        <v>23</v>
      </c>
      <c r="M621" s="6"/>
      <c r="N621" s="6"/>
      <c r="O621" s="125">
        <f t="shared" si="20"/>
        <v>0</v>
      </c>
      <c r="P621" s="6"/>
      <c r="Q621" s="6"/>
      <c r="R621" s="6">
        <v>5350</v>
      </c>
      <c r="S621" s="6" t="s">
        <v>2141</v>
      </c>
      <c r="T621" s="11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</row>
    <row r="622" spans="1:39" s="7" customFormat="1" ht="30.75" hidden="1" customHeight="1">
      <c r="A622" s="66">
        <v>619</v>
      </c>
      <c r="B622" s="6" t="s">
        <v>39</v>
      </c>
      <c r="C622" s="62" t="s">
        <v>2284</v>
      </c>
      <c r="D622" s="6" t="s">
        <v>415</v>
      </c>
      <c r="E622" s="6"/>
      <c r="F622" s="6" t="s">
        <v>2288</v>
      </c>
      <c r="G622" s="6"/>
      <c r="H622" s="6"/>
      <c r="I622" s="189" t="s">
        <v>2287</v>
      </c>
      <c r="J622" s="6" t="s">
        <v>17</v>
      </c>
      <c r="K622" s="6" t="s">
        <v>711</v>
      </c>
      <c r="L622" s="6" t="s">
        <v>23</v>
      </c>
      <c r="M622" s="6"/>
      <c r="N622" s="6"/>
      <c r="O622" s="125">
        <f t="shared" si="20"/>
        <v>0</v>
      </c>
      <c r="P622" s="6"/>
      <c r="Q622" s="6"/>
      <c r="R622" s="6">
        <v>5350</v>
      </c>
      <c r="S622" s="6" t="s">
        <v>2141</v>
      </c>
      <c r="T622" s="114"/>
    </row>
    <row r="623" spans="1:39" s="7" customFormat="1" ht="32.25" hidden="1" customHeight="1">
      <c r="A623" s="66">
        <v>620</v>
      </c>
      <c r="B623" s="6" t="s">
        <v>39</v>
      </c>
      <c r="C623" s="62" t="s">
        <v>2284</v>
      </c>
      <c r="D623" s="6" t="s">
        <v>411</v>
      </c>
      <c r="E623" s="6"/>
      <c r="F623" s="6" t="s">
        <v>2289</v>
      </c>
      <c r="G623" s="6"/>
      <c r="H623" s="6"/>
      <c r="I623" s="189" t="s">
        <v>2287</v>
      </c>
      <c r="J623" s="6" t="s">
        <v>17</v>
      </c>
      <c r="K623" s="6" t="s">
        <v>711</v>
      </c>
      <c r="L623" s="6" t="s">
        <v>23</v>
      </c>
      <c r="M623" s="6"/>
      <c r="N623" s="6"/>
      <c r="O623" s="125">
        <f t="shared" si="20"/>
        <v>0</v>
      </c>
      <c r="P623" s="6"/>
      <c r="Q623" s="6"/>
      <c r="R623" s="6">
        <v>5350</v>
      </c>
      <c r="S623" s="6" t="s">
        <v>2141</v>
      </c>
      <c r="T623" s="114"/>
    </row>
    <row r="624" spans="1:39" s="7" customFormat="1" ht="17.25" hidden="1" customHeight="1">
      <c r="A624" s="66">
        <v>621</v>
      </c>
      <c r="B624" s="6" t="s">
        <v>2271</v>
      </c>
      <c r="C624" s="62" t="s">
        <v>392</v>
      </c>
      <c r="D624" s="6" t="s">
        <v>755</v>
      </c>
      <c r="E624" s="6"/>
      <c r="F624" s="6" t="s">
        <v>756</v>
      </c>
      <c r="G624" s="6" t="s">
        <v>2302</v>
      </c>
      <c r="H624" s="6">
        <v>147.56</v>
      </c>
      <c r="I624" s="189" t="s">
        <v>997</v>
      </c>
      <c r="J624" s="6" t="s">
        <v>17</v>
      </c>
      <c r="K624" s="6" t="s">
        <v>71</v>
      </c>
      <c r="L624" s="6" t="s">
        <v>43</v>
      </c>
      <c r="M624" s="6"/>
      <c r="N624" s="6"/>
      <c r="O624" s="125">
        <f t="shared" si="20"/>
        <v>124.00000000000001</v>
      </c>
      <c r="P624" s="6"/>
      <c r="Q624" s="6"/>
      <c r="R624" s="6">
        <v>5055</v>
      </c>
      <c r="S624" s="6" t="s">
        <v>2141</v>
      </c>
      <c r="T624" s="114" t="s">
        <v>2303</v>
      </c>
    </row>
    <row r="625" spans="1:39" s="7" customFormat="1" ht="17.25" hidden="1" customHeight="1">
      <c r="A625" s="66">
        <v>622</v>
      </c>
      <c r="B625" s="6" t="s">
        <v>39</v>
      </c>
      <c r="C625" s="62" t="s">
        <v>2284</v>
      </c>
      <c r="D625" s="6" t="s">
        <v>419</v>
      </c>
      <c r="E625" s="6"/>
      <c r="F625" s="6" t="s">
        <v>2291</v>
      </c>
      <c r="G625" s="6" t="s">
        <v>2305</v>
      </c>
      <c r="H625" s="6">
        <v>6307</v>
      </c>
      <c r="I625" s="189" t="s">
        <v>997</v>
      </c>
      <c r="J625" s="6" t="s">
        <v>17</v>
      </c>
      <c r="K625" s="6" t="s">
        <v>711</v>
      </c>
      <c r="L625" s="6" t="s">
        <v>23</v>
      </c>
      <c r="M625" s="6"/>
      <c r="N625" s="6"/>
      <c r="O625" s="125">
        <f t="shared" si="20"/>
        <v>5300</v>
      </c>
      <c r="P625" s="6"/>
      <c r="Q625" s="6"/>
      <c r="R625" s="6">
        <v>5350</v>
      </c>
      <c r="S625" s="6" t="s">
        <v>2141</v>
      </c>
      <c r="T625" s="114" t="s">
        <v>2306</v>
      </c>
    </row>
    <row r="626" spans="1:39" s="7" customFormat="1" ht="17.25" hidden="1" customHeight="1">
      <c r="A626" s="66">
        <v>623</v>
      </c>
      <c r="B626" s="6" t="s">
        <v>2271</v>
      </c>
      <c r="C626" s="62" t="s">
        <v>392</v>
      </c>
      <c r="D626" s="6" t="s">
        <v>936</v>
      </c>
      <c r="E626" s="6"/>
      <c r="F626" s="6" t="s">
        <v>937</v>
      </c>
      <c r="G626" s="6" t="s">
        <v>2304</v>
      </c>
      <c r="H626" s="6">
        <v>470.05</v>
      </c>
      <c r="I626" s="189" t="s">
        <v>997</v>
      </c>
      <c r="J626" s="6" t="s">
        <v>17</v>
      </c>
      <c r="K626" s="6" t="s">
        <v>71</v>
      </c>
      <c r="L626" s="6" t="s">
        <v>23</v>
      </c>
      <c r="M626" s="6"/>
      <c r="N626" s="6"/>
      <c r="O626" s="125">
        <f t="shared" si="20"/>
        <v>395</v>
      </c>
      <c r="P626" s="6"/>
      <c r="Q626" s="6"/>
      <c r="R626" s="6">
        <v>5055</v>
      </c>
      <c r="S626" s="6" t="s">
        <v>2141</v>
      </c>
      <c r="T626" s="114" t="s">
        <v>592</v>
      </c>
    </row>
    <row r="627" spans="1:39" s="7" customFormat="1" ht="17.25" hidden="1" customHeight="1">
      <c r="A627" s="66">
        <v>624</v>
      </c>
      <c r="B627" s="6" t="s">
        <v>2271</v>
      </c>
      <c r="C627" s="62" t="s">
        <v>392</v>
      </c>
      <c r="D627" s="6" t="s">
        <v>2315</v>
      </c>
      <c r="E627" s="6"/>
      <c r="F627" s="6" t="s">
        <v>2316</v>
      </c>
      <c r="G627" s="6" t="s">
        <v>2317</v>
      </c>
      <c r="H627" s="6">
        <v>9841.2999999999993</v>
      </c>
      <c r="I627" s="189" t="s">
        <v>997</v>
      </c>
      <c r="J627" s="6" t="s">
        <v>17</v>
      </c>
      <c r="K627" s="6" t="s">
        <v>32</v>
      </c>
      <c r="L627" s="6" t="s">
        <v>23</v>
      </c>
      <c r="M627" s="6"/>
      <c r="N627" s="6"/>
      <c r="O627" s="125">
        <f t="shared" si="20"/>
        <v>8270</v>
      </c>
      <c r="P627" s="6"/>
      <c r="Q627" s="6"/>
      <c r="R627" s="6">
        <v>8900</v>
      </c>
      <c r="S627" s="6" t="s">
        <v>2141</v>
      </c>
      <c r="T627" s="114" t="s">
        <v>2318</v>
      </c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 s="7" customFormat="1" ht="17.25" hidden="1" customHeight="1">
      <c r="A628" s="66">
        <v>625</v>
      </c>
      <c r="B628" s="2" t="s">
        <v>2271</v>
      </c>
      <c r="C628" s="16" t="s">
        <v>392</v>
      </c>
      <c r="D628" s="2" t="s">
        <v>1842</v>
      </c>
      <c r="E628" s="2"/>
      <c r="F628" s="2" t="s">
        <v>2299</v>
      </c>
      <c r="G628" s="2" t="s">
        <v>2300</v>
      </c>
      <c r="H628" s="2">
        <v>11866.68</v>
      </c>
      <c r="I628" s="194" t="s">
        <v>997</v>
      </c>
      <c r="J628" s="2" t="s">
        <v>17</v>
      </c>
      <c r="K628" s="2" t="s">
        <v>71</v>
      </c>
      <c r="L628" s="2" t="s">
        <v>2261</v>
      </c>
      <c r="M628" s="2"/>
      <c r="N628" s="2"/>
      <c r="O628" s="29">
        <f t="shared" si="20"/>
        <v>9972</v>
      </c>
      <c r="P628" s="2"/>
      <c r="Q628" s="2"/>
      <c r="R628" s="2">
        <v>10902</v>
      </c>
      <c r="S628" s="2" t="s">
        <v>2141</v>
      </c>
      <c r="T628" s="53" t="s">
        <v>1579</v>
      </c>
    </row>
    <row r="629" spans="1:39" s="7" customFormat="1" ht="17.25" hidden="1" customHeight="1">
      <c r="A629" s="66">
        <v>626</v>
      </c>
      <c r="B629" s="6" t="s">
        <v>366</v>
      </c>
      <c r="C629" s="62" t="s">
        <v>392</v>
      </c>
      <c r="D629" s="6" t="s">
        <v>1842</v>
      </c>
      <c r="E629" s="6"/>
      <c r="F629" s="6" t="s">
        <v>2299</v>
      </c>
      <c r="G629" s="6" t="s">
        <v>2300</v>
      </c>
      <c r="H629" s="6">
        <v>11866.68</v>
      </c>
      <c r="I629" s="189" t="s">
        <v>997</v>
      </c>
      <c r="J629" s="6" t="s">
        <v>17</v>
      </c>
      <c r="K629" s="6" t="s">
        <v>71</v>
      </c>
      <c r="L629" s="6" t="s">
        <v>43</v>
      </c>
      <c r="M629" s="6"/>
      <c r="N629" s="6"/>
      <c r="O629" s="125">
        <f t="shared" si="20"/>
        <v>9972</v>
      </c>
      <c r="P629" s="6"/>
      <c r="Q629" s="6"/>
      <c r="R629" s="6">
        <v>10902</v>
      </c>
      <c r="S629" s="6" t="s">
        <v>2141</v>
      </c>
      <c r="T629" s="114" t="s">
        <v>1579</v>
      </c>
    </row>
    <row r="630" spans="1:39" s="7" customFormat="1" ht="17.25" hidden="1" customHeight="1">
      <c r="A630" s="66">
        <v>627</v>
      </c>
      <c r="B630" s="6" t="s">
        <v>2271</v>
      </c>
      <c r="C630" s="62" t="s">
        <v>392</v>
      </c>
      <c r="D630" s="6" t="s">
        <v>655</v>
      </c>
      <c r="E630" s="6"/>
      <c r="F630" s="6" t="s">
        <v>656</v>
      </c>
      <c r="G630" s="6" t="s">
        <v>2301</v>
      </c>
      <c r="H630" s="6">
        <v>2808.4</v>
      </c>
      <c r="I630" s="189" t="s">
        <v>997</v>
      </c>
      <c r="J630" s="6" t="s">
        <v>17</v>
      </c>
      <c r="K630" s="6" t="s">
        <v>32</v>
      </c>
      <c r="L630" s="6" t="s">
        <v>23</v>
      </c>
      <c r="M630" s="6"/>
      <c r="N630" s="6"/>
      <c r="O630" s="125">
        <f t="shared" si="20"/>
        <v>2360</v>
      </c>
      <c r="P630" s="6"/>
      <c r="Q630" s="6"/>
      <c r="R630" s="6">
        <v>8900</v>
      </c>
      <c r="S630" s="6" t="s">
        <v>2141</v>
      </c>
      <c r="T630" s="114" t="s">
        <v>658</v>
      </c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</row>
    <row r="631" spans="1:39" s="7" customFormat="1" ht="17.25" hidden="1" customHeight="1">
      <c r="A631" s="66">
        <v>628</v>
      </c>
      <c r="B631" s="6" t="s">
        <v>2271</v>
      </c>
      <c r="C631" s="62" t="s">
        <v>392</v>
      </c>
      <c r="D631" s="6" t="s">
        <v>226</v>
      </c>
      <c r="E631" s="6"/>
      <c r="F631" s="6" t="s">
        <v>377</v>
      </c>
      <c r="G631" s="6" t="s">
        <v>2297</v>
      </c>
      <c r="H631" s="6">
        <v>538.72</v>
      </c>
      <c r="I631" s="189" t="s">
        <v>997</v>
      </c>
      <c r="J631" s="6" t="s">
        <v>17</v>
      </c>
      <c r="K631" s="6" t="s">
        <v>71</v>
      </c>
      <c r="L631" s="6" t="s">
        <v>23</v>
      </c>
      <c r="M631" s="6"/>
      <c r="N631" s="6"/>
      <c r="O631" s="125">
        <f t="shared" si="20"/>
        <v>452.70588235294122</v>
      </c>
      <c r="P631" s="6"/>
      <c r="Q631" s="6"/>
      <c r="R631" s="6">
        <v>5055</v>
      </c>
      <c r="S631" s="6" t="s">
        <v>2141</v>
      </c>
      <c r="T631" s="114" t="s">
        <v>2298</v>
      </c>
    </row>
    <row r="632" spans="1:39" s="7" customFormat="1" ht="17.25" hidden="1" customHeight="1">
      <c r="A632" s="66">
        <v>629</v>
      </c>
      <c r="B632" s="6" t="s">
        <v>67</v>
      </c>
      <c r="C632" s="62" t="s">
        <v>1024</v>
      </c>
      <c r="D632" s="6" t="s">
        <v>22</v>
      </c>
      <c r="E632" s="6"/>
      <c r="F632" s="6" t="s">
        <v>1026</v>
      </c>
      <c r="G632" s="6" t="s">
        <v>2279</v>
      </c>
      <c r="H632" s="6">
        <v>73555.38</v>
      </c>
      <c r="I632" s="189" t="s">
        <v>997</v>
      </c>
      <c r="J632" s="6" t="s">
        <v>17</v>
      </c>
      <c r="K632" s="6" t="s">
        <v>71</v>
      </c>
      <c r="L632" s="6" t="s">
        <v>43</v>
      </c>
      <c r="M632" s="6"/>
      <c r="N632" s="6"/>
      <c r="O632" s="125">
        <v>67482</v>
      </c>
      <c r="P632" s="6"/>
      <c r="Q632" s="6"/>
      <c r="R632" s="6">
        <v>4875</v>
      </c>
      <c r="S632" s="6" t="s">
        <v>2141</v>
      </c>
      <c r="T632" s="114" t="s">
        <v>1028</v>
      </c>
    </row>
    <row r="633" spans="1:39" s="7" customFormat="1" ht="17.25" hidden="1" customHeight="1">
      <c r="A633" s="66">
        <v>630</v>
      </c>
      <c r="B633" s="6" t="s">
        <v>67</v>
      </c>
      <c r="C633" s="62" t="s">
        <v>1024</v>
      </c>
      <c r="D633" s="6" t="s">
        <v>58</v>
      </c>
      <c r="E633" s="6"/>
      <c r="F633" s="6" t="s">
        <v>1022</v>
      </c>
      <c r="G633" s="6" t="s">
        <v>2280</v>
      </c>
      <c r="H633" s="6">
        <v>29430</v>
      </c>
      <c r="I633" s="189" t="s">
        <v>997</v>
      </c>
      <c r="J633" s="6" t="s">
        <v>17</v>
      </c>
      <c r="K633" s="6" t="s">
        <v>71</v>
      </c>
      <c r="L633" s="6" t="s">
        <v>23</v>
      </c>
      <c r="M633" s="6"/>
      <c r="N633" s="6"/>
      <c r="O633" s="125">
        <v>27000</v>
      </c>
      <c r="P633" s="6"/>
      <c r="Q633" s="6"/>
      <c r="R633" s="6">
        <v>4875</v>
      </c>
      <c r="S633" s="6" t="s">
        <v>2141</v>
      </c>
      <c r="T633" s="114" t="s">
        <v>1025</v>
      </c>
    </row>
    <row r="634" spans="1:39" s="7" customFormat="1" ht="17.25" hidden="1" customHeight="1">
      <c r="A634" s="66">
        <v>631</v>
      </c>
      <c r="B634" s="6" t="s">
        <v>842</v>
      </c>
      <c r="C634" s="62" t="s">
        <v>59</v>
      </c>
      <c r="D634" s="6" t="s">
        <v>879</v>
      </c>
      <c r="E634" s="6"/>
      <c r="F634" s="6" t="s">
        <v>3112</v>
      </c>
      <c r="G634" s="6" t="s">
        <v>3113</v>
      </c>
      <c r="H634" s="6">
        <v>5373.16</v>
      </c>
      <c r="I634" s="189" t="s">
        <v>2512</v>
      </c>
      <c r="J634" s="6" t="s">
        <v>17</v>
      </c>
      <c r="K634" s="6" t="s">
        <v>32</v>
      </c>
      <c r="L634" s="6" t="s">
        <v>43</v>
      </c>
      <c r="M634" s="6"/>
      <c r="N634" s="6"/>
      <c r="O634" s="125">
        <f t="shared" ref="O634:O655" si="21">H634/1.19</f>
        <v>4515.2605042016803</v>
      </c>
      <c r="P634" s="6"/>
      <c r="Q634" s="6"/>
      <c r="R634" s="6">
        <v>5179</v>
      </c>
      <c r="S634" s="6" t="s">
        <v>4107</v>
      </c>
      <c r="T634" s="114" t="s">
        <v>408</v>
      </c>
    </row>
    <row r="635" spans="1:39" s="7" customFormat="1" ht="17.25" hidden="1" customHeight="1">
      <c r="A635" s="66">
        <v>632</v>
      </c>
      <c r="B635" s="6" t="s">
        <v>842</v>
      </c>
      <c r="C635" s="62" t="s">
        <v>59</v>
      </c>
      <c r="D635" s="6" t="s">
        <v>400</v>
      </c>
      <c r="E635" s="6"/>
      <c r="F635" s="6" t="s">
        <v>2461</v>
      </c>
      <c r="G635" s="6" t="s">
        <v>3107</v>
      </c>
      <c r="H635" s="6">
        <v>6902</v>
      </c>
      <c r="I635" s="189"/>
      <c r="J635" s="6" t="s">
        <v>17</v>
      </c>
      <c r="K635" s="6" t="s">
        <v>32</v>
      </c>
      <c r="L635" s="6" t="s">
        <v>23</v>
      </c>
      <c r="M635" s="6"/>
      <c r="N635" s="6"/>
      <c r="O635" s="125">
        <f t="shared" si="21"/>
        <v>5800</v>
      </c>
      <c r="P635" s="6"/>
      <c r="Q635" s="6"/>
      <c r="R635" s="6">
        <v>5179</v>
      </c>
      <c r="S635" s="6" t="s">
        <v>4107</v>
      </c>
      <c r="T635" s="114" t="s">
        <v>1649</v>
      </c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 s="7" customFormat="1" ht="17.25" hidden="1" customHeight="1">
      <c r="A636" s="66">
        <v>633</v>
      </c>
      <c r="B636" s="6" t="s">
        <v>842</v>
      </c>
      <c r="C636" s="62" t="s">
        <v>59</v>
      </c>
      <c r="D636" s="6" t="s">
        <v>400</v>
      </c>
      <c r="E636" s="6"/>
      <c r="F636" s="6" t="s">
        <v>2461</v>
      </c>
      <c r="G636" s="6" t="s">
        <v>3168</v>
      </c>
      <c r="H636" s="6">
        <v>26114.55</v>
      </c>
      <c r="I636" s="189" t="s">
        <v>2512</v>
      </c>
      <c r="J636" s="6" t="s">
        <v>17</v>
      </c>
      <c r="K636" s="6" t="s">
        <v>32</v>
      </c>
      <c r="L636" s="6" t="s">
        <v>43</v>
      </c>
      <c r="M636" s="6"/>
      <c r="N636" s="6"/>
      <c r="O636" s="125">
        <f t="shared" si="21"/>
        <v>21945</v>
      </c>
      <c r="P636" s="6"/>
      <c r="Q636" s="6"/>
      <c r="R636" s="6">
        <v>5179</v>
      </c>
      <c r="S636" s="6" t="s">
        <v>4107</v>
      </c>
      <c r="T636" s="114" t="s">
        <v>3169</v>
      </c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</row>
    <row r="637" spans="1:39" s="7" customFormat="1" ht="17.25" hidden="1" customHeight="1">
      <c r="A637" s="66">
        <v>634</v>
      </c>
      <c r="B637" s="6" t="s">
        <v>842</v>
      </c>
      <c r="C637" s="62" t="s">
        <v>59</v>
      </c>
      <c r="D637" s="6" t="s">
        <v>977</v>
      </c>
      <c r="E637" s="6"/>
      <c r="F637" s="6" t="s">
        <v>3110</v>
      </c>
      <c r="G637" s="6" t="s">
        <v>3111</v>
      </c>
      <c r="H637" s="6">
        <v>2412.65</v>
      </c>
      <c r="I637" s="189" t="s">
        <v>2512</v>
      </c>
      <c r="J637" s="6" t="s">
        <v>17</v>
      </c>
      <c r="K637" s="6" t="s">
        <v>32</v>
      </c>
      <c r="L637" s="6" t="s">
        <v>43</v>
      </c>
      <c r="M637" s="6"/>
      <c r="N637" s="6"/>
      <c r="O637" s="125">
        <f t="shared" si="21"/>
        <v>2027.4369747899161</v>
      </c>
      <c r="P637" s="6"/>
      <c r="Q637" s="6"/>
      <c r="R637" s="6">
        <v>5179</v>
      </c>
      <c r="S637" s="6" t="s">
        <v>4107</v>
      </c>
      <c r="T637" s="114" t="s">
        <v>81</v>
      </c>
    </row>
    <row r="638" spans="1:39" s="7" customFormat="1" ht="17.25" hidden="1" customHeight="1">
      <c r="A638" s="66">
        <v>635</v>
      </c>
      <c r="B638" s="6" t="s">
        <v>842</v>
      </c>
      <c r="C638" s="62" t="s">
        <v>59</v>
      </c>
      <c r="D638" s="6" t="s">
        <v>1998</v>
      </c>
      <c r="E638" s="6"/>
      <c r="F638" s="6" t="s">
        <v>3038</v>
      </c>
      <c r="G638" s="6" t="s">
        <v>3372</v>
      </c>
      <c r="H638" s="6">
        <v>7330.4</v>
      </c>
      <c r="I638" s="189" t="s">
        <v>2512</v>
      </c>
      <c r="J638" s="6" t="s">
        <v>17</v>
      </c>
      <c r="K638" s="6" t="s">
        <v>32</v>
      </c>
      <c r="L638" s="6" t="s">
        <v>43</v>
      </c>
      <c r="M638" s="6"/>
      <c r="N638" s="6"/>
      <c r="O638" s="125">
        <f t="shared" si="21"/>
        <v>6160</v>
      </c>
      <c r="P638" s="6"/>
      <c r="Q638" s="6"/>
      <c r="R638" s="6">
        <v>5179</v>
      </c>
      <c r="S638" s="6" t="s">
        <v>4107</v>
      </c>
      <c r="T638" s="114" t="s">
        <v>470</v>
      </c>
    </row>
    <row r="639" spans="1:39" s="7" customFormat="1" ht="17.25" hidden="1" customHeight="1">
      <c r="A639" s="66">
        <v>636</v>
      </c>
      <c r="B639" s="6" t="s">
        <v>842</v>
      </c>
      <c r="C639" s="6" t="s">
        <v>59</v>
      </c>
      <c r="D639" s="6" t="s">
        <v>872</v>
      </c>
      <c r="E639" s="6"/>
      <c r="F639" s="6" t="s">
        <v>2307</v>
      </c>
      <c r="G639" s="6"/>
      <c r="H639" s="6"/>
      <c r="I639" s="189" t="s">
        <v>1515</v>
      </c>
      <c r="J639" s="6" t="s">
        <v>17</v>
      </c>
      <c r="K639" s="6" t="s">
        <v>711</v>
      </c>
      <c r="L639" s="6" t="s">
        <v>23</v>
      </c>
      <c r="M639" s="6"/>
      <c r="N639" s="6"/>
      <c r="O639" s="125">
        <f t="shared" si="21"/>
        <v>0</v>
      </c>
      <c r="P639" s="6"/>
      <c r="Q639" s="6"/>
      <c r="R639" s="6">
        <v>5530</v>
      </c>
      <c r="S639" s="6" t="s">
        <v>2314</v>
      </c>
      <c r="T639" s="114"/>
    </row>
    <row r="640" spans="1:39" ht="17.25" hidden="1" customHeight="1">
      <c r="A640" s="66">
        <v>637</v>
      </c>
      <c r="B640" s="6" t="s">
        <v>842</v>
      </c>
      <c r="C640" s="6" t="s">
        <v>59</v>
      </c>
      <c r="D640" s="6" t="s">
        <v>1832</v>
      </c>
      <c r="E640" s="6"/>
      <c r="F640" s="6" t="s">
        <v>2311</v>
      </c>
      <c r="G640" s="6"/>
      <c r="H640" s="6"/>
      <c r="I640" s="189" t="s">
        <v>1515</v>
      </c>
      <c r="J640" s="6" t="s">
        <v>17</v>
      </c>
      <c r="K640" s="6" t="s">
        <v>711</v>
      </c>
      <c r="L640" s="6" t="s">
        <v>23</v>
      </c>
      <c r="M640" s="6"/>
      <c r="N640" s="6"/>
      <c r="O640" s="125">
        <f t="shared" si="21"/>
        <v>0</v>
      </c>
      <c r="P640" s="6"/>
      <c r="Q640" s="6"/>
      <c r="R640" s="6">
        <v>5530</v>
      </c>
      <c r="S640" s="6" t="s">
        <v>2314</v>
      </c>
      <c r="T640" s="114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spans="1:39" s="7" customFormat="1" ht="17.25" hidden="1" customHeight="1">
      <c r="A641" s="66">
        <v>638</v>
      </c>
      <c r="B641" s="6" t="s">
        <v>842</v>
      </c>
      <c r="C641" s="6" t="s">
        <v>59</v>
      </c>
      <c r="D641" s="6" t="s">
        <v>192</v>
      </c>
      <c r="E641" s="6"/>
      <c r="F641" s="6" t="s">
        <v>2308</v>
      </c>
      <c r="G641" s="6"/>
      <c r="H641" s="6"/>
      <c r="I641" s="189" t="s">
        <v>1515</v>
      </c>
      <c r="J641" s="6" t="s">
        <v>17</v>
      </c>
      <c r="K641" s="6" t="s">
        <v>711</v>
      </c>
      <c r="L641" s="6" t="s">
        <v>23</v>
      </c>
      <c r="M641" s="6"/>
      <c r="N641" s="6"/>
      <c r="O641" s="125">
        <f t="shared" si="21"/>
        <v>0</v>
      </c>
      <c r="P641" s="6"/>
      <c r="Q641" s="6"/>
      <c r="R641" s="6">
        <v>5530</v>
      </c>
      <c r="S641" s="6" t="s">
        <v>2314</v>
      </c>
      <c r="T641" s="114"/>
    </row>
    <row r="642" spans="1:39" s="7" customFormat="1" ht="17.25" hidden="1" customHeight="1">
      <c r="A642" s="66">
        <v>639</v>
      </c>
      <c r="B642" s="6" t="s">
        <v>842</v>
      </c>
      <c r="C642" s="6" t="s">
        <v>59</v>
      </c>
      <c r="D642" s="6" t="s">
        <v>868</v>
      </c>
      <c r="E642" s="6"/>
      <c r="F642" s="6" t="s">
        <v>2309</v>
      </c>
      <c r="G642" s="6"/>
      <c r="H642" s="6"/>
      <c r="I642" s="189" t="s">
        <v>1515</v>
      </c>
      <c r="J642" s="6" t="s">
        <v>17</v>
      </c>
      <c r="K642" s="6" t="s">
        <v>711</v>
      </c>
      <c r="L642" s="6" t="s">
        <v>23</v>
      </c>
      <c r="M642" s="6"/>
      <c r="N642" s="6"/>
      <c r="O642" s="125">
        <f t="shared" si="21"/>
        <v>0</v>
      </c>
      <c r="P642" s="6"/>
      <c r="Q642" s="6"/>
      <c r="R642" s="6">
        <v>5530</v>
      </c>
      <c r="S642" s="6" t="s">
        <v>2314</v>
      </c>
      <c r="T642" s="11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 s="7" customFormat="1" ht="17.25" hidden="1" customHeight="1">
      <c r="A643" s="66">
        <v>640</v>
      </c>
      <c r="B643" s="6" t="s">
        <v>842</v>
      </c>
      <c r="C643" s="6" t="s">
        <v>59</v>
      </c>
      <c r="D643" s="6" t="s">
        <v>2277</v>
      </c>
      <c r="E643" s="6"/>
      <c r="F643" s="6" t="s">
        <v>2312</v>
      </c>
      <c r="G643" s="6"/>
      <c r="H643" s="6"/>
      <c r="I643" s="189" t="s">
        <v>1515</v>
      </c>
      <c r="J643" s="6" t="s">
        <v>17</v>
      </c>
      <c r="K643" s="6" t="s">
        <v>711</v>
      </c>
      <c r="L643" s="6" t="s">
        <v>43</v>
      </c>
      <c r="M643" s="6"/>
      <c r="N643" s="6"/>
      <c r="O643" s="125">
        <f t="shared" si="21"/>
        <v>0</v>
      </c>
      <c r="P643" s="6"/>
      <c r="Q643" s="6"/>
      <c r="R643" s="6">
        <v>5530</v>
      </c>
      <c r="S643" s="6" t="s">
        <v>2314</v>
      </c>
      <c r="T643" s="114"/>
    </row>
    <row r="644" spans="1:39" s="7" customFormat="1" ht="17.25" hidden="1" customHeight="1">
      <c r="A644" s="66">
        <v>641</v>
      </c>
      <c r="B644" s="6" t="s">
        <v>842</v>
      </c>
      <c r="C644" s="6" t="s">
        <v>59</v>
      </c>
      <c r="D644" s="6" t="s">
        <v>1164</v>
      </c>
      <c r="E644" s="6"/>
      <c r="F644" s="6" t="s">
        <v>2313</v>
      </c>
      <c r="G644" s="6"/>
      <c r="H644" s="6"/>
      <c r="I644" s="189" t="s">
        <v>1515</v>
      </c>
      <c r="J644" s="6" t="s">
        <v>17</v>
      </c>
      <c r="K644" s="6" t="s">
        <v>711</v>
      </c>
      <c r="L644" s="6" t="s">
        <v>23</v>
      </c>
      <c r="M644" s="6"/>
      <c r="N644" s="6"/>
      <c r="O644" s="125">
        <f t="shared" si="21"/>
        <v>0</v>
      </c>
      <c r="P644" s="6"/>
      <c r="Q644" s="6"/>
      <c r="R644" s="6">
        <v>5530</v>
      </c>
      <c r="S644" s="6" t="s">
        <v>2314</v>
      </c>
      <c r="T644" s="11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 s="7" customFormat="1" ht="17.25" hidden="1" customHeight="1">
      <c r="A645" s="66">
        <v>642</v>
      </c>
      <c r="B645" s="6" t="s">
        <v>842</v>
      </c>
      <c r="C645" s="6" t="s">
        <v>59</v>
      </c>
      <c r="D645" s="6" t="s">
        <v>1998</v>
      </c>
      <c r="E645" s="6"/>
      <c r="F645" s="6" t="s">
        <v>2310</v>
      </c>
      <c r="G645" s="6"/>
      <c r="H645" s="6"/>
      <c r="I645" s="189" t="s">
        <v>1515</v>
      </c>
      <c r="J645" s="6" t="s">
        <v>17</v>
      </c>
      <c r="K645" s="6" t="s">
        <v>711</v>
      </c>
      <c r="L645" s="6" t="s">
        <v>23</v>
      </c>
      <c r="M645" s="6"/>
      <c r="N645" s="6"/>
      <c r="O645" s="125">
        <f t="shared" si="21"/>
        <v>0</v>
      </c>
      <c r="P645" s="6"/>
      <c r="Q645" s="6"/>
      <c r="R645" s="6">
        <v>5530</v>
      </c>
      <c r="S645" s="6" t="s">
        <v>2314</v>
      </c>
      <c r="T645" s="11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</row>
    <row r="646" spans="1:39" s="7" customFormat="1" ht="17.25" hidden="1" customHeight="1">
      <c r="A646" s="66">
        <v>643</v>
      </c>
      <c r="B646" s="6" t="s">
        <v>2271</v>
      </c>
      <c r="C646" s="62" t="s">
        <v>392</v>
      </c>
      <c r="D646" s="6" t="s">
        <v>270</v>
      </c>
      <c r="E646" s="6"/>
      <c r="F646" s="6" t="s">
        <v>538</v>
      </c>
      <c r="G646" s="6" t="s">
        <v>2364</v>
      </c>
      <c r="H646" s="6">
        <v>2130.1</v>
      </c>
      <c r="I646" s="189"/>
      <c r="J646" s="6" t="s">
        <v>17</v>
      </c>
      <c r="K646" s="6" t="s">
        <v>71</v>
      </c>
      <c r="L646" s="6" t="s">
        <v>23</v>
      </c>
      <c r="M646" s="6"/>
      <c r="N646" s="6"/>
      <c r="O646" s="125">
        <f t="shared" si="21"/>
        <v>1790</v>
      </c>
      <c r="P646" s="6"/>
      <c r="Q646" s="6"/>
      <c r="R646" s="6">
        <v>5055</v>
      </c>
      <c r="S646" s="6" t="s">
        <v>2314</v>
      </c>
      <c r="T646" s="114" t="s">
        <v>555</v>
      </c>
    </row>
    <row r="647" spans="1:39" s="7" customFormat="1" ht="17.25" hidden="1" customHeight="1">
      <c r="A647" s="66">
        <v>644</v>
      </c>
      <c r="B647" s="2" t="s">
        <v>2271</v>
      </c>
      <c r="C647" s="16" t="s">
        <v>392</v>
      </c>
      <c r="D647" s="2" t="s">
        <v>2407</v>
      </c>
      <c r="E647" s="2"/>
      <c r="F647" s="2" t="s">
        <v>666</v>
      </c>
      <c r="G647" s="2" t="s">
        <v>2347</v>
      </c>
      <c r="H647" s="2">
        <v>6943.65</v>
      </c>
      <c r="I647" s="194" t="s">
        <v>997</v>
      </c>
      <c r="J647" s="2" t="s">
        <v>17</v>
      </c>
      <c r="K647" s="2" t="s">
        <v>32</v>
      </c>
      <c r="L647" s="2" t="s">
        <v>2348</v>
      </c>
      <c r="M647" s="2"/>
      <c r="N647" s="2"/>
      <c r="O647" s="29">
        <f t="shared" si="21"/>
        <v>5835</v>
      </c>
      <c r="P647" s="2"/>
      <c r="Q647" s="2"/>
      <c r="R647" s="2">
        <v>8900</v>
      </c>
      <c r="S647" s="2" t="s">
        <v>2314</v>
      </c>
      <c r="T647" s="53" t="s">
        <v>668</v>
      </c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 s="7" customFormat="1" ht="17.25" hidden="1" customHeight="1">
      <c r="A648" s="66">
        <v>645</v>
      </c>
      <c r="B648" s="6" t="s">
        <v>366</v>
      </c>
      <c r="C648" s="62" t="s">
        <v>392</v>
      </c>
      <c r="D648" s="6" t="s">
        <v>3325</v>
      </c>
      <c r="E648" s="6"/>
      <c r="F648" s="6" t="s">
        <v>666</v>
      </c>
      <c r="G648" s="6" t="s">
        <v>2347</v>
      </c>
      <c r="H648" s="6">
        <v>6943.65</v>
      </c>
      <c r="I648" s="189" t="s">
        <v>997</v>
      </c>
      <c r="J648" s="6" t="s">
        <v>17</v>
      </c>
      <c r="K648" s="6" t="s">
        <v>32</v>
      </c>
      <c r="L648" s="6" t="s">
        <v>43</v>
      </c>
      <c r="M648" s="6"/>
      <c r="N648" s="6"/>
      <c r="O648" s="125">
        <f t="shared" si="21"/>
        <v>5835</v>
      </c>
      <c r="P648" s="6"/>
      <c r="Q648" s="6"/>
      <c r="R648" s="6">
        <v>8900</v>
      </c>
      <c r="S648" s="6" t="s">
        <v>3190</v>
      </c>
      <c r="T648" s="114" t="s">
        <v>668</v>
      </c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 s="7" customFormat="1" ht="17.25" hidden="1" customHeight="1">
      <c r="A649" s="66">
        <v>646</v>
      </c>
      <c r="B649" s="6" t="s">
        <v>366</v>
      </c>
      <c r="C649" s="62" t="s">
        <v>392</v>
      </c>
      <c r="D649" s="6" t="s">
        <v>2371</v>
      </c>
      <c r="E649" s="6"/>
      <c r="F649" s="6" t="s">
        <v>2372</v>
      </c>
      <c r="G649" s="6" t="s">
        <v>2373</v>
      </c>
      <c r="H649" s="6">
        <v>1999.2</v>
      </c>
      <c r="I649" s="189"/>
      <c r="J649" s="6" t="s">
        <v>17</v>
      </c>
      <c r="K649" s="6" t="s">
        <v>71</v>
      </c>
      <c r="L649" s="6" t="s">
        <v>23</v>
      </c>
      <c r="M649" s="6"/>
      <c r="N649" s="6"/>
      <c r="O649" s="125">
        <f t="shared" si="21"/>
        <v>1680</v>
      </c>
      <c r="P649" s="6"/>
      <c r="Q649" s="6"/>
      <c r="R649" s="6">
        <v>5055</v>
      </c>
      <c r="S649" s="6" t="s">
        <v>2314</v>
      </c>
      <c r="T649" s="114" t="s">
        <v>2374</v>
      </c>
    </row>
    <row r="650" spans="1:39" s="7" customFormat="1" ht="17.25" hidden="1" customHeight="1">
      <c r="A650" s="66">
        <v>647</v>
      </c>
      <c r="B650" s="6" t="s">
        <v>366</v>
      </c>
      <c r="C650" s="62" t="s">
        <v>392</v>
      </c>
      <c r="D650" s="6" t="s">
        <v>681</v>
      </c>
      <c r="E650" s="6"/>
      <c r="F650" s="6" t="s">
        <v>682</v>
      </c>
      <c r="G650" s="6" t="s">
        <v>2366</v>
      </c>
      <c r="H650" s="6">
        <v>1523.2</v>
      </c>
      <c r="I650" s="189"/>
      <c r="J650" s="6" t="s">
        <v>17</v>
      </c>
      <c r="K650" s="6" t="s">
        <v>71</v>
      </c>
      <c r="L650" s="6" t="s">
        <v>23</v>
      </c>
      <c r="M650" s="6"/>
      <c r="N650" s="6"/>
      <c r="O650" s="125">
        <f t="shared" si="21"/>
        <v>1280</v>
      </c>
      <c r="P650" s="6"/>
      <c r="Q650" s="6"/>
      <c r="R650" s="6">
        <v>5055</v>
      </c>
      <c r="S650" s="6" t="s">
        <v>2314</v>
      </c>
      <c r="T650" s="114" t="s">
        <v>1744</v>
      </c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</row>
    <row r="651" spans="1:39" s="7" customFormat="1" ht="17.25" hidden="1" customHeight="1">
      <c r="A651" s="66">
        <v>648</v>
      </c>
      <c r="B651" s="6" t="s">
        <v>366</v>
      </c>
      <c r="C651" s="62" t="s">
        <v>392</v>
      </c>
      <c r="D651" s="6" t="s">
        <v>936</v>
      </c>
      <c r="E651" s="6"/>
      <c r="F651" s="6" t="s">
        <v>937</v>
      </c>
      <c r="G651" s="6" t="s">
        <v>2367</v>
      </c>
      <c r="H651" s="6">
        <v>59.5</v>
      </c>
      <c r="I651" s="189"/>
      <c r="J651" s="6" t="s">
        <v>17</v>
      </c>
      <c r="K651" s="6" t="s">
        <v>71</v>
      </c>
      <c r="L651" s="6" t="s">
        <v>23</v>
      </c>
      <c r="M651" s="6"/>
      <c r="N651" s="6"/>
      <c r="O651" s="125">
        <f t="shared" si="21"/>
        <v>50</v>
      </c>
      <c r="P651" s="6"/>
      <c r="Q651" s="6"/>
      <c r="R651" s="6">
        <v>5055</v>
      </c>
      <c r="S651" s="6" t="s">
        <v>2314</v>
      </c>
      <c r="T651" s="114" t="s">
        <v>1004</v>
      </c>
    </row>
    <row r="652" spans="1:39" s="7" customFormat="1" ht="17.25" hidden="1" customHeight="1">
      <c r="A652" s="66">
        <v>649</v>
      </c>
      <c r="B652" s="6" t="s">
        <v>366</v>
      </c>
      <c r="C652" s="62" t="s">
        <v>392</v>
      </c>
      <c r="D652" s="6" t="s">
        <v>685</v>
      </c>
      <c r="E652" s="6"/>
      <c r="F652" s="6" t="s">
        <v>686</v>
      </c>
      <c r="G652" s="6" t="s">
        <v>2368</v>
      </c>
      <c r="H652" s="6">
        <v>1523.2</v>
      </c>
      <c r="I652" s="189"/>
      <c r="J652" s="6" t="s">
        <v>17</v>
      </c>
      <c r="K652" s="6" t="s">
        <v>71</v>
      </c>
      <c r="L652" s="6" t="s">
        <v>23</v>
      </c>
      <c r="M652" s="6"/>
      <c r="N652" s="6"/>
      <c r="O652" s="125">
        <f t="shared" si="21"/>
        <v>1280</v>
      </c>
      <c r="P652" s="6"/>
      <c r="Q652" s="6"/>
      <c r="R652" s="6">
        <v>5055</v>
      </c>
      <c r="S652" s="6" t="s">
        <v>2314</v>
      </c>
      <c r="T652" s="114" t="s">
        <v>2369</v>
      </c>
    </row>
    <row r="653" spans="1:39" s="7" customFormat="1" ht="17.25" hidden="1" customHeight="1">
      <c r="A653" s="66">
        <v>650</v>
      </c>
      <c r="B653" s="6" t="s">
        <v>366</v>
      </c>
      <c r="C653" s="62" t="s">
        <v>392</v>
      </c>
      <c r="D653" s="6" t="s">
        <v>546</v>
      </c>
      <c r="E653" s="6"/>
      <c r="F653" s="6" t="s">
        <v>547</v>
      </c>
      <c r="G653" s="6" t="s">
        <v>2370</v>
      </c>
      <c r="H653" s="6">
        <v>2522.8000000000002</v>
      </c>
      <c r="I653" s="189"/>
      <c r="J653" s="6" t="s">
        <v>17</v>
      </c>
      <c r="K653" s="6" t="s">
        <v>71</v>
      </c>
      <c r="L653" s="6" t="s">
        <v>23</v>
      </c>
      <c r="M653" s="6"/>
      <c r="N653" s="6"/>
      <c r="O653" s="125">
        <f t="shared" si="21"/>
        <v>2120.0000000000005</v>
      </c>
      <c r="P653" s="6"/>
      <c r="Q653" s="6"/>
      <c r="R653" s="6">
        <v>5055</v>
      </c>
      <c r="S653" s="6" t="s">
        <v>2314</v>
      </c>
      <c r="T653" s="114" t="s">
        <v>2269</v>
      </c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</row>
    <row r="654" spans="1:39" ht="17.25" hidden="1" customHeight="1">
      <c r="A654" s="66">
        <v>651</v>
      </c>
      <c r="B654" s="6" t="s">
        <v>39</v>
      </c>
      <c r="C654" s="62" t="s">
        <v>471</v>
      </c>
      <c r="D654" s="6" t="s">
        <v>645</v>
      </c>
      <c r="E654" s="6"/>
      <c r="F654" s="6" t="s">
        <v>646</v>
      </c>
      <c r="G654" s="6" t="s">
        <v>2365</v>
      </c>
      <c r="H654" s="6">
        <v>11909.52</v>
      </c>
      <c r="I654" s="189"/>
      <c r="J654" s="6" t="s">
        <v>17</v>
      </c>
      <c r="K654" s="6" t="s">
        <v>71</v>
      </c>
      <c r="L654" s="6" t="s">
        <v>23</v>
      </c>
      <c r="M654" s="6"/>
      <c r="N654" s="6"/>
      <c r="O654" s="125">
        <f t="shared" si="21"/>
        <v>10008</v>
      </c>
      <c r="P654" s="6"/>
      <c r="Q654" s="6"/>
      <c r="R654" s="6">
        <v>1457</v>
      </c>
      <c r="S654" s="6" t="s">
        <v>2314</v>
      </c>
      <c r="T654" s="114" t="s">
        <v>242</v>
      </c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spans="1:39" s="7" customFormat="1" ht="17.25" hidden="1" customHeight="1">
      <c r="A655" s="66">
        <v>652</v>
      </c>
      <c r="B655" s="6" t="s">
        <v>366</v>
      </c>
      <c r="C655" s="62" t="s">
        <v>392</v>
      </c>
      <c r="D655" s="6" t="s">
        <v>828</v>
      </c>
      <c r="E655" s="6"/>
      <c r="F655" s="6" t="s">
        <v>2375</v>
      </c>
      <c r="G655" s="6" t="s">
        <v>2376</v>
      </c>
      <c r="H655" s="6">
        <v>666.4</v>
      </c>
      <c r="I655" s="189"/>
      <c r="J655" s="6" t="s">
        <v>17</v>
      </c>
      <c r="K655" s="6" t="s">
        <v>71</v>
      </c>
      <c r="L655" s="6" t="s">
        <v>23</v>
      </c>
      <c r="M655" s="6"/>
      <c r="N655" s="6"/>
      <c r="O655" s="125">
        <f t="shared" si="21"/>
        <v>560</v>
      </c>
      <c r="P655" s="6"/>
      <c r="Q655" s="6"/>
      <c r="R655" s="6">
        <v>10902</v>
      </c>
      <c r="S655" s="6" t="s">
        <v>2314</v>
      </c>
      <c r="T655" s="114" t="s">
        <v>2377</v>
      </c>
    </row>
    <row r="656" spans="1:39" s="7" customFormat="1" ht="17.25" hidden="1" customHeight="1">
      <c r="A656" s="66">
        <v>653</v>
      </c>
      <c r="B656" s="6" t="s">
        <v>39</v>
      </c>
      <c r="C656" s="62" t="s">
        <v>40</v>
      </c>
      <c r="D656" s="6" t="s">
        <v>326</v>
      </c>
      <c r="E656" s="6"/>
      <c r="F656" s="6" t="s">
        <v>2161</v>
      </c>
      <c r="G656" s="6" t="s">
        <v>2442</v>
      </c>
      <c r="H656" s="6">
        <v>1879.16</v>
      </c>
      <c r="I656" s="189"/>
      <c r="J656" s="6" t="s">
        <v>17</v>
      </c>
      <c r="K656" s="6" t="s">
        <v>711</v>
      </c>
      <c r="L656" s="6" t="s">
        <v>23</v>
      </c>
      <c r="M656" s="6"/>
      <c r="N656" s="6"/>
      <c r="O656" s="125">
        <v>1724</v>
      </c>
      <c r="P656" s="6"/>
      <c r="Q656" s="6"/>
      <c r="R656" s="6">
        <v>4760</v>
      </c>
      <c r="S656" s="6" t="s">
        <v>2314</v>
      </c>
      <c r="T656" s="114" t="s">
        <v>2443</v>
      </c>
    </row>
    <row r="657" spans="1:39" s="7" customFormat="1" ht="17.25" hidden="1" customHeight="1">
      <c r="A657" s="66">
        <v>654</v>
      </c>
      <c r="B657" s="6" t="s">
        <v>39</v>
      </c>
      <c r="C657" s="62" t="s">
        <v>40</v>
      </c>
      <c r="D657" s="6" t="s">
        <v>346</v>
      </c>
      <c r="E657" s="6"/>
      <c r="F657" s="6" t="s">
        <v>2160</v>
      </c>
      <c r="G657" s="6" t="s">
        <v>2446</v>
      </c>
      <c r="H657" s="6">
        <v>7739</v>
      </c>
      <c r="I657" s="189"/>
      <c r="J657" s="6" t="s">
        <v>17</v>
      </c>
      <c r="K657" s="6" t="s">
        <v>711</v>
      </c>
      <c r="L657" s="6" t="s">
        <v>23</v>
      </c>
      <c r="M657" s="6"/>
      <c r="N657" s="6"/>
      <c r="O657" s="125">
        <v>7100</v>
      </c>
      <c r="P657" s="6"/>
      <c r="Q657" s="6"/>
      <c r="R657" s="6">
        <v>4760</v>
      </c>
      <c r="S657" s="6" t="s">
        <v>2314</v>
      </c>
      <c r="T657" s="114" t="s">
        <v>2447</v>
      </c>
    </row>
    <row r="658" spans="1:39" s="7" customFormat="1" ht="17.25" hidden="1" customHeight="1">
      <c r="A658" s="66">
        <v>655</v>
      </c>
      <c r="B658" s="6" t="s">
        <v>39</v>
      </c>
      <c r="C658" s="62" t="s">
        <v>40</v>
      </c>
      <c r="D658" s="6" t="s">
        <v>2157</v>
      </c>
      <c r="E658" s="6"/>
      <c r="F658" s="6" t="s">
        <v>2158</v>
      </c>
      <c r="G658" s="6" t="s">
        <v>2444</v>
      </c>
      <c r="H658" s="6">
        <v>3145.2</v>
      </c>
      <c r="I658" s="189"/>
      <c r="J658" s="6" t="s">
        <v>17</v>
      </c>
      <c r="K658" s="6" t="s">
        <v>711</v>
      </c>
      <c r="L658" s="6" t="s">
        <v>23</v>
      </c>
      <c r="M658" s="6"/>
      <c r="N658" s="6"/>
      <c r="O658" s="125">
        <v>2885.5</v>
      </c>
      <c r="P658" s="6"/>
      <c r="Q658" s="6"/>
      <c r="R658" s="6">
        <v>4760</v>
      </c>
      <c r="S658" s="6" t="s">
        <v>2314</v>
      </c>
      <c r="T658" s="114" t="s">
        <v>2445</v>
      </c>
    </row>
    <row r="659" spans="1:39" s="7" customFormat="1" ht="17.25" hidden="1" customHeight="1">
      <c r="A659" s="66">
        <v>656</v>
      </c>
      <c r="B659" s="6" t="s">
        <v>842</v>
      </c>
      <c r="C659" s="62" t="s">
        <v>853</v>
      </c>
      <c r="D659" s="6" t="s">
        <v>858</v>
      </c>
      <c r="E659" s="6"/>
      <c r="F659" s="6" t="s">
        <v>854</v>
      </c>
      <c r="G659" s="6" t="s">
        <v>2434</v>
      </c>
      <c r="H659" s="6">
        <v>6866.3</v>
      </c>
      <c r="I659" s="189"/>
      <c r="J659" s="6" t="s">
        <v>17</v>
      </c>
      <c r="K659" s="6" t="s">
        <v>711</v>
      </c>
      <c r="L659" s="6" t="s">
        <v>43</v>
      </c>
      <c r="M659" s="6"/>
      <c r="N659" s="6"/>
      <c r="O659" s="125">
        <f>H659/1.19</f>
        <v>5770</v>
      </c>
      <c r="P659" s="6"/>
      <c r="Q659" s="6"/>
      <c r="R659" s="6">
        <v>12384</v>
      </c>
      <c r="S659" s="6" t="s">
        <v>2314</v>
      </c>
      <c r="T659" s="114" t="s">
        <v>2435</v>
      </c>
    </row>
    <row r="660" spans="1:39" s="7" customFormat="1" ht="17.25" hidden="1" customHeight="1">
      <c r="A660" s="66">
        <v>657</v>
      </c>
      <c r="B660" s="6" t="s">
        <v>366</v>
      </c>
      <c r="C660" s="62" t="s">
        <v>392</v>
      </c>
      <c r="D660" s="6" t="s">
        <v>936</v>
      </c>
      <c r="E660" s="6"/>
      <c r="F660" s="6" t="s">
        <v>937</v>
      </c>
      <c r="G660" s="6" t="s">
        <v>2420</v>
      </c>
      <c r="H660" s="6">
        <v>1898.05</v>
      </c>
      <c r="I660" s="189"/>
      <c r="J660" s="6" t="s">
        <v>17</v>
      </c>
      <c r="K660" s="6" t="s">
        <v>71</v>
      </c>
      <c r="L660" s="6" t="s">
        <v>43</v>
      </c>
      <c r="M660" s="6"/>
      <c r="N660" s="6"/>
      <c r="O660" s="125">
        <f>H660/1.19</f>
        <v>1595</v>
      </c>
      <c r="P660" s="6"/>
      <c r="Q660" s="6"/>
      <c r="R660" s="6">
        <v>5055</v>
      </c>
      <c r="S660" s="6" t="s">
        <v>2314</v>
      </c>
      <c r="T660" s="114" t="s">
        <v>2421</v>
      </c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 s="7" customFormat="1" ht="17.25" hidden="1" customHeight="1">
      <c r="A661" s="66">
        <v>658</v>
      </c>
      <c r="B661" s="6" t="s">
        <v>366</v>
      </c>
      <c r="C661" s="62" t="s">
        <v>392</v>
      </c>
      <c r="D661" s="6" t="s">
        <v>704</v>
      </c>
      <c r="E661" s="6"/>
      <c r="F661" s="6" t="s">
        <v>768</v>
      </c>
      <c r="G661" s="6" t="s">
        <v>2426</v>
      </c>
      <c r="H661" s="6">
        <v>9282</v>
      </c>
      <c r="I661" s="189"/>
      <c r="J661" s="6" t="s">
        <v>17</v>
      </c>
      <c r="K661" s="6" t="s">
        <v>71</v>
      </c>
      <c r="L661" s="6" t="s">
        <v>43</v>
      </c>
      <c r="M661" s="6"/>
      <c r="N661" s="6"/>
      <c r="O661" s="125">
        <f>H661/1.19</f>
        <v>7800</v>
      </c>
      <c r="P661" s="6"/>
      <c r="Q661" s="6"/>
      <c r="R661" s="6">
        <v>5055</v>
      </c>
      <c r="S661" s="6" t="s">
        <v>2314</v>
      </c>
      <c r="T661" s="114" t="s">
        <v>2427</v>
      </c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</row>
    <row r="662" spans="1:39" s="7" customFormat="1" ht="17.25" hidden="1" customHeight="1">
      <c r="A662" s="66">
        <v>659</v>
      </c>
      <c r="B662" s="6" t="s">
        <v>56</v>
      </c>
      <c r="C662" s="62" t="s">
        <v>2433</v>
      </c>
      <c r="D662" s="6" t="s">
        <v>1164</v>
      </c>
      <c r="E662" s="6"/>
      <c r="F662" s="6"/>
      <c r="G662" s="6" t="s">
        <v>2431</v>
      </c>
      <c r="H662" s="6">
        <v>342718.57</v>
      </c>
      <c r="I662" s="189"/>
      <c r="J662" s="6" t="s">
        <v>17</v>
      </c>
      <c r="K662" s="6" t="s">
        <v>711</v>
      </c>
      <c r="L662" s="6" t="s">
        <v>23</v>
      </c>
      <c r="M662" s="6"/>
      <c r="N662" s="6"/>
      <c r="O662" s="125">
        <f>H662/1.19</f>
        <v>287998.79831932776</v>
      </c>
      <c r="P662" s="6" t="s">
        <v>2432</v>
      </c>
      <c r="Q662" s="6"/>
      <c r="R662" s="6"/>
      <c r="S662" s="6" t="s">
        <v>2314</v>
      </c>
      <c r="T662" s="114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</row>
    <row r="663" spans="1:39" s="7" customFormat="1" ht="17.25" hidden="1" customHeight="1">
      <c r="A663" s="66">
        <v>660</v>
      </c>
      <c r="B663" s="6" t="s">
        <v>39</v>
      </c>
      <c r="C663" s="62" t="s">
        <v>40</v>
      </c>
      <c r="D663" s="6" t="s">
        <v>319</v>
      </c>
      <c r="E663" s="6"/>
      <c r="F663" s="6" t="s">
        <v>2158</v>
      </c>
      <c r="G663" s="6" t="s">
        <v>2438</v>
      </c>
      <c r="H663" s="6">
        <v>7693.87</v>
      </c>
      <c r="I663" s="189"/>
      <c r="J663" s="6" t="s">
        <v>17</v>
      </c>
      <c r="K663" s="6" t="s">
        <v>711</v>
      </c>
      <c r="L663" s="6" t="s">
        <v>23</v>
      </c>
      <c r="M663" s="6"/>
      <c r="N663" s="6"/>
      <c r="O663" s="125">
        <v>7058.6</v>
      </c>
      <c r="P663" s="6"/>
      <c r="Q663" s="6"/>
      <c r="R663" s="6">
        <v>4760</v>
      </c>
      <c r="S663" s="6" t="s">
        <v>2314</v>
      </c>
      <c r="T663" s="114" t="s">
        <v>2439</v>
      </c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</row>
    <row r="664" spans="1:39" s="7" customFormat="1" ht="17.25" hidden="1" customHeight="1">
      <c r="A664" s="66">
        <v>661</v>
      </c>
      <c r="B664" s="6" t="s">
        <v>366</v>
      </c>
      <c r="C664" s="62" t="s">
        <v>392</v>
      </c>
      <c r="D664" s="6" t="s">
        <v>226</v>
      </c>
      <c r="E664" s="6"/>
      <c r="F664" s="6" t="s">
        <v>832</v>
      </c>
      <c r="G664" s="6" t="s">
        <v>2418</v>
      </c>
      <c r="H664" s="6">
        <v>10115</v>
      </c>
      <c r="I664" s="189"/>
      <c r="J664" s="6" t="s">
        <v>17</v>
      </c>
      <c r="K664" s="6" t="s">
        <v>71</v>
      </c>
      <c r="L664" s="6" t="s">
        <v>43</v>
      </c>
      <c r="M664" s="6"/>
      <c r="N664" s="6"/>
      <c r="O664" s="125">
        <f>H664/1.19</f>
        <v>8500</v>
      </c>
      <c r="P664" s="6"/>
      <c r="Q664" s="6"/>
      <c r="R664" s="6">
        <v>10902</v>
      </c>
      <c r="S664" s="6" t="s">
        <v>2314</v>
      </c>
      <c r="T664" s="114" t="s">
        <v>2419</v>
      </c>
    </row>
    <row r="665" spans="1:39" s="7" customFormat="1" ht="17.25" hidden="1" customHeight="1">
      <c r="A665" s="66">
        <v>662</v>
      </c>
      <c r="B665" s="6" t="s">
        <v>366</v>
      </c>
      <c r="C665" s="62" t="s">
        <v>392</v>
      </c>
      <c r="D665" s="6" t="s">
        <v>4787</v>
      </c>
      <c r="E665" s="6"/>
      <c r="F665" s="6" t="s">
        <v>800</v>
      </c>
      <c r="G665" s="6" t="s">
        <v>2424</v>
      </c>
      <c r="H665" s="6">
        <v>2784.6</v>
      </c>
      <c r="I665" s="189"/>
      <c r="J665" s="6" t="s">
        <v>17</v>
      </c>
      <c r="K665" s="6" t="s">
        <v>71</v>
      </c>
      <c r="L665" s="6" t="s">
        <v>43</v>
      </c>
      <c r="M665" s="6"/>
      <c r="N665" s="6"/>
      <c r="O665" s="125">
        <f>H665/1.19</f>
        <v>2340</v>
      </c>
      <c r="P665" s="6"/>
      <c r="Q665" s="6"/>
      <c r="R665" s="6">
        <v>5055</v>
      </c>
      <c r="S665" s="6" t="s">
        <v>2314</v>
      </c>
      <c r="T665" s="114" t="s">
        <v>2425</v>
      </c>
    </row>
    <row r="666" spans="1:39" s="154" customFormat="1" ht="15" hidden="1">
      <c r="A666" s="66">
        <v>663</v>
      </c>
      <c r="B666" s="6" t="s">
        <v>366</v>
      </c>
      <c r="C666" s="62" t="s">
        <v>392</v>
      </c>
      <c r="D666" s="6" t="s">
        <v>1249</v>
      </c>
      <c r="E666" s="6"/>
      <c r="F666" s="6" t="s">
        <v>692</v>
      </c>
      <c r="G666" s="6" t="s">
        <v>2422</v>
      </c>
      <c r="H666" s="6">
        <v>809.2</v>
      </c>
      <c r="I666" s="189"/>
      <c r="J666" s="6" t="s">
        <v>17</v>
      </c>
      <c r="K666" s="6" t="s">
        <v>71</v>
      </c>
      <c r="L666" s="6" t="s">
        <v>43</v>
      </c>
      <c r="M666" s="6"/>
      <c r="N666" s="6"/>
      <c r="O666" s="125">
        <f>H666/1.19</f>
        <v>680.00000000000011</v>
      </c>
      <c r="P666" s="6"/>
      <c r="Q666" s="6"/>
      <c r="R666" s="6">
        <v>5055</v>
      </c>
      <c r="S666" s="6" t="s">
        <v>2314</v>
      </c>
      <c r="T666" s="114" t="s">
        <v>2423</v>
      </c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spans="1:39" s="7" customFormat="1" ht="17.25" hidden="1" customHeight="1">
      <c r="A667" s="66">
        <v>664</v>
      </c>
      <c r="B667" s="2" t="s">
        <v>39</v>
      </c>
      <c r="C667" s="16" t="s">
        <v>40</v>
      </c>
      <c r="D667" s="2" t="s">
        <v>614</v>
      </c>
      <c r="E667" s="2"/>
      <c r="F667" s="2" t="s">
        <v>1107</v>
      </c>
      <c r="G667" s="2" t="s">
        <v>2440</v>
      </c>
      <c r="H667" s="2">
        <v>2238.86</v>
      </c>
      <c r="I667" s="194"/>
      <c r="J667" s="2" t="s">
        <v>17</v>
      </c>
      <c r="K667" s="2" t="s">
        <v>711</v>
      </c>
      <c r="L667" s="2" t="s">
        <v>2409</v>
      </c>
      <c r="M667" s="2"/>
      <c r="N667" s="2"/>
      <c r="O667" s="29">
        <v>2054</v>
      </c>
      <c r="P667" s="2"/>
      <c r="Q667" s="2"/>
      <c r="R667" s="2">
        <v>1470</v>
      </c>
      <c r="S667" s="2" t="s">
        <v>2314</v>
      </c>
      <c r="T667" s="53" t="s">
        <v>2441</v>
      </c>
    </row>
    <row r="668" spans="1:39" s="7" customFormat="1" ht="17.25" hidden="1" customHeight="1">
      <c r="A668" s="66">
        <v>665</v>
      </c>
      <c r="B668" s="6" t="s">
        <v>842</v>
      </c>
      <c r="C668" s="62" t="s">
        <v>59</v>
      </c>
      <c r="D668" s="6" t="s">
        <v>1832</v>
      </c>
      <c r="E668" s="6"/>
      <c r="F668" s="6" t="s">
        <v>2311</v>
      </c>
      <c r="G668" s="6" t="s">
        <v>2455</v>
      </c>
      <c r="H668" s="6">
        <v>11992.38</v>
      </c>
      <c r="I668" s="189"/>
      <c r="J668" s="6" t="s">
        <v>17</v>
      </c>
      <c r="K668" s="6" t="s">
        <v>711</v>
      </c>
      <c r="L668" s="6" t="s">
        <v>23</v>
      </c>
      <c r="M668" s="6"/>
      <c r="N668" s="6"/>
      <c r="O668" s="125">
        <f t="shared" ref="O668:O699" si="22">H668/1.19</f>
        <v>10077.63025210084</v>
      </c>
      <c r="P668" s="6"/>
      <c r="Q668" s="6"/>
      <c r="R668" s="6">
        <v>5530</v>
      </c>
      <c r="S668" s="6" t="s">
        <v>2314</v>
      </c>
      <c r="T668" s="114" t="s">
        <v>2456</v>
      </c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</row>
    <row r="669" spans="1:39" s="7" customFormat="1" ht="17.25" hidden="1" customHeight="1">
      <c r="A669" s="66">
        <v>666</v>
      </c>
      <c r="B669" s="6" t="s">
        <v>842</v>
      </c>
      <c r="C669" s="62" t="s">
        <v>59</v>
      </c>
      <c r="D669" s="6" t="s">
        <v>192</v>
      </c>
      <c r="E669" s="6"/>
      <c r="F669" s="6" t="s">
        <v>2308</v>
      </c>
      <c r="G669" s="6" t="s">
        <v>2451</v>
      </c>
      <c r="H669" s="6">
        <v>4198.32</v>
      </c>
      <c r="I669" s="189"/>
      <c r="J669" s="6" t="s">
        <v>17</v>
      </c>
      <c r="K669" s="6" t="s">
        <v>711</v>
      </c>
      <c r="L669" s="6" t="s">
        <v>43</v>
      </c>
      <c r="M669" s="6"/>
      <c r="N669" s="6"/>
      <c r="O669" s="125">
        <f t="shared" si="22"/>
        <v>3528</v>
      </c>
      <c r="P669" s="6"/>
      <c r="Q669" s="6"/>
      <c r="R669" s="6">
        <v>5530</v>
      </c>
      <c r="S669" s="6" t="s">
        <v>2314</v>
      </c>
      <c r="T669" s="114" t="s">
        <v>2452</v>
      </c>
    </row>
    <row r="670" spans="1:39" s="7" customFormat="1" ht="17.25" hidden="1" customHeight="1">
      <c r="A670" s="66">
        <v>667</v>
      </c>
      <c r="B670" s="6" t="s">
        <v>842</v>
      </c>
      <c r="C670" s="62" t="s">
        <v>59</v>
      </c>
      <c r="D670" s="6" t="s">
        <v>192</v>
      </c>
      <c r="E670" s="6"/>
      <c r="F670" s="6" t="s">
        <v>1081</v>
      </c>
      <c r="G670" s="6" t="s">
        <v>2457</v>
      </c>
      <c r="H670" s="6">
        <v>6692.56</v>
      </c>
      <c r="I670" s="189"/>
      <c r="J670" s="6" t="s">
        <v>17</v>
      </c>
      <c r="K670" s="6" t="s">
        <v>898</v>
      </c>
      <c r="L670" s="6" t="s">
        <v>43</v>
      </c>
      <c r="M670" s="6"/>
      <c r="N670" s="6"/>
      <c r="O670" s="125">
        <f t="shared" si="22"/>
        <v>5624.0000000000009</v>
      </c>
      <c r="P670" s="6"/>
      <c r="Q670" s="6"/>
      <c r="R670" s="6">
        <v>6467</v>
      </c>
      <c r="S670" s="6" t="s">
        <v>2314</v>
      </c>
      <c r="T670" s="114" t="s">
        <v>2458</v>
      </c>
    </row>
    <row r="671" spans="1:39" s="7" customFormat="1" ht="17.25" hidden="1" customHeight="1">
      <c r="A671" s="66">
        <v>668</v>
      </c>
      <c r="B671" s="6" t="s">
        <v>366</v>
      </c>
      <c r="C671" s="62" t="s">
        <v>392</v>
      </c>
      <c r="D671" s="6" t="s">
        <v>367</v>
      </c>
      <c r="E671" s="6"/>
      <c r="F671" s="6" t="s">
        <v>983</v>
      </c>
      <c r="G671" s="6" t="s">
        <v>2523</v>
      </c>
      <c r="H671" s="6">
        <v>685.44</v>
      </c>
      <c r="I671" s="189"/>
      <c r="J671" s="6" t="s">
        <v>17</v>
      </c>
      <c r="K671" s="6" t="s">
        <v>71</v>
      </c>
      <c r="L671" s="6" t="s">
        <v>1390</v>
      </c>
      <c r="M671" s="6"/>
      <c r="N671" s="6"/>
      <c r="O671" s="125">
        <f t="shared" si="22"/>
        <v>576.00000000000011</v>
      </c>
      <c r="P671" s="6"/>
      <c r="Q671" s="6"/>
      <c r="R671" s="6">
        <v>10902</v>
      </c>
      <c r="S671" s="6" t="s">
        <v>2314</v>
      </c>
      <c r="T671" s="114" t="s">
        <v>90</v>
      </c>
    </row>
    <row r="672" spans="1:39" s="7" customFormat="1" ht="17.25" hidden="1" customHeight="1">
      <c r="A672" s="66">
        <v>669</v>
      </c>
      <c r="B672" s="6" t="s">
        <v>842</v>
      </c>
      <c r="C672" s="62" t="s">
        <v>59</v>
      </c>
      <c r="D672" s="6" t="s">
        <v>868</v>
      </c>
      <c r="E672" s="6"/>
      <c r="F672" s="6" t="s">
        <v>2309</v>
      </c>
      <c r="G672" s="6" t="s">
        <v>2448</v>
      </c>
      <c r="H672" s="6">
        <v>41650</v>
      </c>
      <c r="I672" s="189"/>
      <c r="J672" s="6" t="s">
        <v>17</v>
      </c>
      <c r="K672" s="6" t="s">
        <v>711</v>
      </c>
      <c r="L672" s="6" t="s">
        <v>23</v>
      </c>
      <c r="M672" s="6"/>
      <c r="N672" s="6"/>
      <c r="O672" s="125">
        <f t="shared" si="22"/>
        <v>35000</v>
      </c>
      <c r="P672" s="6"/>
      <c r="Q672" s="6"/>
      <c r="R672" s="6">
        <v>5530</v>
      </c>
      <c r="S672" s="6" t="s">
        <v>2314</v>
      </c>
      <c r="T672" s="114" t="s">
        <v>242</v>
      </c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</row>
    <row r="673" spans="1:39" ht="17.25" hidden="1" customHeight="1">
      <c r="A673" s="66">
        <v>670</v>
      </c>
      <c r="B673" s="6" t="s">
        <v>842</v>
      </c>
      <c r="C673" s="62" t="s">
        <v>59</v>
      </c>
      <c r="D673" s="6" t="s">
        <v>868</v>
      </c>
      <c r="E673" s="6"/>
      <c r="F673" s="6" t="s">
        <v>869</v>
      </c>
      <c r="G673" s="6" t="s">
        <v>2449</v>
      </c>
      <c r="H673" s="6">
        <v>8865.5</v>
      </c>
      <c r="I673" s="189"/>
      <c r="J673" s="6" t="s">
        <v>17</v>
      </c>
      <c r="K673" s="6" t="s">
        <v>71</v>
      </c>
      <c r="L673" s="6" t="s">
        <v>23</v>
      </c>
      <c r="M673" s="6"/>
      <c r="N673" s="6"/>
      <c r="O673" s="125">
        <f t="shared" si="22"/>
        <v>7450</v>
      </c>
      <c r="P673" s="6"/>
      <c r="Q673" s="6"/>
      <c r="R673" s="6">
        <v>13170</v>
      </c>
      <c r="S673" s="6" t="s">
        <v>2314</v>
      </c>
      <c r="T673" s="114" t="s">
        <v>2450</v>
      </c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spans="1:39" s="7" customFormat="1" ht="30" hidden="1" customHeight="1">
      <c r="A674" s="66">
        <v>671</v>
      </c>
      <c r="B674" s="6" t="s">
        <v>842</v>
      </c>
      <c r="C674" s="62" t="s">
        <v>59</v>
      </c>
      <c r="D674" s="6" t="s">
        <v>634</v>
      </c>
      <c r="E674" s="6"/>
      <c r="F674" s="6" t="s">
        <v>2312</v>
      </c>
      <c r="G674" s="6" t="s">
        <v>2459</v>
      </c>
      <c r="H674" s="6">
        <v>3308.2</v>
      </c>
      <c r="I674" s="189"/>
      <c r="J674" s="6" t="s">
        <v>17</v>
      </c>
      <c r="K674" s="6" t="s">
        <v>711</v>
      </c>
      <c r="L674" s="6" t="s">
        <v>23</v>
      </c>
      <c r="M674" s="6"/>
      <c r="N674" s="6"/>
      <c r="O674" s="125">
        <f t="shared" si="22"/>
        <v>2780</v>
      </c>
      <c r="P674" s="6"/>
      <c r="Q674" s="6"/>
      <c r="R674" s="6">
        <v>5530</v>
      </c>
      <c r="S674" s="6" t="s">
        <v>2314</v>
      </c>
      <c r="T674" s="114" t="s">
        <v>2460</v>
      </c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</row>
    <row r="675" spans="1:39" s="7" customFormat="1" ht="17.25" hidden="1" customHeight="1">
      <c r="A675" s="66">
        <v>672</v>
      </c>
      <c r="B675" s="6" t="s">
        <v>366</v>
      </c>
      <c r="C675" s="62" t="s">
        <v>392</v>
      </c>
      <c r="D675" s="6" t="s">
        <v>79</v>
      </c>
      <c r="E675" s="6"/>
      <c r="F675" s="6" t="s">
        <v>398</v>
      </c>
      <c r="G675" s="6" t="s">
        <v>2521</v>
      </c>
      <c r="H675" s="6">
        <v>6783.9</v>
      </c>
      <c r="I675" s="189"/>
      <c r="J675" s="6" t="s">
        <v>17</v>
      </c>
      <c r="K675" s="6" t="s">
        <v>71</v>
      </c>
      <c r="L675" s="6" t="s">
        <v>23</v>
      </c>
      <c r="M675" s="6"/>
      <c r="N675" s="6"/>
      <c r="O675" s="125">
        <f t="shared" si="22"/>
        <v>5700.7563025210084</v>
      </c>
      <c r="P675" s="6"/>
      <c r="Q675" s="6"/>
      <c r="R675" s="6">
        <v>10902</v>
      </c>
      <c r="S675" s="6" t="s">
        <v>2314</v>
      </c>
      <c r="T675" s="114" t="s">
        <v>2522</v>
      </c>
    </row>
    <row r="676" spans="1:39" s="7" customFormat="1" ht="17.25" hidden="1" customHeight="1">
      <c r="A676" s="66">
        <v>673</v>
      </c>
      <c r="B676" s="6" t="s">
        <v>366</v>
      </c>
      <c r="C676" s="62" t="s">
        <v>392</v>
      </c>
      <c r="D676" s="6" t="s">
        <v>543</v>
      </c>
      <c r="E676" s="6"/>
      <c r="F676" s="6" t="s">
        <v>815</v>
      </c>
      <c r="G676" s="6" t="s">
        <v>2520</v>
      </c>
      <c r="H676" s="6">
        <v>4594.83</v>
      </c>
      <c r="I676" s="189"/>
      <c r="J676" s="6" t="s">
        <v>17</v>
      </c>
      <c r="K676" s="6" t="s">
        <v>71</v>
      </c>
      <c r="L676" s="6" t="s">
        <v>43</v>
      </c>
      <c r="M676" s="6"/>
      <c r="N676" s="6"/>
      <c r="O676" s="125">
        <f t="shared" si="22"/>
        <v>3861.201680672269</v>
      </c>
      <c r="P676" s="6"/>
      <c r="Q676" s="6"/>
      <c r="R676" s="6">
        <v>8900</v>
      </c>
      <c r="S676" s="6" t="s">
        <v>2314</v>
      </c>
      <c r="T676" s="114" t="s">
        <v>817</v>
      </c>
    </row>
    <row r="677" spans="1:39" s="7" customFormat="1" ht="17.25" hidden="1" customHeight="1">
      <c r="A677" s="66">
        <v>674</v>
      </c>
      <c r="B677" s="6" t="s">
        <v>39</v>
      </c>
      <c r="C677" s="62" t="s">
        <v>471</v>
      </c>
      <c r="D677" s="6" t="s">
        <v>645</v>
      </c>
      <c r="E677" s="6"/>
      <c r="F677" s="6" t="s">
        <v>907</v>
      </c>
      <c r="G677" s="6" t="s">
        <v>2436</v>
      </c>
      <c r="H677" s="6">
        <v>3151.12</v>
      </c>
      <c r="I677" s="189"/>
      <c r="J677" s="6" t="s">
        <v>17</v>
      </c>
      <c r="K677" s="6" t="s">
        <v>711</v>
      </c>
      <c r="L677" s="6" t="s">
        <v>43</v>
      </c>
      <c r="M677" s="6"/>
      <c r="N677" s="6"/>
      <c r="O677" s="125">
        <f t="shared" si="22"/>
        <v>2648</v>
      </c>
      <c r="P677" s="6"/>
      <c r="Q677" s="6"/>
      <c r="R677" s="6">
        <v>7730</v>
      </c>
      <c r="S677" s="6" t="s">
        <v>2314</v>
      </c>
      <c r="T677" s="114" t="s">
        <v>2437</v>
      </c>
    </row>
    <row r="678" spans="1:39" s="7" customFormat="1" ht="17.25" hidden="1" customHeight="1">
      <c r="A678" s="66">
        <v>675</v>
      </c>
      <c r="B678" s="6" t="s">
        <v>842</v>
      </c>
      <c r="C678" s="62" t="s">
        <v>59</v>
      </c>
      <c r="D678" s="6" t="s">
        <v>1998</v>
      </c>
      <c r="E678" s="6"/>
      <c r="F678" s="6" t="s">
        <v>2310</v>
      </c>
      <c r="G678" s="6" t="s">
        <v>2453</v>
      </c>
      <c r="H678" s="6">
        <v>4141.2</v>
      </c>
      <c r="I678" s="189"/>
      <c r="J678" s="6" t="s">
        <v>17</v>
      </c>
      <c r="K678" s="6" t="s">
        <v>711</v>
      </c>
      <c r="L678" s="6" t="s">
        <v>23</v>
      </c>
      <c r="M678" s="6"/>
      <c r="N678" s="6"/>
      <c r="O678" s="125">
        <f t="shared" si="22"/>
        <v>3480</v>
      </c>
      <c r="P678" s="6"/>
      <c r="Q678" s="6"/>
      <c r="R678" s="6">
        <v>5530</v>
      </c>
      <c r="S678" s="6" t="s">
        <v>2314</v>
      </c>
      <c r="T678" s="114" t="s">
        <v>2454</v>
      </c>
    </row>
    <row r="679" spans="1:39" s="7" customFormat="1" ht="17.25" hidden="1" customHeight="1">
      <c r="A679" s="66">
        <v>676</v>
      </c>
      <c r="B679" s="6" t="s">
        <v>842</v>
      </c>
      <c r="C679" s="62" t="s">
        <v>59</v>
      </c>
      <c r="D679" s="6" t="s">
        <v>879</v>
      </c>
      <c r="E679" s="6"/>
      <c r="F679" s="6" t="s">
        <v>3123</v>
      </c>
      <c r="G679" s="6" t="s">
        <v>3124</v>
      </c>
      <c r="H679" s="6">
        <v>5722.53</v>
      </c>
      <c r="I679" s="189" t="s">
        <v>2512</v>
      </c>
      <c r="J679" s="6" t="s">
        <v>17</v>
      </c>
      <c r="K679" s="6" t="s">
        <v>898</v>
      </c>
      <c r="L679" s="6" t="s">
        <v>43</v>
      </c>
      <c r="M679" s="6"/>
      <c r="N679" s="6"/>
      <c r="O679" s="125">
        <f t="shared" si="22"/>
        <v>4808.8487394957983</v>
      </c>
      <c r="P679" s="6"/>
      <c r="Q679" s="6"/>
      <c r="R679" s="6">
        <v>6467</v>
      </c>
      <c r="S679" s="6" t="s">
        <v>2314</v>
      </c>
      <c r="T679" s="114" t="s">
        <v>3125</v>
      </c>
    </row>
    <row r="680" spans="1:39" s="7" customFormat="1" ht="17.25" hidden="1" customHeight="1">
      <c r="A680" s="66">
        <v>677</v>
      </c>
      <c r="B680" s="6" t="s">
        <v>842</v>
      </c>
      <c r="C680" s="62" t="s">
        <v>59</v>
      </c>
      <c r="D680" s="6" t="s">
        <v>872</v>
      </c>
      <c r="E680" s="6"/>
      <c r="F680" s="6" t="s">
        <v>902</v>
      </c>
      <c r="G680" s="6" t="s">
        <v>3114</v>
      </c>
      <c r="H680" s="6">
        <v>16095.94</v>
      </c>
      <c r="I680" s="189" t="s">
        <v>2512</v>
      </c>
      <c r="J680" s="6" t="s">
        <v>17</v>
      </c>
      <c r="K680" s="6" t="s">
        <v>898</v>
      </c>
      <c r="L680" s="6" t="s">
        <v>43</v>
      </c>
      <c r="M680" s="6"/>
      <c r="N680" s="6"/>
      <c r="O680" s="125">
        <f t="shared" si="22"/>
        <v>13526.000000000002</v>
      </c>
      <c r="P680" s="6"/>
      <c r="Q680" s="6"/>
      <c r="R680" s="6">
        <v>6467</v>
      </c>
      <c r="S680" s="6" t="s">
        <v>2314</v>
      </c>
      <c r="T680" s="114" t="s">
        <v>3115</v>
      </c>
    </row>
    <row r="681" spans="1:39" s="7" customFormat="1" ht="27" hidden="1" customHeight="1">
      <c r="A681" s="66">
        <v>678</v>
      </c>
      <c r="B681" s="6" t="s">
        <v>842</v>
      </c>
      <c r="C681" s="62" t="s">
        <v>59</v>
      </c>
      <c r="D681" s="6" t="s">
        <v>192</v>
      </c>
      <c r="E681" s="6"/>
      <c r="F681" s="6" t="s">
        <v>3022</v>
      </c>
      <c r="G681" s="6" t="s">
        <v>3023</v>
      </c>
      <c r="H681" s="6">
        <v>13758.78</v>
      </c>
      <c r="I681" s="189" t="s">
        <v>2512</v>
      </c>
      <c r="J681" s="6" t="s">
        <v>17</v>
      </c>
      <c r="K681" s="6" t="s">
        <v>71</v>
      </c>
      <c r="L681" s="6" t="s">
        <v>23</v>
      </c>
      <c r="M681" s="6"/>
      <c r="N681" s="6"/>
      <c r="O681" s="125">
        <f t="shared" si="22"/>
        <v>11562.000000000002</v>
      </c>
      <c r="P681" s="6"/>
      <c r="Q681" s="6"/>
      <c r="R681" s="6">
        <v>6467</v>
      </c>
      <c r="S681" s="6" t="s">
        <v>2314</v>
      </c>
      <c r="T681" s="114" t="s">
        <v>3833</v>
      </c>
    </row>
    <row r="682" spans="1:39" s="7" customFormat="1" ht="17.25" hidden="1" customHeight="1">
      <c r="A682" s="66">
        <v>679</v>
      </c>
      <c r="B682" s="6" t="s">
        <v>842</v>
      </c>
      <c r="C682" s="62" t="s">
        <v>59</v>
      </c>
      <c r="D682" s="6" t="s">
        <v>885</v>
      </c>
      <c r="E682" s="6"/>
      <c r="F682" s="6" t="s">
        <v>3119</v>
      </c>
      <c r="G682" s="6" t="s">
        <v>3120</v>
      </c>
      <c r="H682" s="6">
        <v>218.96</v>
      </c>
      <c r="I682" s="189" t="s">
        <v>2512</v>
      </c>
      <c r="J682" s="6" t="s">
        <v>17</v>
      </c>
      <c r="K682" s="6" t="s">
        <v>898</v>
      </c>
      <c r="L682" s="6" t="s">
        <v>43</v>
      </c>
      <c r="M682" s="6"/>
      <c r="N682" s="6"/>
      <c r="O682" s="125">
        <f t="shared" si="22"/>
        <v>184.00000000000003</v>
      </c>
      <c r="P682" s="6"/>
      <c r="Q682" s="6"/>
      <c r="R682" s="6">
        <v>6467</v>
      </c>
      <c r="S682" s="6" t="s">
        <v>2314</v>
      </c>
      <c r="T682" s="114" t="s">
        <v>904</v>
      </c>
    </row>
    <row r="683" spans="1:39" ht="17.25" hidden="1" customHeight="1">
      <c r="A683" s="66">
        <v>680</v>
      </c>
      <c r="B683" s="6" t="s">
        <v>842</v>
      </c>
      <c r="C683" s="62" t="s">
        <v>59</v>
      </c>
      <c r="D683" s="6" t="s">
        <v>843</v>
      </c>
      <c r="E683" s="6"/>
      <c r="F683" s="6" t="s">
        <v>896</v>
      </c>
      <c r="G683" s="6" t="s">
        <v>3020</v>
      </c>
      <c r="H683" s="6">
        <v>536.92999999999995</v>
      </c>
      <c r="I683" s="189" t="s">
        <v>2512</v>
      </c>
      <c r="J683" s="6" t="s">
        <v>17</v>
      </c>
      <c r="K683" s="6" t="s">
        <v>71</v>
      </c>
      <c r="L683" s="6" t="s">
        <v>43</v>
      </c>
      <c r="M683" s="6"/>
      <c r="N683" s="6"/>
      <c r="O683" s="125">
        <f t="shared" si="22"/>
        <v>451.20168067226888</v>
      </c>
      <c r="P683" s="6"/>
      <c r="Q683" s="6"/>
      <c r="R683" s="6">
        <v>6467</v>
      </c>
      <c r="S683" s="6" t="s">
        <v>2314</v>
      </c>
      <c r="T683" s="114" t="s">
        <v>3021</v>
      </c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spans="1:39" s="7" customFormat="1" ht="17.25" hidden="1" customHeight="1">
      <c r="A684" s="66">
        <v>681</v>
      </c>
      <c r="B684" s="6" t="s">
        <v>842</v>
      </c>
      <c r="C684" s="62" t="s">
        <v>59</v>
      </c>
      <c r="D684" s="6" t="s">
        <v>340</v>
      </c>
      <c r="E684" s="6"/>
      <c r="F684" s="6" t="s">
        <v>3017</v>
      </c>
      <c r="G684" s="6" t="s">
        <v>3018</v>
      </c>
      <c r="H684" s="6">
        <v>1785</v>
      </c>
      <c r="I684" s="189" t="s">
        <v>2512</v>
      </c>
      <c r="J684" s="6" t="s">
        <v>17</v>
      </c>
      <c r="K684" s="6" t="s">
        <v>898</v>
      </c>
      <c r="L684" s="6" t="s">
        <v>43</v>
      </c>
      <c r="M684" s="6"/>
      <c r="N684" s="6"/>
      <c r="O684" s="125">
        <f t="shared" si="22"/>
        <v>1500</v>
      </c>
      <c r="P684" s="6"/>
      <c r="Q684" s="6"/>
      <c r="R684" s="6">
        <v>6467</v>
      </c>
      <c r="S684" s="6" t="s">
        <v>2314</v>
      </c>
      <c r="T684" s="114" t="s">
        <v>3019</v>
      </c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 s="7" customFormat="1" ht="30" hidden="1">
      <c r="A685" s="66">
        <v>682</v>
      </c>
      <c r="B685" s="6" t="s">
        <v>39</v>
      </c>
      <c r="C685" s="62" t="s">
        <v>471</v>
      </c>
      <c r="D685" s="6" t="s">
        <v>645</v>
      </c>
      <c r="E685" s="6"/>
      <c r="F685" s="6" t="s">
        <v>907</v>
      </c>
      <c r="G685" s="6" t="s">
        <v>2524</v>
      </c>
      <c r="H685" s="6">
        <v>7496.17</v>
      </c>
      <c r="I685" s="189"/>
      <c r="J685" s="6" t="s">
        <v>17</v>
      </c>
      <c r="K685" s="6" t="s">
        <v>32</v>
      </c>
      <c r="L685" s="6" t="s">
        <v>43</v>
      </c>
      <c r="M685" s="6"/>
      <c r="N685" s="6"/>
      <c r="O685" s="125">
        <f t="shared" si="22"/>
        <v>6299.3025210084033</v>
      </c>
      <c r="P685" s="6"/>
      <c r="Q685" s="6"/>
      <c r="R685" s="6">
        <v>7730</v>
      </c>
      <c r="S685" s="6" t="s">
        <v>2314</v>
      </c>
      <c r="T685" s="114" t="s">
        <v>2525</v>
      </c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 s="7" customFormat="1" ht="17.25" hidden="1" customHeight="1">
      <c r="A686" s="66">
        <v>683</v>
      </c>
      <c r="B686" s="6" t="s">
        <v>366</v>
      </c>
      <c r="C686" s="62" t="s">
        <v>392</v>
      </c>
      <c r="D686" s="6" t="s">
        <v>546</v>
      </c>
      <c r="E686" s="6"/>
      <c r="F686" s="6" t="s">
        <v>1502</v>
      </c>
      <c r="G686" s="6" t="s">
        <v>2518</v>
      </c>
      <c r="H686" s="6">
        <v>12395.04</v>
      </c>
      <c r="I686" s="189"/>
      <c r="J686" s="6" t="s">
        <v>17</v>
      </c>
      <c r="K686" s="6" t="s">
        <v>71</v>
      </c>
      <c r="L686" s="6" t="s">
        <v>23</v>
      </c>
      <c r="M686" s="6"/>
      <c r="N686" s="6"/>
      <c r="O686" s="125">
        <f t="shared" si="22"/>
        <v>10416.000000000002</v>
      </c>
      <c r="P686" s="6"/>
      <c r="Q686" s="6"/>
      <c r="R686" s="6">
        <v>10902</v>
      </c>
      <c r="S686" s="6" t="s">
        <v>2314</v>
      </c>
      <c r="T686" s="114" t="s">
        <v>116</v>
      </c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</row>
    <row r="687" spans="1:39" s="7" customFormat="1" ht="17.25" hidden="1" customHeight="1">
      <c r="A687" s="66">
        <v>684</v>
      </c>
      <c r="B687" s="6" t="s">
        <v>366</v>
      </c>
      <c r="C687" s="62" t="s">
        <v>392</v>
      </c>
      <c r="D687" s="6" t="s">
        <v>977</v>
      </c>
      <c r="E687" s="6"/>
      <c r="F687" s="6" t="s">
        <v>978</v>
      </c>
      <c r="G687" s="6" t="s">
        <v>2429</v>
      </c>
      <c r="H687" s="6">
        <v>6802.14</v>
      </c>
      <c r="I687" s="189"/>
      <c r="J687" s="6" t="s">
        <v>17</v>
      </c>
      <c r="K687" s="6" t="s">
        <v>71</v>
      </c>
      <c r="L687" s="6" t="s">
        <v>23</v>
      </c>
      <c r="M687" s="6"/>
      <c r="N687" s="6"/>
      <c r="O687" s="125">
        <f t="shared" si="22"/>
        <v>5716.0840336134461</v>
      </c>
      <c r="P687" s="6"/>
      <c r="Q687" s="6"/>
      <c r="R687" s="6">
        <v>5540</v>
      </c>
      <c r="S687" s="6" t="s">
        <v>2314</v>
      </c>
      <c r="T687" s="114" t="s">
        <v>2430</v>
      </c>
    </row>
    <row r="688" spans="1:39" s="7" customFormat="1" ht="17.25" hidden="1" customHeight="1">
      <c r="A688" s="66">
        <v>685</v>
      </c>
      <c r="B688" s="6" t="s">
        <v>366</v>
      </c>
      <c r="C688" s="62" t="s">
        <v>392</v>
      </c>
      <c r="D688" s="6" t="s">
        <v>2350</v>
      </c>
      <c r="E688" s="6"/>
      <c r="F688" s="6" t="s">
        <v>1225</v>
      </c>
      <c r="G688" s="6" t="s">
        <v>2428</v>
      </c>
      <c r="H688" s="6">
        <v>1571.87</v>
      </c>
      <c r="I688" s="189"/>
      <c r="J688" s="6" t="s">
        <v>17</v>
      </c>
      <c r="K688" s="6" t="s">
        <v>71</v>
      </c>
      <c r="L688" s="6" t="s">
        <v>23</v>
      </c>
      <c r="M688" s="6"/>
      <c r="N688" s="6"/>
      <c r="O688" s="125">
        <f t="shared" si="22"/>
        <v>1320.8991596638655</v>
      </c>
      <c r="P688" s="6"/>
      <c r="Q688" s="6"/>
      <c r="R688" s="6">
        <v>5540</v>
      </c>
      <c r="S688" s="6" t="s">
        <v>2314</v>
      </c>
      <c r="T688" s="114" t="s">
        <v>1620</v>
      </c>
    </row>
    <row r="689" spans="1:39" s="7" customFormat="1" ht="17.25" hidden="1" customHeight="1">
      <c r="A689" s="66">
        <v>686</v>
      </c>
      <c r="B689" s="2" t="s">
        <v>366</v>
      </c>
      <c r="C689" s="16" t="s">
        <v>392</v>
      </c>
      <c r="D689" s="2" t="s">
        <v>226</v>
      </c>
      <c r="E689" s="2"/>
      <c r="F689" s="2" t="s">
        <v>832</v>
      </c>
      <c r="G689" s="2" t="s">
        <v>2411</v>
      </c>
      <c r="H689" s="2">
        <v>947.24</v>
      </c>
      <c r="I689" s="194"/>
      <c r="J689" s="2" t="s">
        <v>17</v>
      </c>
      <c r="K689" s="2" t="s">
        <v>71</v>
      </c>
      <c r="L689" s="2" t="s">
        <v>2409</v>
      </c>
      <c r="M689" s="2"/>
      <c r="N689" s="2"/>
      <c r="O689" s="29">
        <f t="shared" si="22"/>
        <v>796</v>
      </c>
      <c r="P689" s="2"/>
      <c r="Q689" s="2"/>
      <c r="R689" s="2">
        <v>10902</v>
      </c>
      <c r="S689" s="2" t="s">
        <v>2314</v>
      </c>
      <c r="T689" s="53" t="s">
        <v>1054</v>
      </c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</row>
    <row r="690" spans="1:39" s="7" customFormat="1" ht="17.25" hidden="1" customHeight="1">
      <c r="A690" s="66">
        <v>687</v>
      </c>
      <c r="B690" s="150" t="s">
        <v>366</v>
      </c>
      <c r="C690" s="170" t="s">
        <v>392</v>
      </c>
      <c r="D690" s="150" t="s">
        <v>226</v>
      </c>
      <c r="E690" s="150"/>
      <c r="F690" s="150" t="s">
        <v>832</v>
      </c>
      <c r="G690" s="150" t="s">
        <v>2411</v>
      </c>
      <c r="H690" s="150">
        <v>947.24</v>
      </c>
      <c r="I690" s="195"/>
      <c r="J690" s="150" t="s">
        <v>17</v>
      </c>
      <c r="K690" s="150" t="s">
        <v>71</v>
      </c>
      <c r="L690" s="150" t="s">
        <v>2505</v>
      </c>
      <c r="M690" s="150"/>
      <c r="N690" s="150"/>
      <c r="O690" s="151">
        <f t="shared" si="22"/>
        <v>796</v>
      </c>
      <c r="P690" s="150"/>
      <c r="Q690" s="150" t="s">
        <v>2797</v>
      </c>
      <c r="R690" s="150">
        <v>10902</v>
      </c>
      <c r="S690" s="150" t="s">
        <v>2314</v>
      </c>
      <c r="T690" s="171" t="s">
        <v>2491</v>
      </c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 s="7" customFormat="1" ht="17.25" hidden="1" customHeight="1">
      <c r="A691" s="66">
        <v>688</v>
      </c>
      <c r="B691" s="6" t="s">
        <v>366</v>
      </c>
      <c r="C691" s="62" t="s">
        <v>392</v>
      </c>
      <c r="D691" s="6" t="s">
        <v>270</v>
      </c>
      <c r="E691" s="6"/>
      <c r="F691" s="6" t="s">
        <v>538</v>
      </c>
      <c r="G691" s="6" t="s">
        <v>2519</v>
      </c>
      <c r="H691" s="6">
        <v>11108.65</v>
      </c>
      <c r="I691" s="189"/>
      <c r="J691" s="6" t="s">
        <v>17</v>
      </c>
      <c r="K691" s="6" t="s">
        <v>71</v>
      </c>
      <c r="L691" s="6" t="s">
        <v>23</v>
      </c>
      <c r="M691" s="6"/>
      <c r="N691" s="6"/>
      <c r="O691" s="125">
        <f t="shared" si="22"/>
        <v>9335</v>
      </c>
      <c r="P691" s="6"/>
      <c r="Q691" s="6"/>
      <c r="R691" s="6">
        <v>5055</v>
      </c>
      <c r="S691" s="6" t="s">
        <v>2314</v>
      </c>
      <c r="T691" s="114" t="s">
        <v>726</v>
      </c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</row>
    <row r="692" spans="1:39" s="7" customFormat="1" ht="17.25" hidden="1" customHeight="1">
      <c r="A692" s="66">
        <v>689</v>
      </c>
      <c r="B692" s="6" t="s">
        <v>56</v>
      </c>
      <c r="C692" s="62" t="s">
        <v>59</v>
      </c>
      <c r="D692" s="6" t="s">
        <v>1239</v>
      </c>
      <c r="E692" s="6"/>
      <c r="F692" s="6" t="s">
        <v>1341</v>
      </c>
      <c r="G692" s="6" t="s">
        <v>2532</v>
      </c>
      <c r="H692" s="6">
        <v>4224.5</v>
      </c>
      <c r="I692" s="189"/>
      <c r="J692" s="6" t="s">
        <v>17</v>
      </c>
      <c r="K692" s="6" t="s">
        <v>71</v>
      </c>
      <c r="L692" s="6" t="s">
        <v>23</v>
      </c>
      <c r="M692" s="6"/>
      <c r="N692" s="6"/>
      <c r="O692" s="125">
        <f t="shared" si="22"/>
        <v>3550</v>
      </c>
      <c r="P692" s="6"/>
      <c r="Q692" s="6"/>
      <c r="R692" s="6">
        <v>938</v>
      </c>
      <c r="S692" s="6" t="s">
        <v>2314</v>
      </c>
      <c r="T692" s="114" t="s">
        <v>1004</v>
      </c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</row>
    <row r="693" spans="1:39" ht="17.25" hidden="1" customHeight="1">
      <c r="A693" s="66">
        <v>690</v>
      </c>
      <c r="B693" s="6" t="s">
        <v>44</v>
      </c>
      <c r="C693" s="62" t="s">
        <v>2156</v>
      </c>
      <c r="D693" s="6" t="s">
        <v>2563</v>
      </c>
      <c r="E693" s="6"/>
      <c r="F693" s="6" t="s">
        <v>2566</v>
      </c>
      <c r="G693" s="6" t="s">
        <v>2564</v>
      </c>
      <c r="H693" s="6">
        <v>1190</v>
      </c>
      <c r="I693" s="189" t="s">
        <v>2512</v>
      </c>
      <c r="J693" s="6" t="s">
        <v>30</v>
      </c>
      <c r="K693" s="6" t="s">
        <v>32</v>
      </c>
      <c r="L693" s="6" t="s">
        <v>43</v>
      </c>
      <c r="M693" s="6"/>
      <c r="N693" s="6"/>
      <c r="O693" s="125">
        <f t="shared" si="22"/>
        <v>1000</v>
      </c>
      <c r="P693" s="6"/>
      <c r="Q693" s="6"/>
      <c r="R693" s="6">
        <v>6331</v>
      </c>
      <c r="S693" s="6" t="s">
        <v>2314</v>
      </c>
      <c r="T693" s="114" t="s">
        <v>737</v>
      </c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spans="1:39" s="7" customFormat="1" ht="17.25" hidden="1" customHeight="1">
      <c r="A694" s="66">
        <v>691</v>
      </c>
      <c r="B694" s="6" t="s">
        <v>39</v>
      </c>
      <c r="C694" s="62" t="s">
        <v>40</v>
      </c>
      <c r="D694" s="6" t="s">
        <v>322</v>
      </c>
      <c r="E694" s="6"/>
      <c r="F694" s="6" t="s">
        <v>323</v>
      </c>
      <c r="G694" s="6" t="s">
        <v>2533</v>
      </c>
      <c r="H694" s="6">
        <v>124.26</v>
      </c>
      <c r="I694" s="189"/>
      <c r="J694" s="6" t="s">
        <v>17</v>
      </c>
      <c r="K694" s="6" t="s">
        <v>71</v>
      </c>
      <c r="L694" s="6" t="s">
        <v>23</v>
      </c>
      <c r="M694" s="6"/>
      <c r="N694" s="6"/>
      <c r="O694" s="125">
        <f t="shared" si="22"/>
        <v>104.4201680672269</v>
      </c>
      <c r="P694" s="6"/>
      <c r="Q694" s="6"/>
      <c r="R694" s="6">
        <v>5970</v>
      </c>
      <c r="S694" s="6" t="s">
        <v>2314</v>
      </c>
      <c r="T694" s="114" t="s">
        <v>80</v>
      </c>
    </row>
    <row r="695" spans="1:39" s="7" customFormat="1" ht="17.25" hidden="1" customHeight="1">
      <c r="A695" s="66">
        <v>692</v>
      </c>
      <c r="B695" s="6" t="s">
        <v>366</v>
      </c>
      <c r="C695" s="62" t="s">
        <v>392</v>
      </c>
      <c r="D695" s="6" t="s">
        <v>546</v>
      </c>
      <c r="E695" s="6"/>
      <c r="F695" s="6" t="s">
        <v>547</v>
      </c>
      <c r="G695" s="6" t="s">
        <v>2573</v>
      </c>
      <c r="H695" s="6">
        <v>1611.86</v>
      </c>
      <c r="I695" s="189" t="s">
        <v>997</v>
      </c>
      <c r="J695" s="6" t="s">
        <v>17</v>
      </c>
      <c r="K695" s="6" t="s">
        <v>71</v>
      </c>
      <c r="L695" s="6" t="s">
        <v>43</v>
      </c>
      <c r="M695" s="6"/>
      <c r="N695" s="6"/>
      <c r="O695" s="125">
        <f t="shared" si="22"/>
        <v>1354.5042016806722</v>
      </c>
      <c r="P695" s="6"/>
      <c r="Q695" s="6"/>
      <c r="R695" s="6">
        <v>5055</v>
      </c>
      <c r="S695" s="6" t="s">
        <v>2314</v>
      </c>
      <c r="T695" s="114" t="s">
        <v>91</v>
      </c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</row>
    <row r="696" spans="1:39" ht="17.25" hidden="1" customHeight="1">
      <c r="A696" s="66">
        <v>693</v>
      </c>
      <c r="B696" s="6" t="s">
        <v>53</v>
      </c>
      <c r="C696" s="62" t="s">
        <v>2156</v>
      </c>
      <c r="D696" s="6" t="s">
        <v>55</v>
      </c>
      <c r="E696" s="6"/>
      <c r="F696" s="6" t="s">
        <v>2559</v>
      </c>
      <c r="G696" s="6" t="s">
        <v>2560</v>
      </c>
      <c r="H696" s="6">
        <v>1428</v>
      </c>
      <c r="I696" s="189" t="s">
        <v>2512</v>
      </c>
      <c r="J696" s="6" t="s">
        <v>30</v>
      </c>
      <c r="K696" s="6" t="s">
        <v>32</v>
      </c>
      <c r="L696" s="6" t="s">
        <v>43</v>
      </c>
      <c r="M696" s="6"/>
      <c r="N696" s="6"/>
      <c r="O696" s="125">
        <f t="shared" si="22"/>
        <v>1200</v>
      </c>
      <c r="P696" s="6"/>
      <c r="Q696" s="6"/>
      <c r="R696" s="6">
        <v>6331</v>
      </c>
      <c r="S696" s="6" t="s">
        <v>2314</v>
      </c>
      <c r="T696" s="114" t="s">
        <v>678</v>
      </c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spans="1:39" s="7" customFormat="1" ht="17.25" hidden="1" customHeight="1">
      <c r="A697" s="66">
        <v>694</v>
      </c>
      <c r="B697" s="6" t="s">
        <v>44</v>
      </c>
      <c r="C697" s="62" t="s">
        <v>2156</v>
      </c>
      <c r="D697" s="6" t="s">
        <v>2578</v>
      </c>
      <c r="E697" s="6"/>
      <c r="F697" s="6" t="s">
        <v>2579</v>
      </c>
      <c r="G697" s="6" t="s">
        <v>2580</v>
      </c>
      <c r="H697" s="6">
        <v>595</v>
      </c>
      <c r="I697" s="189" t="s">
        <v>2512</v>
      </c>
      <c r="J697" s="6" t="s">
        <v>30</v>
      </c>
      <c r="K697" s="6" t="s">
        <v>32</v>
      </c>
      <c r="L697" s="6" t="s">
        <v>43</v>
      </c>
      <c r="M697" s="6"/>
      <c r="N697" s="6"/>
      <c r="O697" s="125">
        <f t="shared" si="22"/>
        <v>500</v>
      </c>
      <c r="P697" s="6"/>
      <c r="Q697" s="6"/>
      <c r="R697" s="6">
        <v>6331</v>
      </c>
      <c r="S697" s="6" t="s">
        <v>2314</v>
      </c>
      <c r="T697" s="114" t="s">
        <v>555</v>
      </c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 ht="17.25" hidden="1" customHeight="1">
      <c r="A698" s="66">
        <v>695</v>
      </c>
      <c r="B698" s="2" t="s">
        <v>44</v>
      </c>
      <c r="C698" s="16" t="s">
        <v>2156</v>
      </c>
      <c r="D698" s="2" t="s">
        <v>2549</v>
      </c>
      <c r="E698" s="2"/>
      <c r="F698" s="2" t="s">
        <v>2557</v>
      </c>
      <c r="G698" s="2" t="s">
        <v>2558</v>
      </c>
      <c r="H698" s="2">
        <v>1785</v>
      </c>
      <c r="I698" s="194" t="s">
        <v>2512</v>
      </c>
      <c r="J698" s="2" t="s">
        <v>30</v>
      </c>
      <c r="K698" s="2" t="s">
        <v>32</v>
      </c>
      <c r="L698" s="2" t="s">
        <v>2556</v>
      </c>
      <c r="M698" s="2"/>
      <c r="N698" s="2"/>
      <c r="O698" s="29">
        <f t="shared" si="22"/>
        <v>1500</v>
      </c>
      <c r="P698" s="2"/>
      <c r="Q698" s="2"/>
      <c r="R698" s="2">
        <v>6331</v>
      </c>
      <c r="S698" s="2" t="s">
        <v>2314</v>
      </c>
      <c r="T698" s="53" t="s">
        <v>112</v>
      </c>
    </row>
    <row r="699" spans="1:39" ht="17.25" hidden="1" customHeight="1">
      <c r="A699" s="66">
        <v>696</v>
      </c>
      <c r="B699" s="6" t="s">
        <v>44</v>
      </c>
      <c r="C699" s="62" t="s">
        <v>2156</v>
      </c>
      <c r="D699" s="6" t="s">
        <v>2565</v>
      </c>
      <c r="E699" s="6"/>
      <c r="F699" s="6" t="s">
        <v>2567</v>
      </c>
      <c r="G699" s="6" t="s">
        <v>2568</v>
      </c>
      <c r="H699" s="6">
        <v>10353</v>
      </c>
      <c r="I699" s="189" t="s">
        <v>2512</v>
      </c>
      <c r="J699" s="6" t="s">
        <v>30</v>
      </c>
      <c r="K699" s="6" t="s">
        <v>32</v>
      </c>
      <c r="L699" s="6" t="s">
        <v>43</v>
      </c>
      <c r="M699" s="6"/>
      <c r="N699" s="6"/>
      <c r="O699" s="125">
        <f t="shared" si="22"/>
        <v>8700</v>
      </c>
      <c r="P699" s="6"/>
      <c r="Q699" s="6"/>
      <c r="R699" s="6">
        <v>6331</v>
      </c>
      <c r="S699" s="6" t="s">
        <v>2314</v>
      </c>
      <c r="T699" s="114" t="s">
        <v>2569</v>
      </c>
    </row>
    <row r="700" spans="1:39" s="7" customFormat="1" ht="17.25" hidden="1" customHeight="1">
      <c r="A700" s="66">
        <v>697</v>
      </c>
      <c r="B700" s="6" t="s">
        <v>44</v>
      </c>
      <c r="C700" s="62" t="s">
        <v>2156</v>
      </c>
      <c r="D700" s="6" t="s">
        <v>762</v>
      </c>
      <c r="E700" s="6"/>
      <c r="F700" s="6" t="s">
        <v>2581</v>
      </c>
      <c r="G700" s="6" t="s">
        <v>2582</v>
      </c>
      <c r="H700" s="6">
        <v>21086.799999999999</v>
      </c>
      <c r="I700" s="189" t="s">
        <v>2512</v>
      </c>
      <c r="J700" s="6" t="s">
        <v>30</v>
      </c>
      <c r="K700" s="6" t="s">
        <v>32</v>
      </c>
      <c r="L700" s="6" t="s">
        <v>43</v>
      </c>
      <c r="M700" s="6"/>
      <c r="N700" s="6"/>
      <c r="O700" s="125">
        <f t="shared" ref="O700:O716" si="23">H700/1.19</f>
        <v>17720</v>
      </c>
      <c r="P700" s="6"/>
      <c r="Q700" s="6"/>
      <c r="R700" s="6">
        <v>6331</v>
      </c>
      <c r="S700" s="6" t="s">
        <v>2314</v>
      </c>
      <c r="T700" s="114" t="s">
        <v>2583</v>
      </c>
    </row>
    <row r="701" spans="1:39" s="7" customFormat="1" ht="17.25" hidden="1" customHeight="1">
      <c r="A701" s="66">
        <v>698</v>
      </c>
      <c r="B701" s="6" t="s">
        <v>842</v>
      </c>
      <c r="C701" s="62" t="s">
        <v>1408</v>
      </c>
      <c r="D701" s="6" t="s">
        <v>858</v>
      </c>
      <c r="E701" s="6"/>
      <c r="F701" s="6" t="s">
        <v>854</v>
      </c>
      <c r="G701" s="6" t="s">
        <v>2572</v>
      </c>
      <c r="H701" s="6">
        <v>999.5</v>
      </c>
      <c r="I701" s="189" t="s">
        <v>2512</v>
      </c>
      <c r="J701" s="6" t="s">
        <v>17</v>
      </c>
      <c r="K701" s="6" t="s">
        <v>71</v>
      </c>
      <c r="L701" s="6" t="s">
        <v>43</v>
      </c>
      <c r="M701" s="6"/>
      <c r="N701" s="6"/>
      <c r="O701" s="125">
        <f t="shared" si="23"/>
        <v>839.91596638655471</v>
      </c>
      <c r="P701" s="6"/>
      <c r="Q701" s="6"/>
      <c r="R701" s="6">
        <v>12384</v>
      </c>
      <c r="S701" s="6" t="s">
        <v>2314</v>
      </c>
      <c r="T701" s="114" t="s">
        <v>561</v>
      </c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 s="7" customFormat="1" ht="17.25" hidden="1" customHeight="1">
      <c r="A702" s="66">
        <v>699</v>
      </c>
      <c r="B702" s="6" t="s">
        <v>44</v>
      </c>
      <c r="C702" s="62" t="s">
        <v>2156</v>
      </c>
      <c r="D702" s="6" t="s">
        <v>2553</v>
      </c>
      <c r="E702" s="6"/>
      <c r="F702" s="6" t="s">
        <v>2554</v>
      </c>
      <c r="G702" s="6" t="s">
        <v>2555</v>
      </c>
      <c r="H702" s="6">
        <v>11927.8</v>
      </c>
      <c r="I702" s="189" t="s">
        <v>2512</v>
      </c>
      <c r="J702" s="6" t="s">
        <v>30</v>
      </c>
      <c r="K702" s="6" t="s">
        <v>32</v>
      </c>
      <c r="L702" s="6" t="s">
        <v>43</v>
      </c>
      <c r="M702" s="6"/>
      <c r="N702" s="6"/>
      <c r="O702" s="125">
        <f t="shared" si="23"/>
        <v>10023.361344537814</v>
      </c>
      <c r="P702" s="6"/>
      <c r="Q702" s="6"/>
      <c r="R702" s="6">
        <v>6331</v>
      </c>
      <c r="S702" s="6" t="s">
        <v>2314</v>
      </c>
      <c r="T702" s="114" t="s">
        <v>691</v>
      </c>
    </row>
    <row r="703" spans="1:39" s="7" customFormat="1" ht="17.25" hidden="1" customHeight="1">
      <c r="A703" s="66">
        <v>700</v>
      </c>
      <c r="B703" s="6" t="s">
        <v>44</v>
      </c>
      <c r="C703" s="62" t="s">
        <v>2156</v>
      </c>
      <c r="D703" s="6" t="s">
        <v>2574</v>
      </c>
      <c r="E703" s="6"/>
      <c r="F703" s="6" t="s">
        <v>2575</v>
      </c>
      <c r="G703" s="6" t="s">
        <v>2576</v>
      </c>
      <c r="H703" s="6">
        <v>1913.52</v>
      </c>
      <c r="I703" s="189" t="s">
        <v>2512</v>
      </c>
      <c r="J703" s="6" t="s">
        <v>30</v>
      </c>
      <c r="K703" s="6" t="s">
        <v>32</v>
      </c>
      <c r="L703" s="6" t="s">
        <v>43</v>
      </c>
      <c r="M703" s="6"/>
      <c r="N703" s="6"/>
      <c r="O703" s="125">
        <f t="shared" si="23"/>
        <v>1608</v>
      </c>
      <c r="P703" s="6"/>
      <c r="Q703" s="6"/>
      <c r="R703" s="6">
        <v>6331</v>
      </c>
      <c r="S703" s="6" t="s">
        <v>2314</v>
      </c>
      <c r="T703" s="114" t="s">
        <v>2577</v>
      </c>
    </row>
    <row r="704" spans="1:39" s="7" customFormat="1" ht="17.25" hidden="1" customHeight="1">
      <c r="A704" s="66">
        <v>701</v>
      </c>
      <c r="B704" s="6" t="s">
        <v>39</v>
      </c>
      <c r="C704" s="62" t="s">
        <v>2284</v>
      </c>
      <c r="D704" s="6" t="s">
        <v>415</v>
      </c>
      <c r="E704" s="6"/>
      <c r="F704" s="6" t="s">
        <v>2289</v>
      </c>
      <c r="G704" s="6" t="s">
        <v>2536</v>
      </c>
      <c r="H704" s="6">
        <v>380.8</v>
      </c>
      <c r="I704" s="189"/>
      <c r="J704" s="6" t="s">
        <v>17</v>
      </c>
      <c r="K704" s="6" t="s">
        <v>711</v>
      </c>
      <c r="L704" s="6" t="s">
        <v>43</v>
      </c>
      <c r="M704" s="6"/>
      <c r="N704" s="6"/>
      <c r="O704" s="125">
        <f t="shared" si="23"/>
        <v>320</v>
      </c>
      <c r="P704" s="6"/>
      <c r="Q704" s="6"/>
      <c r="R704" s="6">
        <v>5350</v>
      </c>
      <c r="S704" s="6" t="s">
        <v>2314</v>
      </c>
      <c r="T704" s="114" t="s">
        <v>391</v>
      </c>
    </row>
    <row r="705" spans="1:39" ht="17.25" hidden="1" customHeight="1">
      <c r="A705" s="66">
        <v>702</v>
      </c>
      <c r="B705" s="6" t="s">
        <v>39</v>
      </c>
      <c r="C705" s="62" t="s">
        <v>2284</v>
      </c>
      <c r="D705" s="6" t="s">
        <v>411</v>
      </c>
      <c r="E705" s="6"/>
      <c r="F705" s="6" t="s">
        <v>2289</v>
      </c>
      <c r="G705" s="6" t="s">
        <v>2534</v>
      </c>
      <c r="H705" s="6">
        <v>1029.3499999999999</v>
      </c>
      <c r="I705" s="189"/>
      <c r="J705" s="6" t="s">
        <v>17</v>
      </c>
      <c r="K705" s="6" t="s">
        <v>711</v>
      </c>
      <c r="L705" s="6" t="s">
        <v>43</v>
      </c>
      <c r="M705" s="6"/>
      <c r="N705" s="6"/>
      <c r="O705" s="125">
        <f t="shared" si="23"/>
        <v>865</v>
      </c>
      <c r="P705" s="6"/>
      <c r="Q705" s="6"/>
      <c r="R705" s="6">
        <v>5350</v>
      </c>
      <c r="S705" s="6" t="s">
        <v>2314</v>
      </c>
      <c r="T705" s="114" t="s">
        <v>2535</v>
      </c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spans="1:39" s="7" customFormat="1" ht="17.25" hidden="1" customHeight="1">
      <c r="A706" s="66">
        <v>703</v>
      </c>
      <c r="B706" s="6" t="s">
        <v>44</v>
      </c>
      <c r="C706" s="62" t="s">
        <v>2156</v>
      </c>
      <c r="D706" s="6" t="s">
        <v>2561</v>
      </c>
      <c r="E706" s="6"/>
      <c r="F706" s="6" t="s">
        <v>2554</v>
      </c>
      <c r="G706" s="6" t="s">
        <v>2562</v>
      </c>
      <c r="H706" s="6">
        <v>202.3</v>
      </c>
      <c r="I706" s="189" t="s">
        <v>2512</v>
      </c>
      <c r="J706" s="6" t="s">
        <v>30</v>
      </c>
      <c r="K706" s="6" t="s">
        <v>32</v>
      </c>
      <c r="L706" s="6" t="s">
        <v>43</v>
      </c>
      <c r="M706" s="6"/>
      <c r="N706" s="6"/>
      <c r="O706" s="125">
        <f t="shared" si="23"/>
        <v>170.00000000000003</v>
      </c>
      <c r="P706" s="6"/>
      <c r="Q706" s="6"/>
      <c r="R706" s="6">
        <v>6331</v>
      </c>
      <c r="S706" s="6" t="s">
        <v>2314</v>
      </c>
      <c r="T706" s="114" t="s">
        <v>743</v>
      </c>
    </row>
    <row r="707" spans="1:39" s="7" customFormat="1" ht="17.25" hidden="1" customHeight="1">
      <c r="A707" s="66">
        <v>704</v>
      </c>
      <c r="B707" s="6" t="s">
        <v>366</v>
      </c>
      <c r="C707" s="62" t="s">
        <v>392</v>
      </c>
      <c r="D707" s="62" t="s">
        <v>3104</v>
      </c>
      <c r="E707" s="6"/>
      <c r="F707" s="6" t="s">
        <v>760</v>
      </c>
      <c r="G707" s="6" t="s">
        <v>2606</v>
      </c>
      <c r="H707" s="6">
        <v>6443.14</v>
      </c>
      <c r="I707" s="189" t="s">
        <v>2512</v>
      </c>
      <c r="J707" s="6" t="s">
        <v>17</v>
      </c>
      <c r="K707" s="6" t="s">
        <v>71</v>
      </c>
      <c r="L707" s="6" t="s">
        <v>23</v>
      </c>
      <c r="M707" s="6"/>
      <c r="N707" s="6"/>
      <c r="O707" s="125">
        <f t="shared" si="23"/>
        <v>5414.4033613445381</v>
      </c>
      <c r="P707" s="6"/>
      <c r="Q707" s="6"/>
      <c r="R707" s="6">
        <v>5055</v>
      </c>
      <c r="S707" s="6" t="s">
        <v>2314</v>
      </c>
      <c r="T707" s="114" t="s">
        <v>2607</v>
      </c>
    </row>
    <row r="708" spans="1:39" s="7" customFormat="1" ht="17.25" hidden="1" customHeight="1">
      <c r="A708" s="66">
        <v>705</v>
      </c>
      <c r="B708" s="6" t="s">
        <v>366</v>
      </c>
      <c r="C708" s="62" t="s">
        <v>392</v>
      </c>
      <c r="D708" s="6" t="s">
        <v>936</v>
      </c>
      <c r="E708" s="6"/>
      <c r="F708" s="6" t="s">
        <v>937</v>
      </c>
      <c r="G708" s="6" t="s">
        <v>2596</v>
      </c>
      <c r="H708" s="6">
        <v>511.11</v>
      </c>
      <c r="I708" s="189" t="s">
        <v>2512</v>
      </c>
      <c r="J708" s="6" t="s">
        <v>17</v>
      </c>
      <c r="K708" s="6" t="s">
        <v>71</v>
      </c>
      <c r="L708" s="6" t="s">
        <v>43</v>
      </c>
      <c r="M708" s="6"/>
      <c r="N708" s="6"/>
      <c r="O708" s="125">
        <f t="shared" si="23"/>
        <v>429.50420168067228</v>
      </c>
      <c r="P708" s="6"/>
      <c r="Q708" s="6"/>
      <c r="R708" s="6">
        <v>5055</v>
      </c>
      <c r="S708" s="6" t="s">
        <v>2314</v>
      </c>
      <c r="T708" s="114" t="s">
        <v>1447</v>
      </c>
    </row>
    <row r="709" spans="1:39" ht="17.25" hidden="1" customHeight="1">
      <c r="A709" s="66">
        <v>706</v>
      </c>
      <c r="B709" s="2" t="s">
        <v>366</v>
      </c>
      <c r="C709" s="16" t="s">
        <v>392</v>
      </c>
      <c r="D709" s="2" t="s">
        <v>2602</v>
      </c>
      <c r="E709" s="2"/>
      <c r="F709" s="2" t="s">
        <v>2603</v>
      </c>
      <c r="G709" s="2" t="s">
        <v>2604</v>
      </c>
      <c r="H709" s="2">
        <v>2380</v>
      </c>
      <c r="I709" s="194" t="s">
        <v>2512</v>
      </c>
      <c r="J709" s="2" t="s">
        <v>17</v>
      </c>
      <c r="K709" s="2" t="s">
        <v>71</v>
      </c>
      <c r="L709" s="2" t="s">
        <v>2594</v>
      </c>
      <c r="M709" s="2"/>
      <c r="N709" s="2"/>
      <c r="O709" s="29">
        <f t="shared" si="23"/>
        <v>2000</v>
      </c>
      <c r="P709" s="2"/>
      <c r="Q709" s="2"/>
      <c r="R709" s="2">
        <v>5055</v>
      </c>
      <c r="S709" s="2" t="s">
        <v>2314</v>
      </c>
      <c r="T709" s="53" t="s">
        <v>2605</v>
      </c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spans="1:39" s="7" customFormat="1" ht="16.5" hidden="1" customHeight="1">
      <c r="A710" s="66">
        <v>707</v>
      </c>
      <c r="B710" s="6" t="s">
        <v>366</v>
      </c>
      <c r="C710" s="62" t="s">
        <v>392</v>
      </c>
      <c r="D710" s="6" t="s">
        <v>704</v>
      </c>
      <c r="E710" s="6"/>
      <c r="F710" s="6" t="s">
        <v>705</v>
      </c>
      <c r="G710" s="6" t="s">
        <v>2595</v>
      </c>
      <c r="H710" s="6">
        <v>3233.23</v>
      </c>
      <c r="I710" s="189" t="s">
        <v>2512</v>
      </c>
      <c r="J710" s="6" t="s">
        <v>17</v>
      </c>
      <c r="K710" s="6" t="s">
        <v>32</v>
      </c>
      <c r="L710" s="6" t="s">
        <v>43</v>
      </c>
      <c r="M710" s="6"/>
      <c r="N710" s="6"/>
      <c r="O710" s="125">
        <f t="shared" si="23"/>
        <v>2717</v>
      </c>
      <c r="P710" s="6"/>
      <c r="Q710" s="6"/>
      <c r="R710" s="6">
        <v>8900</v>
      </c>
      <c r="S710" s="6" t="s">
        <v>2314</v>
      </c>
      <c r="T710" s="114" t="s">
        <v>956</v>
      </c>
    </row>
    <row r="711" spans="1:39" s="7" customFormat="1" ht="17.25" hidden="1" customHeight="1">
      <c r="A711" s="66">
        <v>708</v>
      </c>
      <c r="B711" s="6" t="s">
        <v>366</v>
      </c>
      <c r="C711" s="62" t="s">
        <v>392</v>
      </c>
      <c r="D711" s="6" t="s">
        <v>2599</v>
      </c>
      <c r="E711" s="6"/>
      <c r="F711" s="6" t="s">
        <v>2600</v>
      </c>
      <c r="G711" s="6" t="s">
        <v>2601</v>
      </c>
      <c r="H711" s="6">
        <v>5950</v>
      </c>
      <c r="I711" s="189" t="s">
        <v>2512</v>
      </c>
      <c r="J711" s="6" t="s">
        <v>17</v>
      </c>
      <c r="K711" s="6" t="s">
        <v>71</v>
      </c>
      <c r="L711" s="6" t="s">
        <v>43</v>
      </c>
      <c r="M711" s="6"/>
      <c r="N711" s="6"/>
      <c r="O711" s="125">
        <f t="shared" si="23"/>
        <v>5000</v>
      </c>
      <c r="P711" s="6"/>
      <c r="Q711" s="6"/>
      <c r="R711" s="6">
        <v>5055</v>
      </c>
      <c r="S711" s="6" t="s">
        <v>2314</v>
      </c>
      <c r="T711" s="114" t="s">
        <v>956</v>
      </c>
    </row>
    <row r="712" spans="1:39" s="7" customFormat="1" ht="17.25" hidden="1" customHeight="1">
      <c r="A712" s="66">
        <v>709</v>
      </c>
      <c r="B712" s="6" t="s">
        <v>366</v>
      </c>
      <c r="C712" s="62" t="s">
        <v>392</v>
      </c>
      <c r="D712" s="6" t="s">
        <v>373</v>
      </c>
      <c r="E712" s="6"/>
      <c r="F712" s="6" t="s">
        <v>374</v>
      </c>
      <c r="G712" s="6" t="s">
        <v>2598</v>
      </c>
      <c r="H712" s="6">
        <v>6783</v>
      </c>
      <c r="I712" s="189" t="s">
        <v>2512</v>
      </c>
      <c r="J712" s="6" t="s">
        <v>17</v>
      </c>
      <c r="K712" s="6" t="s">
        <v>71</v>
      </c>
      <c r="L712" s="6" t="s">
        <v>43</v>
      </c>
      <c r="M712" s="6"/>
      <c r="N712" s="6"/>
      <c r="O712" s="125">
        <f t="shared" si="23"/>
        <v>5700</v>
      </c>
      <c r="P712" s="6"/>
      <c r="Q712" s="6"/>
      <c r="R712" s="6">
        <v>5055</v>
      </c>
      <c r="S712" s="6" t="s">
        <v>2314</v>
      </c>
      <c r="T712" s="114" t="s">
        <v>376</v>
      </c>
    </row>
    <row r="713" spans="1:39" s="7" customFormat="1" ht="17.25" hidden="1" customHeight="1">
      <c r="A713" s="66">
        <v>710</v>
      </c>
      <c r="B713" s="6" t="s">
        <v>366</v>
      </c>
      <c r="C713" s="62" t="s">
        <v>392</v>
      </c>
      <c r="D713" s="6" t="s">
        <v>423</v>
      </c>
      <c r="E713" s="6"/>
      <c r="F713" s="6" t="s">
        <v>424</v>
      </c>
      <c r="G713" s="6" t="s">
        <v>2610</v>
      </c>
      <c r="H713" s="6">
        <v>29988</v>
      </c>
      <c r="I713" s="189" t="s">
        <v>2512</v>
      </c>
      <c r="J713" s="6" t="s">
        <v>17</v>
      </c>
      <c r="K713" s="6" t="s">
        <v>71</v>
      </c>
      <c r="L713" s="6" t="s">
        <v>23</v>
      </c>
      <c r="M713" s="6"/>
      <c r="N713" s="6"/>
      <c r="O713" s="125">
        <f t="shared" si="23"/>
        <v>25200</v>
      </c>
      <c r="P713" s="6"/>
      <c r="Q713" s="6"/>
      <c r="R713" s="6">
        <v>5055</v>
      </c>
      <c r="S713" s="6" t="s">
        <v>2314</v>
      </c>
      <c r="T713" s="114" t="s">
        <v>426</v>
      </c>
    </row>
    <row r="714" spans="1:39" s="7" customFormat="1" ht="17.25" hidden="1" customHeight="1">
      <c r="A714" s="66">
        <v>711</v>
      </c>
      <c r="B714" s="6" t="s">
        <v>366</v>
      </c>
      <c r="C714" s="62" t="s">
        <v>392</v>
      </c>
      <c r="D714" s="6" t="s">
        <v>226</v>
      </c>
      <c r="E714" s="6"/>
      <c r="F714" s="6" t="s">
        <v>377</v>
      </c>
      <c r="G714" s="6" t="s">
        <v>2613</v>
      </c>
      <c r="H714" s="6">
        <v>1190</v>
      </c>
      <c r="I714" s="189" t="s">
        <v>2512</v>
      </c>
      <c r="J714" s="6" t="s">
        <v>17</v>
      </c>
      <c r="K714" s="6" t="s">
        <v>71</v>
      </c>
      <c r="L714" s="6" t="s">
        <v>23</v>
      </c>
      <c r="M714" s="6"/>
      <c r="N714" s="6"/>
      <c r="O714" s="125">
        <f t="shared" si="23"/>
        <v>1000</v>
      </c>
      <c r="P714" s="6"/>
      <c r="Q714" s="6"/>
      <c r="R714" s="6">
        <v>5055</v>
      </c>
      <c r="S714" s="6" t="s">
        <v>2314</v>
      </c>
      <c r="T714" s="114" t="s">
        <v>379</v>
      </c>
    </row>
    <row r="715" spans="1:39" s="7" customFormat="1" ht="17.25" hidden="1" customHeight="1">
      <c r="A715" s="66">
        <v>712</v>
      </c>
      <c r="B715" s="6" t="s">
        <v>366</v>
      </c>
      <c r="C715" s="62" t="s">
        <v>392</v>
      </c>
      <c r="D715" s="6" t="s">
        <v>226</v>
      </c>
      <c r="E715" s="6"/>
      <c r="F715" s="6" t="s">
        <v>1221</v>
      </c>
      <c r="G715" s="6" t="s">
        <v>2734</v>
      </c>
      <c r="H715" s="6">
        <v>45795.96</v>
      </c>
      <c r="I715" s="189" t="s">
        <v>2512</v>
      </c>
      <c r="J715" s="6" t="s">
        <v>17</v>
      </c>
      <c r="K715" s="6" t="s">
        <v>32</v>
      </c>
      <c r="L715" s="6" t="s">
        <v>23</v>
      </c>
      <c r="M715" s="6"/>
      <c r="N715" s="6"/>
      <c r="O715" s="125">
        <f t="shared" si="23"/>
        <v>38484</v>
      </c>
      <c r="P715" s="6"/>
      <c r="Q715" s="6"/>
      <c r="R715" s="6">
        <v>8900</v>
      </c>
      <c r="S715" s="6" t="s">
        <v>2314</v>
      </c>
      <c r="T715" s="114" t="s">
        <v>2735</v>
      </c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</row>
    <row r="716" spans="1:39" s="7" customFormat="1" ht="17.25" hidden="1" customHeight="1">
      <c r="A716" s="66">
        <v>713</v>
      </c>
      <c r="B716" s="6" t="s">
        <v>366</v>
      </c>
      <c r="C716" s="62" t="s">
        <v>392</v>
      </c>
      <c r="D716" s="6" t="s">
        <v>1298</v>
      </c>
      <c r="E716" s="6"/>
      <c r="F716" s="6" t="s">
        <v>1299</v>
      </c>
      <c r="G716" s="6" t="s">
        <v>2611</v>
      </c>
      <c r="H716" s="6">
        <v>8111.04</v>
      </c>
      <c r="I716" s="189" t="s">
        <v>2512</v>
      </c>
      <c r="J716" s="6" t="s">
        <v>17</v>
      </c>
      <c r="K716" s="6" t="s">
        <v>71</v>
      </c>
      <c r="L716" s="6" t="s">
        <v>23</v>
      </c>
      <c r="M716" s="6"/>
      <c r="N716" s="6"/>
      <c r="O716" s="125">
        <f t="shared" si="23"/>
        <v>6816</v>
      </c>
      <c r="P716" s="6"/>
      <c r="Q716" s="6"/>
      <c r="R716" s="6">
        <v>5055</v>
      </c>
      <c r="S716" s="6" t="s">
        <v>2314</v>
      </c>
      <c r="T716" s="114" t="s">
        <v>2612</v>
      </c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</row>
    <row r="717" spans="1:39" s="7" customFormat="1" ht="17.25" customHeight="1">
      <c r="A717" s="66">
        <v>714</v>
      </c>
      <c r="B717" s="2" t="s">
        <v>42</v>
      </c>
      <c r="C717" s="16" t="s">
        <v>2617</v>
      </c>
      <c r="D717" s="2" t="s">
        <v>2618</v>
      </c>
      <c r="E717" s="2"/>
      <c r="F717" s="2"/>
      <c r="G717" s="2" t="s">
        <v>2619</v>
      </c>
      <c r="H717" s="2" t="s">
        <v>2620</v>
      </c>
      <c r="I717" s="194" t="s">
        <v>2621</v>
      </c>
      <c r="J717" s="2" t="s">
        <v>30</v>
      </c>
      <c r="K717" s="2" t="s">
        <v>382</v>
      </c>
      <c r="L717" s="2" t="s">
        <v>42</v>
      </c>
      <c r="M717" s="2"/>
      <c r="N717" s="2"/>
      <c r="O717" s="29"/>
      <c r="P717" s="2"/>
      <c r="Q717" s="2"/>
      <c r="R717" s="2">
        <v>6406</v>
      </c>
      <c r="S717" s="2" t="s">
        <v>2314</v>
      </c>
      <c r="T717" s="53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</row>
    <row r="718" spans="1:39" s="7" customFormat="1" ht="17.25" hidden="1" customHeight="1">
      <c r="A718" s="66">
        <v>715</v>
      </c>
      <c r="B718" s="6" t="s">
        <v>42</v>
      </c>
      <c r="C718" s="62" t="s">
        <v>2831</v>
      </c>
      <c r="D718" s="6" t="s">
        <v>2618</v>
      </c>
      <c r="E718" s="6"/>
      <c r="F718" s="6"/>
      <c r="G718" s="6" t="s">
        <v>2619</v>
      </c>
      <c r="H718" s="6"/>
      <c r="I718" s="189"/>
      <c r="J718" s="6" t="s">
        <v>17</v>
      </c>
      <c r="K718" s="6" t="s">
        <v>382</v>
      </c>
      <c r="L718" s="6" t="s">
        <v>43</v>
      </c>
      <c r="M718" s="6"/>
      <c r="N718" s="6"/>
      <c r="O718" s="125">
        <f t="shared" ref="O718:O732" si="24">H718/1.19</f>
        <v>0</v>
      </c>
      <c r="P718" s="6" t="s">
        <v>2832</v>
      </c>
      <c r="Q718" s="6"/>
      <c r="R718" s="6"/>
      <c r="S718" s="6" t="s">
        <v>2314</v>
      </c>
      <c r="T718" s="11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</row>
    <row r="719" spans="1:39" ht="17.25" hidden="1" customHeight="1">
      <c r="A719" s="66">
        <v>716</v>
      </c>
      <c r="B719" s="6" t="s">
        <v>366</v>
      </c>
      <c r="C719" s="62" t="s">
        <v>392</v>
      </c>
      <c r="D719" s="6" t="s">
        <v>1258</v>
      </c>
      <c r="E719" s="6"/>
      <c r="F719" s="6" t="s">
        <v>1259</v>
      </c>
      <c r="G719" s="6" t="s">
        <v>2608</v>
      </c>
      <c r="H719" s="6">
        <v>1125.26</v>
      </c>
      <c r="I719" s="189" t="s">
        <v>2512</v>
      </c>
      <c r="J719" s="6" t="s">
        <v>17</v>
      </c>
      <c r="K719" s="6" t="s">
        <v>71</v>
      </c>
      <c r="L719" s="6" t="s">
        <v>43</v>
      </c>
      <c r="M719" s="6"/>
      <c r="N719" s="6"/>
      <c r="O719" s="125">
        <f t="shared" si="24"/>
        <v>945.59663865546224</v>
      </c>
      <c r="P719" s="6"/>
      <c r="Q719" s="6"/>
      <c r="R719" s="6">
        <v>5055</v>
      </c>
      <c r="S719" s="6" t="s">
        <v>2314</v>
      </c>
      <c r="T719" s="114" t="s">
        <v>2609</v>
      </c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spans="1:39" s="7" customFormat="1" ht="17.25" hidden="1" customHeight="1">
      <c r="A720" s="66">
        <v>717</v>
      </c>
      <c r="B720" s="6" t="s">
        <v>366</v>
      </c>
      <c r="C720" s="62" t="s">
        <v>392</v>
      </c>
      <c r="D720" s="6" t="s">
        <v>427</v>
      </c>
      <c r="E720" s="6"/>
      <c r="F720" s="6" t="s">
        <v>2592</v>
      </c>
      <c r="G720" s="6" t="s">
        <v>2593</v>
      </c>
      <c r="H720" s="6">
        <v>1268.06</v>
      </c>
      <c r="I720" s="189" t="s">
        <v>2512</v>
      </c>
      <c r="J720" s="6" t="s">
        <v>17</v>
      </c>
      <c r="K720" s="6" t="s">
        <v>71</v>
      </c>
      <c r="L720" s="6" t="s">
        <v>43</v>
      </c>
      <c r="M720" s="6"/>
      <c r="N720" s="6"/>
      <c r="O720" s="125">
        <f t="shared" si="24"/>
        <v>1065.5966386554621</v>
      </c>
      <c r="P720" s="6"/>
      <c r="Q720" s="6"/>
      <c r="R720" s="6">
        <v>10902</v>
      </c>
      <c r="S720" s="6" t="s">
        <v>2314</v>
      </c>
      <c r="T720" s="114" t="s">
        <v>136</v>
      </c>
    </row>
    <row r="721" spans="1:39" s="7" customFormat="1" ht="17.25" hidden="1" customHeight="1">
      <c r="A721" s="66">
        <v>718</v>
      </c>
      <c r="B721" s="6" t="s">
        <v>366</v>
      </c>
      <c r="C721" s="62" t="s">
        <v>392</v>
      </c>
      <c r="D721" s="6" t="s">
        <v>427</v>
      </c>
      <c r="E721" s="6"/>
      <c r="F721" s="6" t="s">
        <v>428</v>
      </c>
      <c r="G721" s="6" t="s">
        <v>2597</v>
      </c>
      <c r="H721" s="6">
        <v>1547</v>
      </c>
      <c r="I721" s="189" t="s">
        <v>2512</v>
      </c>
      <c r="J721" s="6" t="s">
        <v>17</v>
      </c>
      <c r="K721" s="6" t="s">
        <v>71</v>
      </c>
      <c r="L721" s="6" t="s">
        <v>43</v>
      </c>
      <c r="M721" s="6"/>
      <c r="N721" s="6"/>
      <c r="O721" s="125">
        <f t="shared" si="24"/>
        <v>1300</v>
      </c>
      <c r="P721" s="6"/>
      <c r="Q721" s="6"/>
      <c r="R721" s="6">
        <v>5055</v>
      </c>
      <c r="S721" s="6" t="s">
        <v>2314</v>
      </c>
      <c r="T721" s="114" t="s">
        <v>754</v>
      </c>
    </row>
    <row r="722" spans="1:39" ht="17.25" hidden="1" customHeight="1">
      <c r="A722" s="66">
        <v>719</v>
      </c>
      <c r="B722" s="6" t="s">
        <v>44</v>
      </c>
      <c r="C722" s="62" t="s">
        <v>2156</v>
      </c>
      <c r="D722" s="6" t="s">
        <v>2730</v>
      </c>
      <c r="E722" s="6"/>
      <c r="F722" s="6" t="s">
        <v>2731</v>
      </c>
      <c r="G722" s="6" t="s">
        <v>2732</v>
      </c>
      <c r="H722" s="6">
        <v>25251.8</v>
      </c>
      <c r="I722" s="189" t="s">
        <v>2512</v>
      </c>
      <c r="J722" s="6" t="s">
        <v>30</v>
      </c>
      <c r="K722" s="6" t="s">
        <v>32</v>
      </c>
      <c r="L722" s="6" t="s">
        <v>43</v>
      </c>
      <c r="M722" s="6"/>
      <c r="N722" s="6"/>
      <c r="O722" s="125">
        <f t="shared" si="24"/>
        <v>21220</v>
      </c>
      <c r="P722" s="6"/>
      <c r="Q722" s="6"/>
      <c r="R722" s="6">
        <v>6331</v>
      </c>
      <c r="S722" s="6" t="s">
        <v>2314</v>
      </c>
      <c r="T722" s="114" t="s">
        <v>242</v>
      </c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spans="1:39" s="7" customFormat="1" ht="17.25" hidden="1" customHeight="1">
      <c r="A723" s="66">
        <v>720</v>
      </c>
      <c r="B723" s="6" t="s">
        <v>842</v>
      </c>
      <c r="C723" s="62" t="s">
        <v>1068</v>
      </c>
      <c r="D723" s="6" t="s">
        <v>868</v>
      </c>
      <c r="E723" s="6"/>
      <c r="F723" s="6" t="s">
        <v>1825</v>
      </c>
      <c r="G723" s="6" t="s">
        <v>2725</v>
      </c>
      <c r="H723" s="6">
        <v>172.55</v>
      </c>
      <c r="I723" s="189" t="s">
        <v>2512</v>
      </c>
      <c r="J723" s="6" t="s">
        <v>17</v>
      </c>
      <c r="K723" s="6" t="s">
        <v>711</v>
      </c>
      <c r="L723" s="6" t="s">
        <v>43</v>
      </c>
      <c r="M723" s="6"/>
      <c r="N723" s="6"/>
      <c r="O723" s="125">
        <f t="shared" si="24"/>
        <v>145.00000000000003</v>
      </c>
      <c r="P723" s="6"/>
      <c r="Q723" s="6"/>
      <c r="R723" s="6">
        <v>4160</v>
      </c>
      <c r="S723" s="6" t="s">
        <v>2314</v>
      </c>
      <c r="T723" s="114" t="s">
        <v>2395</v>
      </c>
    </row>
    <row r="724" spans="1:39" s="7" customFormat="1" ht="17.25" hidden="1" customHeight="1">
      <c r="A724" s="66">
        <v>721</v>
      </c>
      <c r="B724" s="6" t="s">
        <v>842</v>
      </c>
      <c r="C724" s="62" t="s">
        <v>1068</v>
      </c>
      <c r="D724" s="6" t="s">
        <v>885</v>
      </c>
      <c r="E724" s="6"/>
      <c r="F724" s="6" t="s">
        <v>1848</v>
      </c>
      <c r="G724" s="6" t="s">
        <v>2726</v>
      </c>
      <c r="H724" s="6">
        <v>142.80000000000001</v>
      </c>
      <c r="I724" s="189" t="s">
        <v>997</v>
      </c>
      <c r="J724" s="6" t="s">
        <v>17</v>
      </c>
      <c r="K724" s="6" t="s">
        <v>711</v>
      </c>
      <c r="L724" s="6" t="s">
        <v>23</v>
      </c>
      <c r="M724" s="6"/>
      <c r="N724" s="6"/>
      <c r="O724" s="125">
        <f t="shared" si="24"/>
        <v>120.00000000000001</v>
      </c>
      <c r="P724" s="6"/>
      <c r="Q724" s="6"/>
      <c r="R724" s="6">
        <v>4160</v>
      </c>
      <c r="S724" s="6" t="s">
        <v>2314</v>
      </c>
      <c r="T724" s="114" t="s">
        <v>814</v>
      </c>
    </row>
    <row r="725" spans="1:39" ht="17.25" hidden="1" customHeight="1">
      <c r="A725" s="66">
        <v>722</v>
      </c>
      <c r="B725" s="6" t="s">
        <v>56</v>
      </c>
      <c r="C725" s="62" t="s">
        <v>59</v>
      </c>
      <c r="D725" s="6" t="s">
        <v>340</v>
      </c>
      <c r="E725" s="6"/>
      <c r="F725" s="6" t="s">
        <v>341</v>
      </c>
      <c r="G725" s="6" t="s">
        <v>2727</v>
      </c>
      <c r="H725" s="6">
        <v>11662</v>
      </c>
      <c r="I725" s="189" t="s">
        <v>2512</v>
      </c>
      <c r="J725" s="6" t="s">
        <v>17</v>
      </c>
      <c r="K725" s="6" t="s">
        <v>711</v>
      </c>
      <c r="L725" s="6" t="s">
        <v>23</v>
      </c>
      <c r="M725" s="6"/>
      <c r="N725" s="6"/>
      <c r="O725" s="125">
        <f t="shared" si="24"/>
        <v>9800</v>
      </c>
      <c r="P725" s="6"/>
      <c r="Q725" s="6"/>
      <c r="R725" s="6">
        <v>541</v>
      </c>
      <c r="S725" s="6" t="s">
        <v>2314</v>
      </c>
      <c r="T725" s="114" t="s">
        <v>242</v>
      </c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spans="1:39" s="7" customFormat="1" ht="17.25" hidden="1" customHeight="1">
      <c r="A726" s="66">
        <v>723</v>
      </c>
      <c r="B726" s="6" t="s">
        <v>2707</v>
      </c>
      <c r="C726" s="62" t="s">
        <v>2156</v>
      </c>
      <c r="D726" s="6" t="s">
        <v>2708</v>
      </c>
      <c r="E726" s="6"/>
      <c r="F726" s="6" t="s">
        <v>2709</v>
      </c>
      <c r="G726" s="6" t="s">
        <v>2710</v>
      </c>
      <c r="H726" s="6">
        <v>952</v>
      </c>
      <c r="I726" s="189" t="s">
        <v>2512</v>
      </c>
      <c r="J726" s="6" t="s">
        <v>30</v>
      </c>
      <c r="K726" s="6" t="s">
        <v>32</v>
      </c>
      <c r="L726" s="6" t="s">
        <v>23</v>
      </c>
      <c r="M726" s="6"/>
      <c r="N726" s="6"/>
      <c r="O726" s="125">
        <f t="shared" si="24"/>
        <v>800</v>
      </c>
      <c r="P726" s="6"/>
      <c r="Q726" s="6"/>
      <c r="R726" s="6">
        <v>6331</v>
      </c>
      <c r="S726" s="6" t="s">
        <v>2314</v>
      </c>
      <c r="T726" s="114" t="s">
        <v>422</v>
      </c>
    </row>
    <row r="727" spans="1:39" s="7" customFormat="1" ht="30" hidden="1">
      <c r="A727" s="66">
        <v>724</v>
      </c>
      <c r="B727" s="2" t="s">
        <v>44</v>
      </c>
      <c r="C727" s="16" t="s">
        <v>2156</v>
      </c>
      <c r="D727" s="16" t="s">
        <v>2728</v>
      </c>
      <c r="E727" s="2"/>
      <c r="F727" s="2" t="s">
        <v>2709</v>
      </c>
      <c r="G727" s="2" t="s">
        <v>2729</v>
      </c>
      <c r="H727" s="2">
        <v>3451</v>
      </c>
      <c r="I727" s="194" t="s">
        <v>2512</v>
      </c>
      <c r="J727" s="2" t="s">
        <v>30</v>
      </c>
      <c r="K727" s="2" t="s">
        <v>32</v>
      </c>
      <c r="L727" s="2" t="s">
        <v>2625</v>
      </c>
      <c r="M727" s="2"/>
      <c r="N727" s="2"/>
      <c r="O727" s="29">
        <f t="shared" si="24"/>
        <v>2900</v>
      </c>
      <c r="P727" s="2"/>
      <c r="Q727" s="2"/>
      <c r="R727" s="2">
        <v>6331</v>
      </c>
      <c r="S727" s="2" t="s">
        <v>2314</v>
      </c>
      <c r="T727" s="53" t="s">
        <v>391</v>
      </c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 s="7" customFormat="1" ht="17.25" hidden="1" customHeight="1">
      <c r="A728" s="66">
        <v>725</v>
      </c>
      <c r="B728" s="6" t="s">
        <v>67</v>
      </c>
      <c r="C728" s="62" t="s">
        <v>2156</v>
      </c>
      <c r="D728" s="6" t="s">
        <v>1306</v>
      </c>
      <c r="E728" s="6"/>
      <c r="F728" s="6" t="s">
        <v>2721</v>
      </c>
      <c r="G728" s="6" t="s">
        <v>2722</v>
      </c>
      <c r="H728" s="6">
        <v>4284</v>
      </c>
      <c r="I728" s="189" t="s">
        <v>2512</v>
      </c>
      <c r="J728" s="6" t="s">
        <v>30</v>
      </c>
      <c r="K728" s="6" t="s">
        <v>32</v>
      </c>
      <c r="L728" s="6" t="s">
        <v>43</v>
      </c>
      <c r="M728" s="6"/>
      <c r="N728" s="6"/>
      <c r="O728" s="125">
        <f t="shared" si="24"/>
        <v>3600</v>
      </c>
      <c r="P728" s="6"/>
      <c r="Q728" s="6"/>
      <c r="R728" s="6">
        <v>11752</v>
      </c>
      <c r="S728" s="6" t="s">
        <v>2314</v>
      </c>
      <c r="T728" s="114" t="s">
        <v>743</v>
      </c>
    </row>
    <row r="729" spans="1:39" s="7" customFormat="1" ht="17.25" hidden="1" customHeight="1">
      <c r="A729" s="66">
        <v>726</v>
      </c>
      <c r="B729" s="2" t="s">
        <v>1759</v>
      </c>
      <c r="C729" s="16" t="s">
        <v>2705</v>
      </c>
      <c r="D729" s="2" t="s">
        <v>1172</v>
      </c>
      <c r="E729" s="2"/>
      <c r="F729" s="2"/>
      <c r="G729" s="2" t="s">
        <v>2706</v>
      </c>
      <c r="H729" s="2">
        <v>34510</v>
      </c>
      <c r="I729" s="194" t="s">
        <v>2512</v>
      </c>
      <c r="J729" s="2" t="s">
        <v>30</v>
      </c>
      <c r="K729" s="2" t="s">
        <v>382</v>
      </c>
      <c r="L729" s="2" t="s">
        <v>2625</v>
      </c>
      <c r="M729" s="2"/>
      <c r="N729" s="2"/>
      <c r="O729" s="29">
        <f t="shared" si="24"/>
        <v>29000</v>
      </c>
      <c r="P729" s="2"/>
      <c r="Q729" s="2"/>
      <c r="R729" s="2"/>
      <c r="S729" s="2" t="s">
        <v>2314</v>
      </c>
      <c r="T729" s="53"/>
    </row>
    <row r="730" spans="1:39" s="7" customFormat="1" ht="17.25" hidden="1" customHeight="1">
      <c r="A730" s="66">
        <v>727</v>
      </c>
      <c r="B730" s="6" t="s">
        <v>1759</v>
      </c>
      <c r="C730" s="62" t="s">
        <v>556</v>
      </c>
      <c r="D730" s="6" t="s">
        <v>617</v>
      </c>
      <c r="E730" s="6"/>
      <c r="F730" s="6" t="s">
        <v>618</v>
      </c>
      <c r="G730" s="6" t="s">
        <v>2695</v>
      </c>
      <c r="H730" s="6">
        <v>33272.25</v>
      </c>
      <c r="I730" s="189" t="s">
        <v>2512</v>
      </c>
      <c r="J730" s="6" t="s">
        <v>17</v>
      </c>
      <c r="K730" s="6" t="s">
        <v>71</v>
      </c>
      <c r="L730" s="6" t="s">
        <v>23</v>
      </c>
      <c r="M730" s="6"/>
      <c r="N730" s="6"/>
      <c r="O730" s="125">
        <f t="shared" si="24"/>
        <v>27959.873949579833</v>
      </c>
      <c r="P730" s="6"/>
      <c r="Q730" s="6"/>
      <c r="R730" s="6">
        <v>382</v>
      </c>
      <c r="S730" s="6" t="s">
        <v>2314</v>
      </c>
      <c r="T730" s="114" t="s">
        <v>242</v>
      </c>
    </row>
    <row r="731" spans="1:39" s="7" customFormat="1" ht="17.25" hidden="1" customHeight="1">
      <c r="A731" s="66">
        <v>728</v>
      </c>
      <c r="B731" s="6" t="s">
        <v>1759</v>
      </c>
      <c r="C731" s="62" t="s">
        <v>556</v>
      </c>
      <c r="D731" s="6" t="s">
        <v>557</v>
      </c>
      <c r="E731" s="6"/>
      <c r="F731" s="6" t="s">
        <v>562</v>
      </c>
      <c r="G731" s="6" t="s">
        <v>2694</v>
      </c>
      <c r="H731" s="6">
        <v>1203.69</v>
      </c>
      <c r="I731" s="189" t="s">
        <v>2512</v>
      </c>
      <c r="J731" s="6" t="s">
        <v>17</v>
      </c>
      <c r="K731" s="6" t="s">
        <v>32</v>
      </c>
      <c r="L731" s="6" t="s">
        <v>23</v>
      </c>
      <c r="M731" s="6"/>
      <c r="N731" s="6"/>
      <c r="O731" s="125">
        <f t="shared" si="24"/>
        <v>1011.5042016806724</v>
      </c>
      <c r="P731" s="6"/>
      <c r="Q731" s="6"/>
      <c r="R731" s="6">
        <v>10198</v>
      </c>
      <c r="S731" s="6" t="s">
        <v>2314</v>
      </c>
      <c r="T731" s="114" t="s">
        <v>91</v>
      </c>
    </row>
    <row r="732" spans="1:39" s="7" customFormat="1" ht="14.25" hidden="1" customHeight="1">
      <c r="A732" s="66">
        <v>729</v>
      </c>
      <c r="B732" s="6" t="s">
        <v>1759</v>
      </c>
      <c r="C732" s="62" t="s">
        <v>556</v>
      </c>
      <c r="D732" s="6" t="s">
        <v>557</v>
      </c>
      <c r="E732" s="6"/>
      <c r="F732" s="6" t="s">
        <v>558</v>
      </c>
      <c r="G732" s="6" t="s">
        <v>2696</v>
      </c>
      <c r="H732" s="6">
        <v>1667.7</v>
      </c>
      <c r="I732" s="189" t="s">
        <v>2512</v>
      </c>
      <c r="J732" s="6" t="s">
        <v>17</v>
      </c>
      <c r="K732" s="6" t="s">
        <v>71</v>
      </c>
      <c r="L732" s="6" t="s">
        <v>23</v>
      </c>
      <c r="M732" s="6"/>
      <c r="N732" s="6"/>
      <c r="O732" s="125">
        <f t="shared" si="24"/>
        <v>1401.4285714285716</v>
      </c>
      <c r="P732" s="6"/>
      <c r="Q732" s="6"/>
      <c r="R732" s="6">
        <v>382</v>
      </c>
      <c r="S732" s="6" t="s">
        <v>2314</v>
      </c>
      <c r="T732" s="114" t="s">
        <v>561</v>
      </c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  <c r="AL732" s="92"/>
      <c r="AM732" s="92"/>
    </row>
    <row r="733" spans="1:39" s="7" customFormat="1" ht="15" hidden="1">
      <c r="A733" s="66">
        <v>730</v>
      </c>
      <c r="B733" s="6" t="s">
        <v>1759</v>
      </c>
      <c r="C733" s="62" t="s">
        <v>556</v>
      </c>
      <c r="D733" s="6" t="s">
        <v>564</v>
      </c>
      <c r="E733" s="6"/>
      <c r="F733" s="6" t="s">
        <v>565</v>
      </c>
      <c r="G733" s="6" t="s">
        <v>2693</v>
      </c>
      <c r="H733" s="6">
        <v>7270</v>
      </c>
      <c r="I733" s="189" t="s">
        <v>2512</v>
      </c>
      <c r="J733" s="6" t="s">
        <v>17</v>
      </c>
      <c r="K733" s="6" t="s">
        <v>32</v>
      </c>
      <c r="L733" s="6" t="s">
        <v>43</v>
      </c>
      <c r="M733" s="6"/>
      <c r="N733" s="6"/>
      <c r="O733" s="125">
        <v>6200</v>
      </c>
      <c r="P733" s="6"/>
      <c r="Q733" s="6"/>
      <c r="R733" s="6">
        <v>10198</v>
      </c>
      <c r="S733" s="6" t="s">
        <v>2314</v>
      </c>
      <c r="T733" s="114" t="s">
        <v>567</v>
      </c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</row>
    <row r="734" spans="1:39" s="7" customFormat="1" ht="21" hidden="1" customHeight="1">
      <c r="A734" s="66">
        <v>731</v>
      </c>
      <c r="B734" s="2" t="s">
        <v>67</v>
      </c>
      <c r="C734" s="16" t="s">
        <v>1024</v>
      </c>
      <c r="D734" s="2" t="s">
        <v>22</v>
      </c>
      <c r="E734" s="2"/>
      <c r="F734" s="2" t="s">
        <v>1026</v>
      </c>
      <c r="G734" s="2" t="s">
        <v>2692</v>
      </c>
      <c r="H734" s="2">
        <v>13766.7</v>
      </c>
      <c r="I734" s="194" t="s">
        <v>2512</v>
      </c>
      <c r="J734" s="2" t="s">
        <v>17</v>
      </c>
      <c r="K734" s="2" t="s">
        <v>71</v>
      </c>
      <c r="L734" s="2" t="s">
        <v>2625</v>
      </c>
      <c r="M734" s="2"/>
      <c r="N734" s="2"/>
      <c r="O734" s="29">
        <f t="shared" ref="O734:O765" si="25">H734/1.19</f>
        <v>11568.655462184875</v>
      </c>
      <c r="P734" s="2"/>
      <c r="Q734" s="2"/>
      <c r="R734" s="2">
        <v>4875</v>
      </c>
      <c r="S734" s="2" t="s">
        <v>2314</v>
      </c>
      <c r="T734" s="53" t="s">
        <v>1949</v>
      </c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</row>
    <row r="735" spans="1:39" s="7" customFormat="1" ht="21" hidden="1" customHeight="1">
      <c r="A735" s="66">
        <v>732</v>
      </c>
      <c r="B735" s="2" t="s">
        <v>44</v>
      </c>
      <c r="C735" s="16" t="s">
        <v>2156</v>
      </c>
      <c r="D735" s="2" t="s">
        <v>45</v>
      </c>
      <c r="E735" s="2"/>
      <c r="F735" s="2" t="s">
        <v>47</v>
      </c>
      <c r="G735" s="2" t="s">
        <v>2697</v>
      </c>
      <c r="H735" s="2">
        <v>65528.67</v>
      </c>
      <c r="I735" s="194" t="s">
        <v>2512</v>
      </c>
      <c r="J735" s="2" t="s">
        <v>17</v>
      </c>
      <c r="K735" s="2" t="s">
        <v>32</v>
      </c>
      <c r="L735" s="2" t="s">
        <v>2625</v>
      </c>
      <c r="M735" s="2"/>
      <c r="N735" s="2"/>
      <c r="O735" s="29">
        <f t="shared" si="25"/>
        <v>55066.10924369748</v>
      </c>
      <c r="P735" s="2"/>
      <c r="Q735" s="2"/>
      <c r="R735" s="2">
        <v>11752</v>
      </c>
      <c r="S735" s="2" t="s">
        <v>2314</v>
      </c>
      <c r="T735" s="53" t="s">
        <v>2698</v>
      </c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</row>
    <row r="736" spans="1:39" s="7" customFormat="1" ht="21" hidden="1" customHeight="1">
      <c r="A736" s="66">
        <v>733</v>
      </c>
      <c r="B736" s="11" t="s">
        <v>56</v>
      </c>
      <c r="C736" s="75" t="s">
        <v>521</v>
      </c>
      <c r="D736" s="11" t="s">
        <v>522</v>
      </c>
      <c r="E736" s="11"/>
      <c r="F736" s="11"/>
      <c r="G736" s="11" t="s">
        <v>2690</v>
      </c>
      <c r="H736" s="11">
        <v>16236.36</v>
      </c>
      <c r="I736" s="190" t="s">
        <v>122</v>
      </c>
      <c r="J736" s="11" t="s">
        <v>17</v>
      </c>
      <c r="K736" s="11" t="s">
        <v>32</v>
      </c>
      <c r="L736" s="11" t="s">
        <v>23</v>
      </c>
      <c r="M736" s="11"/>
      <c r="N736" s="11" t="s">
        <v>1661</v>
      </c>
      <c r="O736" s="73">
        <f t="shared" si="25"/>
        <v>13644.000000000002</v>
      </c>
      <c r="P736" s="11"/>
      <c r="Q736" s="11"/>
      <c r="R736" s="11" t="s">
        <v>65</v>
      </c>
      <c r="S736" s="11" t="s">
        <v>2314</v>
      </c>
      <c r="T736" s="71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</row>
    <row r="737" spans="1:39" s="7" customFormat="1" ht="21" hidden="1" customHeight="1">
      <c r="A737" s="66">
        <v>734</v>
      </c>
      <c r="B737" s="6" t="s">
        <v>366</v>
      </c>
      <c r="C737" s="62" t="s">
        <v>392</v>
      </c>
      <c r="D737" s="6" t="s">
        <v>963</v>
      </c>
      <c r="E737" s="6"/>
      <c r="F737" s="6" t="s">
        <v>692</v>
      </c>
      <c r="G737" s="6" t="s">
        <v>2691</v>
      </c>
      <c r="H737" s="6">
        <v>785.4</v>
      </c>
      <c r="I737" s="189" t="s">
        <v>2512</v>
      </c>
      <c r="J737" s="6" t="s">
        <v>17</v>
      </c>
      <c r="K737" s="6" t="s">
        <v>71</v>
      </c>
      <c r="L737" s="6" t="s">
        <v>23</v>
      </c>
      <c r="M737" s="6"/>
      <c r="N737" s="6"/>
      <c r="O737" s="125">
        <f t="shared" si="25"/>
        <v>660</v>
      </c>
      <c r="P737" s="6"/>
      <c r="Q737" s="6"/>
      <c r="R737" s="6">
        <v>5055</v>
      </c>
      <c r="S737" s="6" t="s">
        <v>2314</v>
      </c>
      <c r="T737" s="114" t="s">
        <v>379</v>
      </c>
    </row>
    <row r="738" spans="1:39" s="7" customFormat="1" ht="21" hidden="1" customHeight="1">
      <c r="A738" s="66">
        <v>735</v>
      </c>
      <c r="B738" s="11" t="s">
        <v>1713</v>
      </c>
      <c r="C738" s="75" t="s">
        <v>3376</v>
      </c>
      <c r="D738" s="11" t="s">
        <v>3105</v>
      </c>
      <c r="E738" s="11"/>
      <c r="F738" s="11"/>
      <c r="G738" s="11" t="s">
        <v>3106</v>
      </c>
      <c r="H738" s="11">
        <v>1371810</v>
      </c>
      <c r="I738" s="190"/>
      <c r="J738" s="11" t="s">
        <v>30</v>
      </c>
      <c r="K738" s="11"/>
      <c r="L738" s="11" t="s">
        <v>43</v>
      </c>
      <c r="M738" s="11"/>
      <c r="N738" s="11" t="s">
        <v>85</v>
      </c>
      <c r="O738" s="73">
        <f t="shared" si="25"/>
        <v>1152781.512605042</v>
      </c>
      <c r="P738" s="11"/>
      <c r="Q738" s="11"/>
      <c r="R738" s="11"/>
      <c r="S738" s="11" t="s">
        <v>2626</v>
      </c>
      <c r="T738" s="71"/>
    </row>
    <row r="739" spans="1:39" ht="21" hidden="1" customHeight="1">
      <c r="A739" s="66">
        <v>736</v>
      </c>
      <c r="B739" s="6" t="s">
        <v>366</v>
      </c>
      <c r="C739" s="62" t="s">
        <v>2354</v>
      </c>
      <c r="D739" s="6" t="s">
        <v>2353</v>
      </c>
      <c r="E739" s="6"/>
      <c r="F739" s="6" t="s">
        <v>2355</v>
      </c>
      <c r="G739" s="6" t="s">
        <v>2680</v>
      </c>
      <c r="H739" s="6">
        <v>22605</v>
      </c>
      <c r="I739" s="189" t="s">
        <v>2512</v>
      </c>
      <c r="J739" s="6" t="s">
        <v>30</v>
      </c>
      <c r="K739" s="6" t="s">
        <v>71</v>
      </c>
      <c r="L739" s="6" t="s">
        <v>43</v>
      </c>
      <c r="M739" s="6"/>
      <c r="N739" s="6"/>
      <c r="O739" s="125">
        <f t="shared" si="25"/>
        <v>18995.798319327732</v>
      </c>
      <c r="P739" s="6"/>
      <c r="Q739" s="6"/>
      <c r="R739" s="6">
        <v>6330</v>
      </c>
      <c r="S739" s="6" t="s">
        <v>2314</v>
      </c>
      <c r="T739" s="114" t="s">
        <v>2681</v>
      </c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spans="1:39" s="7" customFormat="1" ht="21" hidden="1" customHeight="1">
      <c r="A740" s="66">
        <v>737</v>
      </c>
      <c r="B740" s="6" t="s">
        <v>366</v>
      </c>
      <c r="C740" s="62" t="s">
        <v>392</v>
      </c>
      <c r="D740" s="6" t="s">
        <v>2670</v>
      </c>
      <c r="E740" s="6"/>
      <c r="F740" s="6" t="s">
        <v>2671</v>
      </c>
      <c r="G740" s="6" t="s">
        <v>2672</v>
      </c>
      <c r="H740" s="6">
        <v>906.07</v>
      </c>
      <c r="I740" s="189" t="s">
        <v>2512</v>
      </c>
      <c r="J740" s="6" t="s">
        <v>17</v>
      </c>
      <c r="K740" s="6" t="s">
        <v>71</v>
      </c>
      <c r="L740" s="6" t="s">
        <v>23</v>
      </c>
      <c r="M740" s="6"/>
      <c r="N740" s="6"/>
      <c r="O740" s="125">
        <f t="shared" si="25"/>
        <v>761.40336134453787</v>
      </c>
      <c r="P740" s="6"/>
      <c r="Q740" s="6"/>
      <c r="R740" s="6">
        <v>10902</v>
      </c>
      <c r="S740" s="6" t="s">
        <v>2314</v>
      </c>
      <c r="T740" s="114" t="s">
        <v>410</v>
      </c>
    </row>
    <row r="741" spans="1:39" s="7" customFormat="1" ht="21" hidden="1" customHeight="1">
      <c r="A741" s="66">
        <v>738</v>
      </c>
      <c r="B741" s="6" t="s">
        <v>366</v>
      </c>
      <c r="C741" s="62" t="s">
        <v>392</v>
      </c>
      <c r="D741" s="6" t="s">
        <v>270</v>
      </c>
      <c r="E741" s="6"/>
      <c r="F741" s="6" t="s">
        <v>538</v>
      </c>
      <c r="G741" s="6" t="s">
        <v>2668</v>
      </c>
      <c r="H741" s="6">
        <v>4462.5</v>
      </c>
      <c r="I741" s="189" t="s">
        <v>2512</v>
      </c>
      <c r="J741" s="6" t="s">
        <v>17</v>
      </c>
      <c r="K741" s="6" t="s">
        <v>71</v>
      </c>
      <c r="L741" s="6" t="s">
        <v>23</v>
      </c>
      <c r="M741" s="6"/>
      <c r="N741" s="6"/>
      <c r="O741" s="125">
        <f t="shared" si="25"/>
        <v>3750</v>
      </c>
      <c r="P741" s="6"/>
      <c r="Q741" s="6"/>
      <c r="R741" s="6">
        <v>5055</v>
      </c>
      <c r="S741" s="6" t="s">
        <v>2314</v>
      </c>
      <c r="T741" s="114" t="s">
        <v>309</v>
      </c>
    </row>
    <row r="742" spans="1:39" s="7" customFormat="1" ht="21" hidden="1" customHeight="1">
      <c r="A742" s="66">
        <v>739</v>
      </c>
      <c r="B742" s="6" t="s">
        <v>366</v>
      </c>
      <c r="C742" s="62" t="s">
        <v>499</v>
      </c>
      <c r="D742" s="6" t="s">
        <v>500</v>
      </c>
      <c r="E742" s="6"/>
      <c r="F742" s="6" t="s">
        <v>501</v>
      </c>
      <c r="G742" s="6" t="s">
        <v>2682</v>
      </c>
      <c r="H742" s="6"/>
      <c r="I742" s="189" t="s">
        <v>2512</v>
      </c>
      <c r="J742" s="6" t="s">
        <v>30</v>
      </c>
      <c r="K742" s="6" t="s">
        <v>32</v>
      </c>
      <c r="L742" s="6" t="s">
        <v>43</v>
      </c>
      <c r="M742" s="6"/>
      <c r="N742" s="6"/>
      <c r="O742" s="125">
        <f t="shared" si="25"/>
        <v>0</v>
      </c>
      <c r="P742" s="6"/>
      <c r="Q742" s="6"/>
      <c r="R742" s="6">
        <v>226</v>
      </c>
      <c r="S742" s="6" t="s">
        <v>2314</v>
      </c>
      <c r="T742" s="114"/>
    </row>
    <row r="743" spans="1:39" s="7" customFormat="1" ht="21" hidden="1" customHeight="1">
      <c r="A743" s="66">
        <v>740</v>
      </c>
      <c r="B743" s="6" t="s">
        <v>366</v>
      </c>
      <c r="C743" s="62" t="s">
        <v>392</v>
      </c>
      <c r="D743" s="6" t="s">
        <v>681</v>
      </c>
      <c r="E743" s="6"/>
      <c r="F743" s="6" t="s">
        <v>682</v>
      </c>
      <c r="G743" s="6" t="s">
        <v>2665</v>
      </c>
      <c r="H743" s="6">
        <v>654.5</v>
      </c>
      <c r="I743" s="189" t="s">
        <v>2512</v>
      </c>
      <c r="J743" s="6" t="s">
        <v>17</v>
      </c>
      <c r="K743" s="6" t="s">
        <v>71</v>
      </c>
      <c r="L743" s="6" t="s">
        <v>23</v>
      </c>
      <c r="M743" s="6"/>
      <c r="N743" s="6"/>
      <c r="O743" s="125">
        <f t="shared" si="25"/>
        <v>550</v>
      </c>
      <c r="P743" s="6"/>
      <c r="Q743" s="6"/>
      <c r="R743" s="6">
        <v>5055</v>
      </c>
      <c r="S743" s="6" t="s">
        <v>2314</v>
      </c>
      <c r="T743" s="114" t="s">
        <v>2400</v>
      </c>
    </row>
    <row r="744" spans="1:39" s="7" customFormat="1" ht="21" hidden="1" customHeight="1">
      <c r="A744" s="66">
        <v>741</v>
      </c>
      <c r="B744" s="6" t="s">
        <v>366</v>
      </c>
      <c r="C744" s="62" t="s">
        <v>392</v>
      </c>
      <c r="D744" s="6" t="s">
        <v>546</v>
      </c>
      <c r="E744" s="6"/>
      <c r="F744" s="6" t="s">
        <v>547</v>
      </c>
      <c r="G744" s="6" t="s">
        <v>2666</v>
      </c>
      <c r="H744" s="6">
        <v>25989.599999999999</v>
      </c>
      <c r="I744" s="189" t="s">
        <v>2512</v>
      </c>
      <c r="J744" s="6" t="s">
        <v>17</v>
      </c>
      <c r="K744" s="6" t="s">
        <v>71</v>
      </c>
      <c r="L744" s="6" t="s">
        <v>43</v>
      </c>
      <c r="M744" s="6"/>
      <c r="N744" s="6"/>
      <c r="O744" s="125">
        <f t="shared" si="25"/>
        <v>21840</v>
      </c>
      <c r="P744" s="6"/>
      <c r="Q744" s="6"/>
      <c r="R744" s="6">
        <v>5055</v>
      </c>
      <c r="S744" s="6" t="s">
        <v>2314</v>
      </c>
      <c r="T744" s="114" t="s">
        <v>408</v>
      </c>
    </row>
    <row r="745" spans="1:39" s="7" customFormat="1" ht="21" hidden="1" customHeight="1">
      <c r="A745" s="66">
        <v>742</v>
      </c>
      <c r="B745" s="6" t="s">
        <v>366</v>
      </c>
      <c r="C745" s="62" t="s">
        <v>392</v>
      </c>
      <c r="D745" s="6" t="s">
        <v>393</v>
      </c>
      <c r="E745" s="6"/>
      <c r="F745" s="6" t="s">
        <v>394</v>
      </c>
      <c r="G745" s="6" t="s">
        <v>2669</v>
      </c>
      <c r="H745" s="6">
        <v>1487.5</v>
      </c>
      <c r="I745" s="189" t="s">
        <v>2512</v>
      </c>
      <c r="J745" s="6" t="s">
        <v>17</v>
      </c>
      <c r="K745" s="6" t="s">
        <v>71</v>
      </c>
      <c r="L745" s="6" t="s">
        <v>43</v>
      </c>
      <c r="M745" s="6"/>
      <c r="N745" s="6"/>
      <c r="O745" s="125">
        <f t="shared" si="25"/>
        <v>1250</v>
      </c>
      <c r="P745" s="6"/>
      <c r="Q745" s="6"/>
      <c r="R745" s="6">
        <v>10902</v>
      </c>
      <c r="S745" s="6" t="s">
        <v>2314</v>
      </c>
      <c r="T745" s="114" t="s">
        <v>397</v>
      </c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</row>
    <row r="746" spans="1:39" s="7" customFormat="1" ht="21" hidden="1" customHeight="1">
      <c r="A746" s="66">
        <v>743</v>
      </c>
      <c r="B746" s="6" t="s">
        <v>366</v>
      </c>
      <c r="C746" s="62" t="s">
        <v>392</v>
      </c>
      <c r="D746" s="6" t="s">
        <v>552</v>
      </c>
      <c r="E746" s="6"/>
      <c r="F746" s="6" t="s">
        <v>973</v>
      </c>
      <c r="G746" s="6" t="s">
        <v>2663</v>
      </c>
      <c r="H746" s="6">
        <v>2772.22</v>
      </c>
      <c r="I746" s="189" t="s">
        <v>2512</v>
      </c>
      <c r="J746" s="6" t="s">
        <v>17</v>
      </c>
      <c r="K746" s="6" t="s">
        <v>71</v>
      </c>
      <c r="L746" s="6" t="s">
        <v>43</v>
      </c>
      <c r="M746" s="6"/>
      <c r="N746" s="6"/>
      <c r="O746" s="125">
        <f t="shared" si="25"/>
        <v>2329.5966386554619</v>
      </c>
      <c r="P746" s="6"/>
      <c r="Q746" s="6"/>
      <c r="R746" s="6">
        <v>5055</v>
      </c>
      <c r="S746" s="6" t="s">
        <v>2314</v>
      </c>
      <c r="T746" s="114" t="s">
        <v>2664</v>
      </c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</row>
    <row r="747" spans="1:39" s="7" customFormat="1" ht="21" hidden="1" customHeight="1">
      <c r="A747" s="66">
        <v>744</v>
      </c>
      <c r="B747" s="6" t="s">
        <v>56</v>
      </c>
      <c r="C747" s="62" t="s">
        <v>59</v>
      </c>
      <c r="D747" s="6" t="s">
        <v>340</v>
      </c>
      <c r="E747" s="6"/>
      <c r="F747" s="6" t="s">
        <v>341</v>
      </c>
      <c r="G747" s="6" t="s">
        <v>2678</v>
      </c>
      <c r="H747" s="6">
        <v>7140</v>
      </c>
      <c r="I747" s="189" t="s">
        <v>2512</v>
      </c>
      <c r="J747" s="6" t="s">
        <v>17</v>
      </c>
      <c r="K747" s="6" t="s">
        <v>711</v>
      </c>
      <c r="L747" s="6" t="s">
        <v>23</v>
      </c>
      <c r="M747" s="6"/>
      <c r="N747" s="6"/>
      <c r="O747" s="125">
        <f t="shared" si="25"/>
        <v>6000</v>
      </c>
      <c r="P747" s="6"/>
      <c r="Q747" s="6"/>
      <c r="R747" s="6">
        <v>541</v>
      </c>
      <c r="S747" s="6" t="s">
        <v>2314</v>
      </c>
      <c r="T747" s="114" t="s">
        <v>242</v>
      </c>
    </row>
    <row r="748" spans="1:39" s="7" customFormat="1" ht="21" hidden="1" customHeight="1">
      <c r="A748" s="66">
        <v>745</v>
      </c>
      <c r="B748" s="2" t="s">
        <v>366</v>
      </c>
      <c r="C748" s="16" t="s">
        <v>392</v>
      </c>
      <c r="D748" s="2" t="s">
        <v>659</v>
      </c>
      <c r="E748" s="2"/>
      <c r="F748" s="2" t="s">
        <v>371</v>
      </c>
      <c r="G748" s="2" t="s">
        <v>2662</v>
      </c>
      <c r="H748" s="2">
        <v>13694.52</v>
      </c>
      <c r="I748" s="194" t="s">
        <v>2512</v>
      </c>
      <c r="J748" s="2" t="s">
        <v>17</v>
      </c>
      <c r="K748" s="2" t="s">
        <v>1785</v>
      </c>
      <c r="L748" s="2" t="s">
        <v>2625</v>
      </c>
      <c r="M748" s="2"/>
      <c r="N748" s="2"/>
      <c r="O748" s="29">
        <f t="shared" si="25"/>
        <v>11508</v>
      </c>
      <c r="P748" s="2"/>
      <c r="Q748" s="2"/>
      <c r="R748" s="2">
        <v>10902</v>
      </c>
      <c r="S748" s="2" t="s">
        <v>2314</v>
      </c>
      <c r="T748" s="53" t="s">
        <v>661</v>
      </c>
    </row>
    <row r="749" spans="1:39" s="7" customFormat="1" ht="21" hidden="1" customHeight="1">
      <c r="A749" s="66">
        <v>746</v>
      </c>
      <c r="B749" s="6" t="s">
        <v>366</v>
      </c>
      <c r="C749" s="62" t="s">
        <v>392</v>
      </c>
      <c r="D749" s="6" t="s">
        <v>543</v>
      </c>
      <c r="E749" s="6"/>
      <c r="F749" s="6" t="s">
        <v>544</v>
      </c>
      <c r="G749" s="6" t="s">
        <v>2667</v>
      </c>
      <c r="H749" s="6">
        <v>3570</v>
      </c>
      <c r="I749" s="189" t="s">
        <v>2512</v>
      </c>
      <c r="J749" s="6" t="s">
        <v>17</v>
      </c>
      <c r="K749" s="6" t="s">
        <v>71</v>
      </c>
      <c r="L749" s="6" t="s">
        <v>43</v>
      </c>
      <c r="M749" s="6"/>
      <c r="N749" s="6"/>
      <c r="O749" s="125">
        <f t="shared" si="25"/>
        <v>3000</v>
      </c>
      <c r="P749" s="6"/>
      <c r="Q749" s="6"/>
      <c r="R749" s="6">
        <v>5055</v>
      </c>
      <c r="S749" s="6" t="s">
        <v>2314</v>
      </c>
      <c r="T749" s="114" t="s">
        <v>92</v>
      </c>
    </row>
    <row r="750" spans="1:39" s="7" customFormat="1" ht="21" hidden="1" customHeight="1">
      <c r="A750" s="66">
        <v>747</v>
      </c>
      <c r="B750" s="6" t="s">
        <v>95</v>
      </c>
      <c r="C750" s="62" t="s">
        <v>96</v>
      </c>
      <c r="D750" s="6" t="s">
        <v>93</v>
      </c>
      <c r="E750" s="6"/>
      <c r="F750" s="6"/>
      <c r="G750" s="6" t="s">
        <v>2820</v>
      </c>
      <c r="H750" s="6"/>
      <c r="I750" s="189" t="s">
        <v>2512</v>
      </c>
      <c r="J750" s="6" t="s">
        <v>30</v>
      </c>
      <c r="K750" s="6" t="s">
        <v>382</v>
      </c>
      <c r="L750" s="6" t="s">
        <v>43</v>
      </c>
      <c r="M750" s="6"/>
      <c r="N750" s="6"/>
      <c r="O750" s="125">
        <f t="shared" si="25"/>
        <v>0</v>
      </c>
      <c r="P750" s="6"/>
      <c r="Q750" s="6"/>
      <c r="R750" s="6"/>
      <c r="S750" s="6" t="s">
        <v>2314</v>
      </c>
      <c r="T750" s="114"/>
    </row>
    <row r="751" spans="1:39" s="7" customFormat="1" ht="21" customHeight="1">
      <c r="A751" s="66">
        <v>748</v>
      </c>
      <c r="B751" s="6" t="s">
        <v>366</v>
      </c>
      <c r="C751" s="62" t="s">
        <v>392</v>
      </c>
      <c r="D751" s="6" t="s">
        <v>2622</v>
      </c>
      <c r="E751" s="6"/>
      <c r="F751" s="6" t="s">
        <v>2623</v>
      </c>
      <c r="G751" s="6"/>
      <c r="H751" s="6"/>
      <c r="I751" s="189" t="s">
        <v>2624</v>
      </c>
      <c r="J751" s="6" t="s">
        <v>17</v>
      </c>
      <c r="K751" s="6" t="s">
        <v>711</v>
      </c>
      <c r="L751" s="6" t="s">
        <v>23</v>
      </c>
      <c r="M751" s="6"/>
      <c r="N751" s="6"/>
      <c r="O751" s="125">
        <f t="shared" si="25"/>
        <v>0</v>
      </c>
      <c r="P751" s="6"/>
      <c r="Q751" s="6"/>
      <c r="R751" s="6">
        <v>6406</v>
      </c>
      <c r="S751" s="6" t="s">
        <v>2626</v>
      </c>
      <c r="T751" s="114"/>
    </row>
    <row r="752" spans="1:39" s="7" customFormat="1" ht="21" customHeight="1">
      <c r="A752" s="66">
        <v>749</v>
      </c>
      <c r="B752" s="6" t="s">
        <v>366</v>
      </c>
      <c r="C752" s="62" t="s">
        <v>392</v>
      </c>
      <c r="D752" s="6" t="s">
        <v>2627</v>
      </c>
      <c r="E752" s="6"/>
      <c r="F752" s="6" t="s">
        <v>2628</v>
      </c>
      <c r="G752" s="6"/>
      <c r="H752" s="6"/>
      <c r="I752" s="189" t="s">
        <v>2624</v>
      </c>
      <c r="J752" s="6" t="s">
        <v>17</v>
      </c>
      <c r="K752" s="6" t="s">
        <v>711</v>
      </c>
      <c r="L752" s="6" t="s">
        <v>23</v>
      </c>
      <c r="M752" s="6"/>
      <c r="N752" s="6"/>
      <c r="O752" s="125">
        <f t="shared" si="25"/>
        <v>0</v>
      </c>
      <c r="P752" s="6"/>
      <c r="Q752" s="6"/>
      <c r="R752" s="6">
        <v>6406</v>
      </c>
      <c r="S752" s="6" t="s">
        <v>2626</v>
      </c>
      <c r="T752" s="114"/>
    </row>
    <row r="753" spans="1:39" s="15" customFormat="1" ht="21" customHeight="1">
      <c r="A753" s="66">
        <v>750</v>
      </c>
      <c r="B753" s="6" t="s">
        <v>366</v>
      </c>
      <c r="C753" s="62" t="s">
        <v>392</v>
      </c>
      <c r="D753" s="6" t="s">
        <v>681</v>
      </c>
      <c r="E753" s="6"/>
      <c r="F753" s="7" t="s">
        <v>2634</v>
      </c>
      <c r="G753" s="6"/>
      <c r="H753" s="6"/>
      <c r="I753" s="189" t="s">
        <v>2624</v>
      </c>
      <c r="J753" s="6" t="s">
        <v>17</v>
      </c>
      <c r="K753" s="6" t="s">
        <v>711</v>
      </c>
      <c r="L753" s="6" t="s">
        <v>23</v>
      </c>
      <c r="M753" s="6"/>
      <c r="N753" s="6"/>
      <c r="O753" s="125">
        <f t="shared" si="25"/>
        <v>0</v>
      </c>
      <c r="P753" s="6"/>
      <c r="Q753" s="6"/>
      <c r="R753" s="6">
        <v>6406</v>
      </c>
      <c r="S753" s="6" t="s">
        <v>2626</v>
      </c>
      <c r="T753" s="114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spans="1:39" ht="21" customHeight="1">
      <c r="A754" s="66">
        <v>751</v>
      </c>
      <c r="B754" s="6" t="s">
        <v>366</v>
      </c>
      <c r="C754" s="62" t="s">
        <v>392</v>
      </c>
      <c r="D754" s="6" t="s">
        <v>617</v>
      </c>
      <c r="E754" s="6"/>
      <c r="F754" s="6" t="s">
        <v>2635</v>
      </c>
      <c r="G754" s="6"/>
      <c r="H754" s="6"/>
      <c r="I754" s="189" t="s">
        <v>2624</v>
      </c>
      <c r="J754" s="6" t="s">
        <v>17</v>
      </c>
      <c r="K754" s="6" t="s">
        <v>711</v>
      </c>
      <c r="L754" s="6" t="s">
        <v>23</v>
      </c>
      <c r="M754" s="6"/>
      <c r="N754" s="6"/>
      <c r="O754" s="125">
        <f t="shared" si="25"/>
        <v>0</v>
      </c>
      <c r="P754" s="6"/>
      <c r="Q754" s="6"/>
      <c r="R754" s="6">
        <v>6406</v>
      </c>
      <c r="S754" s="6" t="s">
        <v>2626</v>
      </c>
      <c r="T754" s="114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spans="1:39" ht="21" customHeight="1">
      <c r="A755" s="66">
        <v>752</v>
      </c>
      <c r="B755" s="6" t="s">
        <v>366</v>
      </c>
      <c r="C755" s="62" t="s">
        <v>392</v>
      </c>
      <c r="D755" s="6" t="s">
        <v>755</v>
      </c>
      <c r="E755" s="6"/>
      <c r="F755" s="6" t="s">
        <v>2629</v>
      </c>
      <c r="G755" s="6"/>
      <c r="H755" s="6"/>
      <c r="I755" s="189" t="s">
        <v>2624</v>
      </c>
      <c r="J755" s="6" t="s">
        <v>17</v>
      </c>
      <c r="K755" s="6" t="s">
        <v>711</v>
      </c>
      <c r="L755" s="6" t="s">
        <v>43</v>
      </c>
      <c r="M755" s="6"/>
      <c r="N755" s="6"/>
      <c r="O755" s="125">
        <f t="shared" si="25"/>
        <v>0</v>
      </c>
      <c r="P755" s="6"/>
      <c r="Q755" s="6"/>
      <c r="R755" s="6">
        <v>6406</v>
      </c>
      <c r="S755" s="6" t="s">
        <v>2626</v>
      </c>
      <c r="T755" s="114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spans="1:39" s="7" customFormat="1" ht="21" customHeight="1">
      <c r="A756" s="66">
        <v>753</v>
      </c>
      <c r="B756" s="6" t="s">
        <v>366</v>
      </c>
      <c r="C756" s="62" t="s">
        <v>392</v>
      </c>
      <c r="D756" s="6" t="s">
        <v>546</v>
      </c>
      <c r="E756" s="6"/>
      <c r="F756" s="6" t="s">
        <v>2636</v>
      </c>
      <c r="G756" s="6"/>
      <c r="H756" s="6"/>
      <c r="I756" s="189" t="s">
        <v>2624</v>
      </c>
      <c r="J756" s="6" t="s">
        <v>17</v>
      </c>
      <c r="K756" s="6" t="s">
        <v>711</v>
      </c>
      <c r="L756" s="6" t="s">
        <v>23</v>
      </c>
      <c r="M756" s="6"/>
      <c r="N756" s="6"/>
      <c r="O756" s="125">
        <f t="shared" si="25"/>
        <v>0</v>
      </c>
      <c r="P756" s="6"/>
      <c r="Q756" s="6"/>
      <c r="R756" s="6">
        <v>6406</v>
      </c>
      <c r="S756" s="6" t="s">
        <v>2626</v>
      </c>
      <c r="T756" s="114"/>
    </row>
    <row r="757" spans="1:39" s="7" customFormat="1" ht="21" customHeight="1">
      <c r="A757" s="66">
        <v>754</v>
      </c>
      <c r="B757" s="6" t="s">
        <v>366</v>
      </c>
      <c r="C757" s="62" t="s">
        <v>392</v>
      </c>
      <c r="D757" s="6" t="s">
        <v>2660</v>
      </c>
      <c r="E757" s="6"/>
      <c r="F757" s="6" t="s">
        <v>2661</v>
      </c>
      <c r="G757" s="6"/>
      <c r="H757" s="6"/>
      <c r="I757" s="189" t="s">
        <v>2624</v>
      </c>
      <c r="J757" s="6" t="s">
        <v>17</v>
      </c>
      <c r="K757" s="6" t="s">
        <v>711</v>
      </c>
      <c r="L757" s="6" t="s">
        <v>43</v>
      </c>
      <c r="M757" s="6"/>
      <c r="N757" s="6"/>
      <c r="O757" s="125">
        <f t="shared" si="25"/>
        <v>0</v>
      </c>
      <c r="P757" s="6"/>
      <c r="Q757" s="6"/>
      <c r="R757" s="6">
        <v>6406</v>
      </c>
      <c r="S757" s="6" t="s">
        <v>2626</v>
      </c>
      <c r="T757" s="11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 s="7" customFormat="1" ht="21" customHeight="1">
      <c r="A758" s="66">
        <v>755</v>
      </c>
      <c r="B758" s="6" t="s">
        <v>366</v>
      </c>
      <c r="C758" s="62" t="s">
        <v>392</v>
      </c>
      <c r="D758" s="6" t="s">
        <v>704</v>
      </c>
      <c r="E758" s="6"/>
      <c r="F758" s="6" t="s">
        <v>2637</v>
      </c>
      <c r="G758" s="6"/>
      <c r="H758" s="6"/>
      <c r="I758" s="189" t="s">
        <v>2624</v>
      </c>
      <c r="J758" s="6" t="s">
        <v>17</v>
      </c>
      <c r="K758" s="6" t="s">
        <v>711</v>
      </c>
      <c r="L758" s="6" t="s">
        <v>23</v>
      </c>
      <c r="M758" s="6"/>
      <c r="N758" s="6"/>
      <c r="O758" s="125">
        <f t="shared" si="25"/>
        <v>0</v>
      </c>
      <c r="P758" s="6"/>
      <c r="Q758" s="6"/>
      <c r="R758" s="6">
        <v>6406</v>
      </c>
      <c r="S758" s="6" t="s">
        <v>2626</v>
      </c>
      <c r="T758" s="114"/>
    </row>
    <row r="759" spans="1:39" s="7" customFormat="1" ht="21" customHeight="1">
      <c r="A759" s="66">
        <v>756</v>
      </c>
      <c r="B759" s="6" t="s">
        <v>366</v>
      </c>
      <c r="C759" s="62" t="s">
        <v>392</v>
      </c>
      <c r="D759" s="6" t="s">
        <v>1696</v>
      </c>
      <c r="E759" s="6"/>
      <c r="F759" s="6" t="s">
        <v>2638</v>
      </c>
      <c r="G759" s="6"/>
      <c r="H759" s="6"/>
      <c r="I759" s="189" t="s">
        <v>2624</v>
      </c>
      <c r="J759" s="6" t="s">
        <v>17</v>
      </c>
      <c r="K759" s="6" t="s">
        <v>711</v>
      </c>
      <c r="L759" s="6" t="s">
        <v>23</v>
      </c>
      <c r="M759" s="6"/>
      <c r="N759" s="6"/>
      <c r="O759" s="125">
        <f t="shared" si="25"/>
        <v>0</v>
      </c>
      <c r="P759" s="6"/>
      <c r="Q759" s="6"/>
      <c r="R759" s="6">
        <v>6406</v>
      </c>
      <c r="S759" s="6" t="s">
        <v>2626</v>
      </c>
      <c r="T759" s="114"/>
    </row>
    <row r="760" spans="1:39" ht="21" customHeight="1">
      <c r="A760" s="66">
        <v>757</v>
      </c>
      <c r="B760" s="2" t="s">
        <v>366</v>
      </c>
      <c r="C760" s="16" t="s">
        <v>392</v>
      </c>
      <c r="D760" s="2" t="s">
        <v>535</v>
      </c>
      <c r="E760" s="2"/>
      <c r="F760" s="2" t="s">
        <v>2639</v>
      </c>
      <c r="G760" s="2"/>
      <c r="H760" s="2"/>
      <c r="I760" s="194" t="s">
        <v>2624</v>
      </c>
      <c r="J760" s="2" t="s">
        <v>17</v>
      </c>
      <c r="K760" s="2" t="s">
        <v>711</v>
      </c>
      <c r="L760" s="2" t="s">
        <v>2625</v>
      </c>
      <c r="M760" s="2"/>
      <c r="N760" s="2"/>
      <c r="O760" s="29">
        <f t="shared" si="25"/>
        <v>0</v>
      </c>
      <c r="P760" s="2"/>
      <c r="Q760" s="2"/>
      <c r="R760" s="2">
        <v>6406</v>
      </c>
      <c r="S760" s="2" t="s">
        <v>2626</v>
      </c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spans="1:39" ht="21" customHeight="1">
      <c r="A761" s="66">
        <v>758</v>
      </c>
      <c r="B761" s="6" t="s">
        <v>366</v>
      </c>
      <c r="C761" s="62" t="s">
        <v>392</v>
      </c>
      <c r="D761" s="6" t="s">
        <v>1291</v>
      </c>
      <c r="E761" s="6"/>
      <c r="F761" s="7" t="s">
        <v>2640</v>
      </c>
      <c r="G761" s="6"/>
      <c r="H761" s="6"/>
      <c r="I761" s="189" t="s">
        <v>2624</v>
      </c>
      <c r="J761" s="6" t="s">
        <v>17</v>
      </c>
      <c r="K761" s="6" t="s">
        <v>711</v>
      </c>
      <c r="L761" s="6" t="s">
        <v>23</v>
      </c>
      <c r="M761" s="6"/>
      <c r="N761" s="6"/>
      <c r="O761" s="125">
        <f t="shared" si="25"/>
        <v>0</v>
      </c>
      <c r="P761" s="6"/>
      <c r="Q761" s="6"/>
      <c r="R761" s="6">
        <v>6406</v>
      </c>
      <c r="S761" s="6" t="s">
        <v>2626</v>
      </c>
      <c r="T761" s="114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spans="1:39" s="7" customFormat="1" ht="21" customHeight="1">
      <c r="A762" s="66">
        <v>759</v>
      </c>
      <c r="B762" s="6" t="s">
        <v>366</v>
      </c>
      <c r="C762" s="62" t="s">
        <v>392</v>
      </c>
      <c r="D762" s="6" t="s">
        <v>1842</v>
      </c>
      <c r="E762" s="6"/>
      <c r="F762" s="6" t="s">
        <v>2641</v>
      </c>
      <c r="G762" s="6"/>
      <c r="H762" s="6"/>
      <c r="I762" s="189" t="s">
        <v>2624</v>
      </c>
      <c r="J762" s="6" t="s">
        <v>17</v>
      </c>
      <c r="K762" s="6" t="s">
        <v>711</v>
      </c>
      <c r="L762" s="6" t="s">
        <v>23</v>
      </c>
      <c r="M762" s="6"/>
      <c r="N762" s="6"/>
      <c r="O762" s="125">
        <f t="shared" si="25"/>
        <v>0</v>
      </c>
      <c r="P762" s="6"/>
      <c r="Q762" s="6"/>
      <c r="R762" s="6">
        <v>6406</v>
      </c>
      <c r="S762" s="6" t="s">
        <v>2626</v>
      </c>
      <c r="T762" s="114"/>
    </row>
    <row r="763" spans="1:39" s="7" customFormat="1" ht="21" customHeight="1">
      <c r="A763" s="66">
        <v>760</v>
      </c>
      <c r="B763" s="2" t="s">
        <v>366</v>
      </c>
      <c r="C763" s="16" t="s">
        <v>392</v>
      </c>
      <c r="D763" s="2" t="s">
        <v>2642</v>
      </c>
      <c r="E763" s="2"/>
      <c r="F763" s="2" t="s">
        <v>2643</v>
      </c>
      <c r="G763" s="2"/>
      <c r="H763" s="2"/>
      <c r="I763" s="194" t="s">
        <v>2624</v>
      </c>
      <c r="J763" s="2" t="s">
        <v>17</v>
      </c>
      <c r="K763" s="2" t="s">
        <v>711</v>
      </c>
      <c r="L763" s="2" t="s">
        <v>2625</v>
      </c>
      <c r="M763" s="2"/>
      <c r="N763" s="2"/>
      <c r="O763" s="29">
        <f t="shared" si="25"/>
        <v>0</v>
      </c>
      <c r="P763" s="2"/>
      <c r="Q763" s="2"/>
      <c r="R763" s="2">
        <v>6406</v>
      </c>
      <c r="S763" s="2" t="s">
        <v>2626</v>
      </c>
      <c r="T763" s="53"/>
    </row>
    <row r="764" spans="1:39" s="7" customFormat="1" ht="21" customHeight="1">
      <c r="A764" s="66">
        <v>761</v>
      </c>
      <c r="B764" s="6" t="s">
        <v>366</v>
      </c>
      <c r="C764" s="62" t="s">
        <v>392</v>
      </c>
      <c r="D764" s="6" t="s">
        <v>811</v>
      </c>
      <c r="E764" s="6"/>
      <c r="F764" s="6" t="s">
        <v>2644</v>
      </c>
      <c r="G764" s="6"/>
      <c r="H764" s="6"/>
      <c r="I764" s="189" t="s">
        <v>2624</v>
      </c>
      <c r="J764" s="6" t="s">
        <v>17</v>
      </c>
      <c r="K764" s="6" t="s">
        <v>711</v>
      </c>
      <c r="L764" s="6" t="s">
        <v>43</v>
      </c>
      <c r="M764" s="6"/>
      <c r="N764" s="6"/>
      <c r="O764" s="125">
        <f t="shared" si="25"/>
        <v>0</v>
      </c>
      <c r="P764" s="6"/>
      <c r="Q764" s="6"/>
      <c r="R764" s="6">
        <v>6406</v>
      </c>
      <c r="S764" s="6" t="s">
        <v>2626</v>
      </c>
      <c r="T764" s="114"/>
    </row>
    <row r="765" spans="1:39" s="7" customFormat="1" ht="21" customHeight="1">
      <c r="A765" s="66">
        <v>762</v>
      </c>
      <c r="B765" s="6" t="s">
        <v>366</v>
      </c>
      <c r="C765" s="62" t="s">
        <v>392</v>
      </c>
      <c r="D765" s="6" t="s">
        <v>835</v>
      </c>
      <c r="E765" s="6"/>
      <c r="F765" s="6" t="s">
        <v>2645</v>
      </c>
      <c r="G765" s="6"/>
      <c r="H765" s="6"/>
      <c r="I765" s="189" t="s">
        <v>2624</v>
      </c>
      <c r="J765" s="6" t="s">
        <v>17</v>
      </c>
      <c r="K765" s="6" t="s">
        <v>711</v>
      </c>
      <c r="L765" s="6" t="s">
        <v>43</v>
      </c>
      <c r="M765" s="6"/>
      <c r="N765" s="6"/>
      <c r="O765" s="125">
        <f t="shared" si="25"/>
        <v>0</v>
      </c>
      <c r="P765" s="6"/>
      <c r="Q765" s="6"/>
      <c r="R765" s="6">
        <v>6406</v>
      </c>
      <c r="S765" s="6" t="s">
        <v>2626</v>
      </c>
      <c r="T765" s="114"/>
    </row>
    <row r="766" spans="1:39" s="7" customFormat="1" ht="21" customHeight="1">
      <c r="A766" s="66">
        <v>763</v>
      </c>
      <c r="B766" s="6" t="s">
        <v>366</v>
      </c>
      <c r="C766" s="62" t="s">
        <v>392</v>
      </c>
      <c r="D766" s="6" t="s">
        <v>455</v>
      </c>
      <c r="E766" s="6"/>
      <c r="F766" s="6" t="s">
        <v>2646</v>
      </c>
      <c r="G766" s="6"/>
      <c r="H766" s="6"/>
      <c r="I766" s="189" t="s">
        <v>2624</v>
      </c>
      <c r="J766" s="6" t="s">
        <v>17</v>
      </c>
      <c r="K766" s="6" t="s">
        <v>711</v>
      </c>
      <c r="L766" s="6" t="s">
        <v>1390</v>
      </c>
      <c r="M766" s="6"/>
      <c r="N766" s="6"/>
      <c r="O766" s="125">
        <f t="shared" ref="O766:O797" si="26">H766/1.19</f>
        <v>0</v>
      </c>
      <c r="P766" s="6"/>
      <c r="Q766" s="6"/>
      <c r="R766" s="6">
        <v>6406</v>
      </c>
      <c r="S766" s="6" t="s">
        <v>2626</v>
      </c>
      <c r="T766" s="114"/>
    </row>
    <row r="767" spans="1:39" ht="15">
      <c r="A767" s="66">
        <v>764</v>
      </c>
      <c r="B767" s="6" t="s">
        <v>366</v>
      </c>
      <c r="C767" s="200" t="s">
        <v>392</v>
      </c>
      <c r="D767" s="6" t="s">
        <v>373</v>
      </c>
      <c r="E767" s="6"/>
      <c r="F767" s="6" t="s">
        <v>2647</v>
      </c>
      <c r="G767" s="6"/>
      <c r="H767" s="6"/>
      <c r="I767" s="189" t="s">
        <v>2624</v>
      </c>
      <c r="J767" s="6" t="s">
        <v>17</v>
      </c>
      <c r="K767" s="6" t="s">
        <v>711</v>
      </c>
      <c r="L767" s="6" t="s">
        <v>23</v>
      </c>
      <c r="M767" s="6"/>
      <c r="N767" s="6"/>
      <c r="O767" s="125">
        <f t="shared" si="26"/>
        <v>0</v>
      </c>
      <c r="P767" s="6"/>
      <c r="Q767" s="6"/>
      <c r="R767" s="6">
        <v>6406</v>
      </c>
      <c r="S767" s="6" t="s">
        <v>2626</v>
      </c>
      <c r="T767" s="114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spans="1:39" s="7" customFormat="1" ht="24" customHeight="1">
      <c r="A768" s="66">
        <v>765</v>
      </c>
      <c r="B768" s="6" t="s">
        <v>366</v>
      </c>
      <c r="C768" s="62" t="s">
        <v>392</v>
      </c>
      <c r="D768" s="6" t="s">
        <v>552</v>
      </c>
      <c r="E768" s="6"/>
      <c r="F768" s="6" t="s">
        <v>2657</v>
      </c>
      <c r="G768" s="6"/>
      <c r="H768" s="6"/>
      <c r="I768" s="189" t="s">
        <v>2624</v>
      </c>
      <c r="J768" s="6" t="s">
        <v>17</v>
      </c>
      <c r="K768" s="6" t="s">
        <v>711</v>
      </c>
      <c r="L768" s="6" t="s">
        <v>43</v>
      </c>
      <c r="M768" s="6"/>
      <c r="N768" s="6"/>
      <c r="O768" s="125">
        <f t="shared" si="26"/>
        <v>0</v>
      </c>
      <c r="P768" s="6"/>
      <c r="Q768" s="6"/>
      <c r="R768" s="6">
        <v>6406</v>
      </c>
      <c r="S768" s="6" t="s">
        <v>2626</v>
      </c>
      <c r="T768" s="114"/>
    </row>
    <row r="769" spans="1:39" s="7" customFormat="1" ht="21" customHeight="1">
      <c r="A769" s="66">
        <v>766</v>
      </c>
      <c r="B769" s="6" t="s">
        <v>366</v>
      </c>
      <c r="C769" s="62" t="s">
        <v>392</v>
      </c>
      <c r="D769" s="6" t="s">
        <v>423</v>
      </c>
      <c r="E769" s="6"/>
      <c r="F769" s="6" t="s">
        <v>2648</v>
      </c>
      <c r="G769" s="6"/>
      <c r="H769" s="6"/>
      <c r="I769" s="189" t="s">
        <v>2624</v>
      </c>
      <c r="J769" s="6" t="s">
        <v>17</v>
      </c>
      <c r="K769" s="6" t="s">
        <v>711</v>
      </c>
      <c r="L769" s="6" t="s">
        <v>23</v>
      </c>
      <c r="M769" s="6"/>
      <c r="N769" s="6"/>
      <c r="O769" s="125">
        <f t="shared" si="26"/>
        <v>0</v>
      </c>
      <c r="P769" s="6"/>
      <c r="Q769" s="6"/>
      <c r="R769" s="6">
        <v>6406</v>
      </c>
      <c r="S769" s="6" t="s">
        <v>2626</v>
      </c>
      <c r="T769" s="114"/>
    </row>
    <row r="770" spans="1:39" s="7" customFormat="1" ht="21" customHeight="1">
      <c r="A770" s="66">
        <v>767</v>
      </c>
      <c r="B770" s="6" t="s">
        <v>366</v>
      </c>
      <c r="C770" s="62" t="s">
        <v>392</v>
      </c>
      <c r="D770" s="6" t="s">
        <v>1348</v>
      </c>
      <c r="E770" s="6"/>
      <c r="F770" s="6" t="s">
        <v>2649</v>
      </c>
      <c r="G770" s="6"/>
      <c r="H770" s="6"/>
      <c r="I770" s="189" t="s">
        <v>2624</v>
      </c>
      <c r="J770" s="6" t="s">
        <v>17</v>
      </c>
      <c r="K770" s="6" t="s">
        <v>711</v>
      </c>
      <c r="L770" s="6" t="s">
        <v>43</v>
      </c>
      <c r="M770" s="6"/>
      <c r="N770" s="6"/>
      <c r="O770" s="125">
        <f t="shared" si="26"/>
        <v>0</v>
      </c>
      <c r="P770" s="6"/>
      <c r="Q770" s="6"/>
      <c r="R770" s="6">
        <v>6406</v>
      </c>
      <c r="S770" s="6" t="s">
        <v>2626</v>
      </c>
      <c r="T770" s="114"/>
    </row>
    <row r="771" spans="1:39" s="7" customFormat="1" ht="21" customHeight="1">
      <c r="A771" s="66">
        <v>768</v>
      </c>
      <c r="B771" s="6" t="s">
        <v>366</v>
      </c>
      <c r="C771" s="62" t="s">
        <v>392</v>
      </c>
      <c r="D771" s="6" t="s">
        <v>2650</v>
      </c>
      <c r="E771" s="6"/>
      <c r="F771" s="6" t="s">
        <v>2651</v>
      </c>
      <c r="G771" s="6"/>
      <c r="H771" s="6"/>
      <c r="I771" s="189" t="s">
        <v>2624</v>
      </c>
      <c r="J771" s="6" t="s">
        <v>17</v>
      </c>
      <c r="K771" s="6" t="s">
        <v>711</v>
      </c>
      <c r="L771" s="6" t="s">
        <v>43</v>
      </c>
      <c r="M771" s="6"/>
      <c r="N771" s="6"/>
      <c r="O771" s="125">
        <f t="shared" si="26"/>
        <v>0</v>
      </c>
      <c r="P771" s="6"/>
      <c r="Q771" s="6"/>
      <c r="R771" s="6">
        <v>6406</v>
      </c>
      <c r="S771" s="6" t="s">
        <v>2626</v>
      </c>
      <c r="T771" s="11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 s="7" customFormat="1" ht="21" customHeight="1">
      <c r="A772" s="66">
        <v>769</v>
      </c>
      <c r="B772" s="6" t="s">
        <v>366</v>
      </c>
      <c r="C772" s="62" t="s">
        <v>392</v>
      </c>
      <c r="D772" s="6" t="s">
        <v>226</v>
      </c>
      <c r="E772" s="6"/>
      <c r="F772" s="6" t="s">
        <v>2652</v>
      </c>
      <c r="G772" s="6"/>
      <c r="H772" s="6"/>
      <c r="I772" s="189" t="s">
        <v>2624</v>
      </c>
      <c r="J772" s="6" t="s">
        <v>17</v>
      </c>
      <c r="K772" s="6" t="s">
        <v>711</v>
      </c>
      <c r="L772" s="6" t="s">
        <v>43</v>
      </c>
      <c r="M772" s="6"/>
      <c r="N772" s="6"/>
      <c r="O772" s="125">
        <f t="shared" si="26"/>
        <v>0</v>
      </c>
      <c r="P772" s="6"/>
      <c r="Q772" s="6"/>
      <c r="R772" s="6">
        <v>6406</v>
      </c>
      <c r="S772" s="6" t="s">
        <v>2626</v>
      </c>
      <c r="T772" s="114"/>
    </row>
    <row r="773" spans="1:39" s="7" customFormat="1" ht="21" customHeight="1">
      <c r="A773" s="66">
        <v>770</v>
      </c>
      <c r="B773" s="6" t="s">
        <v>366</v>
      </c>
      <c r="C773" s="62" t="s">
        <v>392</v>
      </c>
      <c r="D773" s="6" t="s">
        <v>3043</v>
      </c>
      <c r="E773" s="6"/>
      <c r="F773" s="6" t="s">
        <v>2658</v>
      </c>
      <c r="G773" s="6"/>
      <c r="H773" s="6"/>
      <c r="I773" s="189" t="s">
        <v>2624</v>
      </c>
      <c r="J773" s="6" t="s">
        <v>17</v>
      </c>
      <c r="K773" s="6" t="s">
        <v>711</v>
      </c>
      <c r="L773" s="6" t="s">
        <v>43</v>
      </c>
      <c r="M773" s="6"/>
      <c r="N773" s="6"/>
      <c r="O773" s="125">
        <f t="shared" si="26"/>
        <v>0</v>
      </c>
      <c r="P773" s="6"/>
      <c r="Q773" s="6"/>
      <c r="R773" s="6">
        <v>6406</v>
      </c>
      <c r="S773" s="6" t="s">
        <v>2626</v>
      </c>
      <c r="T773" s="114"/>
    </row>
    <row r="774" spans="1:39" s="7" customFormat="1" ht="30" customHeight="1">
      <c r="A774" s="66">
        <v>771</v>
      </c>
      <c r="B774" s="6" t="s">
        <v>366</v>
      </c>
      <c r="C774" s="62" t="s">
        <v>392</v>
      </c>
      <c r="D774" s="6" t="s">
        <v>1298</v>
      </c>
      <c r="E774" s="6"/>
      <c r="F774" s="6" t="s">
        <v>2659</v>
      </c>
      <c r="G774" s="6"/>
      <c r="H774" s="6"/>
      <c r="I774" s="189" t="s">
        <v>2624</v>
      </c>
      <c r="J774" s="6" t="s">
        <v>17</v>
      </c>
      <c r="K774" s="6" t="s">
        <v>711</v>
      </c>
      <c r="L774" s="6" t="s">
        <v>43</v>
      </c>
      <c r="M774" s="6"/>
      <c r="N774" s="6"/>
      <c r="O774" s="125">
        <f t="shared" si="26"/>
        <v>0</v>
      </c>
      <c r="P774" s="6"/>
      <c r="Q774" s="6"/>
      <c r="R774" s="6">
        <v>6406</v>
      </c>
      <c r="S774" s="6" t="s">
        <v>2626</v>
      </c>
      <c r="T774" s="114"/>
    </row>
    <row r="775" spans="1:39" s="7" customFormat="1" ht="21" customHeight="1">
      <c r="A775" s="66">
        <v>772</v>
      </c>
      <c r="B775" s="6" t="s">
        <v>366</v>
      </c>
      <c r="C775" s="62" t="s">
        <v>392</v>
      </c>
      <c r="D775" s="6" t="s">
        <v>543</v>
      </c>
      <c r="E775" s="6"/>
      <c r="F775" s="6" t="s">
        <v>2653</v>
      </c>
      <c r="G775" s="6"/>
      <c r="H775" s="6"/>
      <c r="I775" s="189" t="s">
        <v>2624</v>
      </c>
      <c r="J775" s="6" t="s">
        <v>17</v>
      </c>
      <c r="K775" s="6" t="s">
        <v>711</v>
      </c>
      <c r="L775" s="6" t="s">
        <v>43</v>
      </c>
      <c r="M775" s="6"/>
      <c r="N775" s="6"/>
      <c r="O775" s="125">
        <f t="shared" si="26"/>
        <v>0</v>
      </c>
      <c r="P775" s="6"/>
      <c r="Q775" s="6"/>
      <c r="R775" s="6">
        <v>6406</v>
      </c>
      <c r="S775" s="6" t="s">
        <v>2626</v>
      </c>
      <c r="T775" s="114"/>
    </row>
    <row r="776" spans="1:39" s="7" customFormat="1" ht="21" customHeight="1">
      <c r="A776" s="66">
        <v>773</v>
      </c>
      <c r="B776" s="6" t="s">
        <v>366</v>
      </c>
      <c r="C776" s="62" t="s">
        <v>392</v>
      </c>
      <c r="D776" s="6" t="s">
        <v>529</v>
      </c>
      <c r="E776" s="6"/>
      <c r="F776" s="6" t="s">
        <v>2654</v>
      </c>
      <c r="G776" s="6"/>
      <c r="H776" s="6"/>
      <c r="I776" s="189" t="s">
        <v>2624</v>
      </c>
      <c r="J776" s="6" t="s">
        <v>17</v>
      </c>
      <c r="K776" s="6" t="s">
        <v>711</v>
      </c>
      <c r="L776" s="6" t="s">
        <v>43</v>
      </c>
      <c r="M776" s="6"/>
      <c r="N776" s="6"/>
      <c r="O776" s="125">
        <f t="shared" si="26"/>
        <v>0</v>
      </c>
      <c r="P776" s="6"/>
      <c r="Q776" s="6"/>
      <c r="R776" s="6">
        <v>6406</v>
      </c>
      <c r="S776" s="6" t="s">
        <v>2626</v>
      </c>
      <c r="T776" s="114"/>
    </row>
    <row r="777" spans="1:39" s="7" customFormat="1" ht="21" customHeight="1">
      <c r="A777" s="66">
        <v>774</v>
      </c>
      <c r="B777" s="6" t="s">
        <v>366</v>
      </c>
      <c r="C777" s="62" t="s">
        <v>392</v>
      </c>
      <c r="D777" s="6" t="s">
        <v>1249</v>
      </c>
      <c r="E777" s="6"/>
      <c r="F777" s="6" t="s">
        <v>2655</v>
      </c>
      <c r="G777" s="6"/>
      <c r="H777" s="6"/>
      <c r="I777" s="189" t="s">
        <v>2624</v>
      </c>
      <c r="J777" s="6" t="s">
        <v>17</v>
      </c>
      <c r="K777" s="6" t="s">
        <v>711</v>
      </c>
      <c r="L777" s="6" t="s">
        <v>43</v>
      </c>
      <c r="M777" s="6"/>
      <c r="N777" s="6"/>
      <c r="O777" s="125">
        <f t="shared" si="26"/>
        <v>0</v>
      </c>
      <c r="P777" s="6"/>
      <c r="Q777" s="6"/>
      <c r="R777" s="6">
        <v>6406</v>
      </c>
      <c r="S777" s="6" t="s">
        <v>2626</v>
      </c>
      <c r="T777" s="114"/>
    </row>
    <row r="778" spans="1:39" s="7" customFormat="1" ht="49.5" customHeight="1">
      <c r="A778" s="66">
        <v>775</v>
      </c>
      <c r="B778" s="6" t="s">
        <v>366</v>
      </c>
      <c r="C778" s="62" t="s">
        <v>392</v>
      </c>
      <c r="D778" s="6" t="s">
        <v>1258</v>
      </c>
      <c r="E778" s="6"/>
      <c r="F778" s="6" t="s">
        <v>2656</v>
      </c>
      <c r="G778" s="6"/>
      <c r="H778" s="6"/>
      <c r="I778" s="189" t="s">
        <v>2624</v>
      </c>
      <c r="J778" s="6" t="s">
        <v>17</v>
      </c>
      <c r="K778" s="6" t="s">
        <v>711</v>
      </c>
      <c r="L778" s="6" t="s">
        <v>43</v>
      </c>
      <c r="M778" s="6"/>
      <c r="N778" s="6"/>
      <c r="O778" s="125">
        <f t="shared" si="26"/>
        <v>0</v>
      </c>
      <c r="P778" s="6"/>
      <c r="Q778" s="6"/>
      <c r="R778" s="6">
        <v>6406</v>
      </c>
      <c r="S778" s="6" t="s">
        <v>2626</v>
      </c>
      <c r="T778" s="114"/>
    </row>
    <row r="779" spans="1:39" ht="21" customHeight="1">
      <c r="A779" s="66">
        <v>776</v>
      </c>
      <c r="B779" s="6" t="s">
        <v>366</v>
      </c>
      <c r="C779" s="62" t="s">
        <v>392</v>
      </c>
      <c r="D779" s="6" t="s">
        <v>2553</v>
      </c>
      <c r="E779" s="6"/>
      <c r="F779" s="6" t="s">
        <v>2630</v>
      </c>
      <c r="G779" s="6"/>
      <c r="H779" s="7"/>
      <c r="I779" s="189" t="s">
        <v>2624</v>
      </c>
      <c r="J779" s="6" t="s">
        <v>17</v>
      </c>
      <c r="K779" s="6" t="s">
        <v>711</v>
      </c>
      <c r="L779" s="6" t="s">
        <v>23</v>
      </c>
      <c r="M779" s="6"/>
      <c r="N779" s="6"/>
      <c r="O779" s="125">
        <f t="shared" si="26"/>
        <v>0</v>
      </c>
      <c r="P779" s="6"/>
      <c r="Q779" s="6"/>
      <c r="R779" s="6">
        <v>6406</v>
      </c>
      <c r="S779" s="6" t="s">
        <v>2626</v>
      </c>
      <c r="T779" s="114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spans="1:39" ht="21" customHeight="1">
      <c r="A780" s="66">
        <v>777</v>
      </c>
      <c r="B780" s="6" t="s">
        <v>366</v>
      </c>
      <c r="C780" s="62" t="s">
        <v>392</v>
      </c>
      <c r="D780" s="6" t="s">
        <v>36</v>
      </c>
      <c r="E780" s="6"/>
      <c r="F780" s="6" t="s">
        <v>2631</v>
      </c>
      <c r="G780" s="6"/>
      <c r="H780" s="6"/>
      <c r="I780" s="189" t="s">
        <v>2624</v>
      </c>
      <c r="J780" s="6" t="s">
        <v>17</v>
      </c>
      <c r="K780" s="6" t="s">
        <v>711</v>
      </c>
      <c r="L780" s="6" t="s">
        <v>23</v>
      </c>
      <c r="M780" s="6"/>
      <c r="N780" s="6"/>
      <c r="O780" s="125">
        <f t="shared" si="26"/>
        <v>0</v>
      </c>
      <c r="P780" s="6"/>
      <c r="Q780" s="6"/>
      <c r="R780" s="6">
        <v>6406</v>
      </c>
      <c r="S780" s="6" t="s">
        <v>2626</v>
      </c>
      <c r="T780" s="114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spans="1:39" s="7" customFormat="1" ht="21" customHeight="1">
      <c r="A781" s="66">
        <v>778</v>
      </c>
      <c r="B781" s="6" t="s">
        <v>366</v>
      </c>
      <c r="C781" s="62" t="s">
        <v>392</v>
      </c>
      <c r="D781" s="6" t="s">
        <v>1117</v>
      </c>
      <c r="E781" s="6"/>
      <c r="F781" s="6" t="s">
        <v>2632</v>
      </c>
      <c r="G781" s="6"/>
      <c r="H781" s="6"/>
      <c r="I781" s="189" t="s">
        <v>2624</v>
      </c>
      <c r="J781" s="6" t="s">
        <v>17</v>
      </c>
      <c r="K781" s="6" t="s">
        <v>711</v>
      </c>
      <c r="L781" s="6" t="s">
        <v>23</v>
      </c>
      <c r="M781" s="6"/>
      <c r="N781" s="6"/>
      <c r="O781" s="125">
        <f t="shared" si="26"/>
        <v>0</v>
      </c>
      <c r="P781" s="6"/>
      <c r="Q781" s="6"/>
      <c r="R781" s="6">
        <v>6406</v>
      </c>
      <c r="S781" s="6" t="s">
        <v>2626</v>
      </c>
      <c r="T781" s="114"/>
    </row>
    <row r="782" spans="1:39" s="7" customFormat="1" ht="21" customHeight="1">
      <c r="A782" s="66">
        <v>779</v>
      </c>
      <c r="B782" s="6" t="s">
        <v>366</v>
      </c>
      <c r="C782" s="62" t="s">
        <v>392</v>
      </c>
      <c r="D782" s="6" t="s">
        <v>1142</v>
      </c>
      <c r="E782" s="6"/>
      <c r="F782" s="6" t="s">
        <v>2633</v>
      </c>
      <c r="G782" s="6"/>
      <c r="H782" s="6"/>
      <c r="I782" s="189" t="s">
        <v>2624</v>
      </c>
      <c r="J782" s="6" t="s">
        <v>17</v>
      </c>
      <c r="K782" s="6" t="s">
        <v>711</v>
      </c>
      <c r="L782" s="6" t="s">
        <v>23</v>
      </c>
      <c r="M782" s="6"/>
      <c r="N782" s="6"/>
      <c r="O782" s="125">
        <f t="shared" si="26"/>
        <v>0</v>
      </c>
      <c r="P782" s="6"/>
      <c r="Q782" s="6"/>
      <c r="R782" s="6">
        <v>6406</v>
      </c>
      <c r="S782" s="6" t="s">
        <v>2626</v>
      </c>
      <c r="T782" s="114"/>
    </row>
    <row r="783" spans="1:39" s="7" customFormat="1" ht="21" hidden="1" customHeight="1">
      <c r="A783" s="66">
        <v>780</v>
      </c>
      <c r="B783" s="6" t="s">
        <v>842</v>
      </c>
      <c r="C783" s="62" t="s">
        <v>1068</v>
      </c>
      <c r="D783" s="6" t="s">
        <v>879</v>
      </c>
      <c r="E783" s="6"/>
      <c r="F783" s="6" t="s">
        <v>1848</v>
      </c>
      <c r="G783" s="6" t="s">
        <v>2798</v>
      </c>
      <c r="H783" s="6">
        <v>191.69</v>
      </c>
      <c r="I783" s="189" t="s">
        <v>2512</v>
      </c>
      <c r="J783" s="6" t="s">
        <v>17</v>
      </c>
      <c r="K783" s="6" t="s">
        <v>711</v>
      </c>
      <c r="L783" s="6" t="s">
        <v>43</v>
      </c>
      <c r="M783" s="6"/>
      <c r="N783" s="6"/>
      <c r="O783" s="125">
        <f t="shared" si="26"/>
        <v>161.08403361344537</v>
      </c>
      <c r="P783" s="6"/>
      <c r="Q783" s="6"/>
      <c r="R783" s="6">
        <v>4160</v>
      </c>
      <c r="S783" s="6" t="s">
        <v>2626</v>
      </c>
      <c r="T783" s="114" t="s">
        <v>2035</v>
      </c>
    </row>
    <row r="784" spans="1:39" s="7" customFormat="1" ht="21" hidden="1" customHeight="1">
      <c r="A784" s="66">
        <v>781</v>
      </c>
      <c r="B784" s="6" t="s">
        <v>366</v>
      </c>
      <c r="C784" s="62" t="s">
        <v>392</v>
      </c>
      <c r="D784" s="6" t="s">
        <v>689</v>
      </c>
      <c r="E784" s="6"/>
      <c r="F784" s="6" t="s">
        <v>1157</v>
      </c>
      <c r="G784" s="6" t="s">
        <v>2754</v>
      </c>
      <c r="H784" s="6">
        <v>15232</v>
      </c>
      <c r="I784" s="189" t="s">
        <v>2512</v>
      </c>
      <c r="J784" s="6" t="s">
        <v>17</v>
      </c>
      <c r="K784" s="6" t="s">
        <v>32</v>
      </c>
      <c r="L784" s="6" t="s">
        <v>23</v>
      </c>
      <c r="M784" s="6"/>
      <c r="N784" s="6"/>
      <c r="O784" s="125">
        <f t="shared" si="26"/>
        <v>12800</v>
      </c>
      <c r="P784" s="6"/>
      <c r="Q784" s="6"/>
      <c r="R784" s="6">
        <v>8900</v>
      </c>
      <c r="S784" s="6" t="s">
        <v>2626</v>
      </c>
      <c r="T784" s="114" t="s">
        <v>1033</v>
      </c>
    </row>
    <row r="785" spans="1:39" s="7" customFormat="1" ht="21" hidden="1" customHeight="1">
      <c r="A785" s="66">
        <v>782</v>
      </c>
      <c r="B785" s="6" t="s">
        <v>39</v>
      </c>
      <c r="C785" s="62" t="s">
        <v>40</v>
      </c>
      <c r="D785" s="6" t="s">
        <v>1993</v>
      </c>
      <c r="E785" s="6"/>
      <c r="F785" s="6" t="s">
        <v>2749</v>
      </c>
      <c r="G785" s="6" t="s">
        <v>2750</v>
      </c>
      <c r="H785" s="6">
        <v>7057.75</v>
      </c>
      <c r="I785" s="189" t="s">
        <v>2512</v>
      </c>
      <c r="J785" s="6" t="s">
        <v>17</v>
      </c>
      <c r="K785" s="6" t="s">
        <v>711</v>
      </c>
      <c r="L785" s="6" t="s">
        <v>43</v>
      </c>
      <c r="M785" s="6"/>
      <c r="N785" s="6"/>
      <c r="O785" s="125">
        <f t="shared" si="26"/>
        <v>5930.8823529411766</v>
      </c>
      <c r="P785" s="6"/>
      <c r="Q785" s="6"/>
      <c r="R785" s="6">
        <v>4760</v>
      </c>
      <c r="S785" s="6" t="s">
        <v>2626</v>
      </c>
      <c r="T785" s="114" t="s">
        <v>956</v>
      </c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</row>
    <row r="786" spans="1:39" s="7" customFormat="1" ht="21" hidden="1" customHeight="1">
      <c r="A786" s="66">
        <v>783</v>
      </c>
      <c r="B786" s="6" t="s">
        <v>366</v>
      </c>
      <c r="C786" s="62" t="s">
        <v>392</v>
      </c>
      <c r="D786" s="6" t="s">
        <v>270</v>
      </c>
      <c r="E786" s="6"/>
      <c r="F786" s="6" t="s">
        <v>538</v>
      </c>
      <c r="G786" s="6" t="s">
        <v>2738</v>
      </c>
      <c r="H786" s="6">
        <v>3160.31</v>
      </c>
      <c r="I786" s="189" t="s">
        <v>2512</v>
      </c>
      <c r="J786" s="6" t="s">
        <v>17</v>
      </c>
      <c r="K786" s="6" t="s">
        <v>71</v>
      </c>
      <c r="L786" s="6" t="s">
        <v>23</v>
      </c>
      <c r="M786" s="6"/>
      <c r="N786" s="6"/>
      <c r="O786" s="125">
        <f t="shared" si="26"/>
        <v>2655.7226890756301</v>
      </c>
      <c r="P786" s="6"/>
      <c r="Q786" s="6"/>
      <c r="R786" s="6">
        <v>5055</v>
      </c>
      <c r="S786" s="6" t="s">
        <v>2626</v>
      </c>
      <c r="T786" s="114" t="s">
        <v>942</v>
      </c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</row>
    <row r="787" spans="1:39" s="7" customFormat="1" ht="21" hidden="1" customHeight="1">
      <c r="A787" s="66">
        <v>784</v>
      </c>
      <c r="B787" s="6" t="s">
        <v>39</v>
      </c>
      <c r="C787" s="62" t="s">
        <v>40</v>
      </c>
      <c r="D787" s="6" t="s">
        <v>326</v>
      </c>
      <c r="E787" s="6"/>
      <c r="F787" s="6" t="s">
        <v>2161</v>
      </c>
      <c r="G787" s="6" t="s">
        <v>2745</v>
      </c>
      <c r="H787" s="6">
        <v>12644.11</v>
      </c>
      <c r="I787" s="189" t="s">
        <v>2512</v>
      </c>
      <c r="J787" s="6" t="s">
        <v>17</v>
      </c>
      <c r="K787" s="6" t="s">
        <v>711</v>
      </c>
      <c r="L787" s="6" t="s">
        <v>23</v>
      </c>
      <c r="M787" s="6"/>
      <c r="N787" s="6"/>
      <c r="O787" s="125">
        <f t="shared" si="26"/>
        <v>10625.302521008405</v>
      </c>
      <c r="P787" s="6"/>
      <c r="Q787" s="6"/>
      <c r="R787" s="6">
        <v>4760</v>
      </c>
      <c r="S787" s="6" t="s">
        <v>2626</v>
      </c>
      <c r="T787" s="114" t="s">
        <v>2746</v>
      </c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</row>
    <row r="788" spans="1:39" s="7" customFormat="1" ht="21" hidden="1" customHeight="1">
      <c r="A788" s="66">
        <v>785</v>
      </c>
      <c r="B788" s="6" t="s">
        <v>366</v>
      </c>
      <c r="C788" s="62" t="s">
        <v>392</v>
      </c>
      <c r="D788" s="6" t="s">
        <v>2674</v>
      </c>
      <c r="E788" s="6"/>
      <c r="F788" s="6" t="s">
        <v>1150</v>
      </c>
      <c r="G788" s="6" t="s">
        <v>2675</v>
      </c>
      <c r="H788" s="6">
        <v>26257.83</v>
      </c>
      <c r="I788" s="189" t="s">
        <v>2512</v>
      </c>
      <c r="J788" s="6" t="s">
        <v>17</v>
      </c>
      <c r="K788" s="6" t="s">
        <v>71</v>
      </c>
      <c r="L788" s="6" t="s">
        <v>43</v>
      </c>
      <c r="M788" s="6"/>
      <c r="N788" s="6"/>
      <c r="O788" s="125">
        <f t="shared" si="26"/>
        <v>22065.403361344539</v>
      </c>
      <c r="P788" s="6"/>
      <c r="Q788" s="6"/>
      <c r="R788" s="6">
        <v>5055</v>
      </c>
      <c r="S788" s="6" t="s">
        <v>2314</v>
      </c>
      <c r="T788" s="114" t="s">
        <v>1152</v>
      </c>
    </row>
    <row r="789" spans="1:39" s="7" customFormat="1" ht="21" hidden="1" customHeight="1">
      <c r="A789" s="66">
        <v>786</v>
      </c>
      <c r="B789" s="6" t="s">
        <v>366</v>
      </c>
      <c r="C789" s="62" t="s">
        <v>392</v>
      </c>
      <c r="D789" s="6" t="s">
        <v>1822</v>
      </c>
      <c r="E789" s="6"/>
      <c r="F789" s="6" t="s">
        <v>1883</v>
      </c>
      <c r="G789" s="6" t="s">
        <v>2673</v>
      </c>
      <c r="H789" s="6">
        <v>1178.0999999999999</v>
      </c>
      <c r="I789" s="189" t="s">
        <v>2512</v>
      </c>
      <c r="J789" s="6" t="s">
        <v>17</v>
      </c>
      <c r="K789" s="6" t="s">
        <v>71</v>
      </c>
      <c r="L789" s="6" t="s">
        <v>23</v>
      </c>
      <c r="M789" s="6"/>
      <c r="N789" s="6"/>
      <c r="O789" s="125">
        <f t="shared" si="26"/>
        <v>990</v>
      </c>
      <c r="P789" s="6"/>
      <c r="Q789" s="6"/>
      <c r="R789" s="6">
        <v>5055</v>
      </c>
      <c r="S789" s="6" t="s">
        <v>2314</v>
      </c>
      <c r="T789" s="114" t="s">
        <v>810</v>
      </c>
    </row>
    <row r="790" spans="1:39" s="7" customFormat="1" ht="21" hidden="1" customHeight="1">
      <c r="A790" s="66">
        <v>787</v>
      </c>
      <c r="B790" s="2" t="s">
        <v>842</v>
      </c>
      <c r="C790" s="16" t="s">
        <v>1068</v>
      </c>
      <c r="D790" s="2" t="s">
        <v>1838</v>
      </c>
      <c r="E790" s="2"/>
      <c r="F790" s="2" t="s">
        <v>1839</v>
      </c>
      <c r="G790" s="2" t="s">
        <v>2753</v>
      </c>
      <c r="H790" s="2">
        <v>357</v>
      </c>
      <c r="I790" s="194" t="s">
        <v>2512</v>
      </c>
      <c r="J790" s="2" t="s">
        <v>17</v>
      </c>
      <c r="K790" s="2" t="s">
        <v>711</v>
      </c>
      <c r="L790" s="2" t="s">
        <v>2737</v>
      </c>
      <c r="M790" s="2"/>
      <c r="N790" s="2"/>
      <c r="O790" s="29">
        <f t="shared" si="26"/>
        <v>300</v>
      </c>
      <c r="P790" s="2"/>
      <c r="Q790" s="2"/>
      <c r="R790" s="2">
        <v>4160</v>
      </c>
      <c r="S790" s="2" t="s">
        <v>2626</v>
      </c>
      <c r="T790" s="53" t="s">
        <v>1257</v>
      </c>
    </row>
    <row r="791" spans="1:39" s="7" customFormat="1" ht="21" hidden="1" customHeight="1">
      <c r="A791" s="66">
        <v>788</v>
      </c>
      <c r="B791" s="6" t="s">
        <v>56</v>
      </c>
      <c r="C791" s="62" t="s">
        <v>1068</v>
      </c>
      <c r="D791" s="6" t="s">
        <v>977</v>
      </c>
      <c r="E791" s="6"/>
      <c r="F791" s="6" t="s">
        <v>2793</v>
      </c>
      <c r="G791" s="6" t="s">
        <v>2794</v>
      </c>
      <c r="H791" s="6">
        <v>6059</v>
      </c>
      <c r="I791" s="189" t="s">
        <v>2512</v>
      </c>
      <c r="J791" s="6" t="s">
        <v>17</v>
      </c>
      <c r="K791" s="6" t="s">
        <v>71</v>
      </c>
      <c r="L791" s="6" t="s">
        <v>43</v>
      </c>
      <c r="M791" s="6"/>
      <c r="N791" s="6"/>
      <c r="O791" s="125">
        <f t="shared" si="26"/>
        <v>5091.5966386554628</v>
      </c>
      <c r="P791" s="6"/>
      <c r="Q791" s="6"/>
      <c r="R791" s="6">
        <v>11958</v>
      </c>
      <c r="S791" s="6" t="s">
        <v>2626</v>
      </c>
      <c r="T791" s="114" t="s">
        <v>691</v>
      </c>
    </row>
    <row r="792" spans="1:39" s="7" customFormat="1" ht="21" hidden="1" customHeight="1">
      <c r="A792" s="66">
        <v>789</v>
      </c>
      <c r="B792" s="6" t="s">
        <v>39</v>
      </c>
      <c r="C792" s="62" t="s">
        <v>40</v>
      </c>
      <c r="D792" s="6" t="s">
        <v>319</v>
      </c>
      <c r="E792" s="6"/>
      <c r="F792" s="6" t="s">
        <v>1526</v>
      </c>
      <c r="G792" s="6" t="s">
        <v>2743</v>
      </c>
      <c r="H792" s="6">
        <v>12462.34</v>
      </c>
      <c r="I792" s="189" t="s">
        <v>2512</v>
      </c>
      <c r="J792" s="6" t="s">
        <v>17</v>
      </c>
      <c r="K792" s="6" t="s">
        <v>71</v>
      </c>
      <c r="L792" s="6" t="s">
        <v>43</v>
      </c>
      <c r="M792" s="6"/>
      <c r="N792" s="6"/>
      <c r="O792" s="125">
        <f t="shared" si="26"/>
        <v>10472.55462184874</v>
      </c>
      <c r="P792" s="6"/>
      <c r="Q792" s="6"/>
      <c r="R792" s="6">
        <v>10560</v>
      </c>
      <c r="S792" s="6" t="s">
        <v>2626</v>
      </c>
      <c r="T792" s="114" t="s">
        <v>2744</v>
      </c>
    </row>
    <row r="793" spans="1:39" s="7" customFormat="1" ht="21" hidden="1" customHeight="1">
      <c r="A793" s="66">
        <v>790</v>
      </c>
      <c r="B793" s="6" t="s">
        <v>39</v>
      </c>
      <c r="C793" s="62" t="s">
        <v>40</v>
      </c>
      <c r="D793" s="6" t="s">
        <v>319</v>
      </c>
      <c r="E793" s="6"/>
      <c r="F793" s="6" t="s">
        <v>2158</v>
      </c>
      <c r="G793" s="6" t="s">
        <v>2751</v>
      </c>
      <c r="H793" s="6">
        <v>28123.91</v>
      </c>
      <c r="I793" s="189" t="s">
        <v>2512</v>
      </c>
      <c r="J793" s="6" t="s">
        <v>17</v>
      </c>
      <c r="K793" s="6" t="s">
        <v>711</v>
      </c>
      <c r="L793" s="6" t="s">
        <v>43</v>
      </c>
      <c r="M793" s="6"/>
      <c r="N793" s="6"/>
      <c r="O793" s="125">
        <f t="shared" si="26"/>
        <v>23633.537815126052</v>
      </c>
      <c r="P793" s="6"/>
      <c r="Q793" s="6"/>
      <c r="R793" s="6">
        <v>4760</v>
      </c>
      <c r="S793" s="6" t="s">
        <v>2626</v>
      </c>
      <c r="T793" s="114" t="s">
        <v>2752</v>
      </c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 s="7" customFormat="1" ht="21" hidden="1" customHeight="1">
      <c r="A794" s="66">
        <v>791</v>
      </c>
      <c r="B794" s="6" t="s">
        <v>842</v>
      </c>
      <c r="C794" s="62" t="s">
        <v>1068</v>
      </c>
      <c r="D794" s="6" t="s">
        <v>885</v>
      </c>
      <c r="E794" s="6"/>
      <c r="F794" s="6" t="s">
        <v>1848</v>
      </c>
      <c r="G794" s="6" t="s">
        <v>2741</v>
      </c>
      <c r="H794" s="6">
        <v>189.75</v>
      </c>
      <c r="I794" s="189" t="s">
        <v>2512</v>
      </c>
      <c r="J794" s="6" t="s">
        <v>17</v>
      </c>
      <c r="K794" s="6" t="s">
        <v>711</v>
      </c>
      <c r="L794" s="6" t="s">
        <v>43</v>
      </c>
      <c r="M794" s="6"/>
      <c r="N794" s="6"/>
      <c r="O794" s="125">
        <f t="shared" si="26"/>
        <v>159.45378151260505</v>
      </c>
      <c r="P794" s="6"/>
      <c r="Q794" s="6"/>
      <c r="R794" s="6">
        <v>4160</v>
      </c>
      <c r="S794" s="6" t="s">
        <v>2626</v>
      </c>
      <c r="T794" s="114" t="s">
        <v>2742</v>
      </c>
    </row>
    <row r="795" spans="1:39" s="7" customFormat="1" ht="21" hidden="1" customHeight="1">
      <c r="A795" s="66">
        <v>792</v>
      </c>
      <c r="B795" s="6" t="s">
        <v>39</v>
      </c>
      <c r="C795" s="62" t="s">
        <v>40</v>
      </c>
      <c r="D795" s="6" t="s">
        <v>2157</v>
      </c>
      <c r="E795" s="6"/>
      <c r="F795" s="6" t="s">
        <v>2158</v>
      </c>
      <c r="G795" s="6" t="s">
        <v>2747</v>
      </c>
      <c r="H795" s="6">
        <v>31593.54</v>
      </c>
      <c r="I795" s="189" t="s">
        <v>2512</v>
      </c>
      <c r="J795" s="6" t="s">
        <v>17</v>
      </c>
      <c r="K795" s="6" t="s">
        <v>711</v>
      </c>
      <c r="L795" s="6" t="s">
        <v>43</v>
      </c>
      <c r="M795" s="6"/>
      <c r="N795" s="6"/>
      <c r="O795" s="125">
        <f t="shared" si="26"/>
        <v>26549.193277310926</v>
      </c>
      <c r="P795" s="6"/>
      <c r="Q795" s="6"/>
      <c r="R795" s="6">
        <v>4760</v>
      </c>
      <c r="S795" s="6" t="s">
        <v>2626</v>
      </c>
      <c r="T795" s="114" t="s">
        <v>2748</v>
      </c>
    </row>
    <row r="796" spans="1:39" ht="21" hidden="1" customHeight="1">
      <c r="A796" s="66">
        <v>793</v>
      </c>
      <c r="B796" s="6" t="s">
        <v>2676</v>
      </c>
      <c r="C796" s="62" t="s">
        <v>607</v>
      </c>
      <c r="D796" s="6" t="s">
        <v>608</v>
      </c>
      <c r="E796" s="6"/>
      <c r="F796" s="6" t="s">
        <v>609</v>
      </c>
      <c r="G796" s="6" t="s">
        <v>2677</v>
      </c>
      <c r="H796" s="6">
        <v>128520</v>
      </c>
      <c r="I796" s="189" t="s">
        <v>2512</v>
      </c>
      <c r="J796" s="6" t="s">
        <v>17</v>
      </c>
      <c r="K796" s="6" t="s">
        <v>71</v>
      </c>
      <c r="L796" s="6" t="s">
        <v>43</v>
      </c>
      <c r="M796" s="6"/>
      <c r="N796" s="6"/>
      <c r="O796" s="125">
        <f t="shared" si="26"/>
        <v>108000</v>
      </c>
      <c r="P796" s="6"/>
      <c r="Q796" s="6"/>
      <c r="R796" s="6">
        <v>9864</v>
      </c>
      <c r="S796" s="6" t="s">
        <v>2314</v>
      </c>
      <c r="T796" s="114" t="s">
        <v>242</v>
      </c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spans="1:39" s="7" customFormat="1" ht="21" customHeight="1">
      <c r="A797" s="66">
        <v>794</v>
      </c>
      <c r="B797" s="6" t="s">
        <v>366</v>
      </c>
      <c r="C797" s="62" t="s">
        <v>392</v>
      </c>
      <c r="D797" s="6" t="s">
        <v>529</v>
      </c>
      <c r="E797" s="6"/>
      <c r="F797" s="6" t="s">
        <v>2654</v>
      </c>
      <c r="G797" s="6" t="s">
        <v>2736</v>
      </c>
      <c r="H797" s="6">
        <v>111384</v>
      </c>
      <c r="I797" s="189" t="s">
        <v>2512</v>
      </c>
      <c r="J797" s="6" t="s">
        <v>17</v>
      </c>
      <c r="K797" s="6" t="s">
        <v>711</v>
      </c>
      <c r="L797" s="6" t="s">
        <v>23</v>
      </c>
      <c r="M797" s="6"/>
      <c r="N797" s="6"/>
      <c r="O797" s="125">
        <f t="shared" si="26"/>
        <v>93600</v>
      </c>
      <c r="P797" s="6"/>
      <c r="Q797" s="6"/>
      <c r="R797" s="6">
        <v>6406</v>
      </c>
      <c r="S797" s="6" t="s">
        <v>2626</v>
      </c>
      <c r="T797" s="114" t="s">
        <v>118</v>
      </c>
    </row>
    <row r="798" spans="1:39" s="7" customFormat="1" ht="21" hidden="1" customHeight="1">
      <c r="A798" s="66">
        <v>795</v>
      </c>
      <c r="B798" s="6" t="s">
        <v>39</v>
      </c>
      <c r="C798" s="62" t="s">
        <v>40</v>
      </c>
      <c r="D798" s="6" t="s">
        <v>346</v>
      </c>
      <c r="E798" s="6"/>
      <c r="F798" s="6" t="s">
        <v>2160</v>
      </c>
      <c r="G798" s="6" t="s">
        <v>3479</v>
      </c>
      <c r="H798" s="6">
        <v>64829.39</v>
      </c>
      <c r="I798" s="189" t="s">
        <v>122</v>
      </c>
      <c r="J798" s="6" t="s">
        <v>17</v>
      </c>
      <c r="K798" s="6" t="s">
        <v>711</v>
      </c>
      <c r="L798" s="6" t="s">
        <v>43</v>
      </c>
      <c r="M798" s="6"/>
      <c r="N798" s="6"/>
      <c r="O798" s="125">
        <v>59476.5</v>
      </c>
      <c r="P798" s="6"/>
      <c r="Q798" s="6"/>
      <c r="R798" s="6">
        <v>4760</v>
      </c>
      <c r="S798" s="6" t="s">
        <v>3375</v>
      </c>
      <c r="T798" s="114" t="s">
        <v>2766</v>
      </c>
    </row>
    <row r="799" spans="1:39" s="7" customFormat="1" ht="21" hidden="1" customHeight="1">
      <c r="A799" s="66">
        <v>796</v>
      </c>
      <c r="B799" s="6" t="s">
        <v>366</v>
      </c>
      <c r="C799" s="62" t="s">
        <v>392</v>
      </c>
      <c r="D799" s="6" t="s">
        <v>1142</v>
      </c>
      <c r="E799" s="6"/>
      <c r="F799" s="6" t="s">
        <v>1143</v>
      </c>
      <c r="G799" s="6" t="s">
        <v>2739</v>
      </c>
      <c r="H799" s="6">
        <v>3141.6</v>
      </c>
      <c r="I799" s="189" t="s">
        <v>2512</v>
      </c>
      <c r="J799" s="6" t="s">
        <v>17</v>
      </c>
      <c r="K799" s="6" t="s">
        <v>71</v>
      </c>
      <c r="L799" s="6" t="s">
        <v>43</v>
      </c>
      <c r="M799" s="6"/>
      <c r="N799" s="6"/>
      <c r="O799" s="125">
        <f t="shared" ref="O799:O830" si="27">H799/1.19</f>
        <v>2640</v>
      </c>
      <c r="P799" s="6"/>
      <c r="Q799" s="6"/>
      <c r="R799" s="6">
        <v>5055</v>
      </c>
      <c r="S799" s="6" t="s">
        <v>2314</v>
      </c>
      <c r="T799" s="114" t="s">
        <v>1145</v>
      </c>
    </row>
    <row r="800" spans="1:39" ht="21" hidden="1" customHeight="1">
      <c r="A800" s="66">
        <v>797</v>
      </c>
      <c r="B800" s="6" t="s">
        <v>842</v>
      </c>
      <c r="C800" s="62" t="s">
        <v>1068</v>
      </c>
      <c r="D800" s="6" t="s">
        <v>868</v>
      </c>
      <c r="E800" s="6"/>
      <c r="F800" s="6" t="s">
        <v>2904</v>
      </c>
      <c r="G800" s="6"/>
      <c r="H800" s="6"/>
      <c r="I800" s="189" t="s">
        <v>2895</v>
      </c>
      <c r="J800" s="6" t="s">
        <v>17</v>
      </c>
      <c r="K800" s="6" t="s">
        <v>711</v>
      </c>
      <c r="L800" s="6" t="s">
        <v>43</v>
      </c>
      <c r="M800" s="6"/>
      <c r="N800" s="6"/>
      <c r="O800" s="125">
        <f t="shared" si="27"/>
        <v>0</v>
      </c>
      <c r="P800" s="6"/>
      <c r="Q800" s="6"/>
      <c r="R800" s="6">
        <v>6600</v>
      </c>
      <c r="S800" s="6" t="s">
        <v>2626</v>
      </c>
      <c r="T800" s="114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spans="1:39" s="7" customFormat="1" ht="21" hidden="1" customHeight="1">
      <c r="A801" s="66">
        <v>798</v>
      </c>
      <c r="B801" s="6" t="s">
        <v>39</v>
      </c>
      <c r="C801" s="62" t="s">
        <v>40</v>
      </c>
      <c r="D801" s="6" t="s">
        <v>41</v>
      </c>
      <c r="E801" s="6"/>
      <c r="F801" s="6" t="s">
        <v>132</v>
      </c>
      <c r="G801" s="6" t="s">
        <v>2760</v>
      </c>
      <c r="H801" s="6">
        <v>14229.95</v>
      </c>
      <c r="I801" s="189" t="s">
        <v>2512</v>
      </c>
      <c r="J801" s="6" t="s">
        <v>17</v>
      </c>
      <c r="K801" s="6" t="s">
        <v>71</v>
      </c>
      <c r="L801" s="6" t="s">
        <v>43</v>
      </c>
      <c r="M801" s="6"/>
      <c r="N801" s="6"/>
      <c r="O801" s="125">
        <f t="shared" si="27"/>
        <v>11957.941176470589</v>
      </c>
      <c r="P801" s="6"/>
      <c r="Q801" s="6"/>
      <c r="R801" s="6">
        <v>10560</v>
      </c>
      <c r="S801" s="6" t="s">
        <v>2626</v>
      </c>
      <c r="T801" s="114" t="s">
        <v>2761</v>
      </c>
    </row>
    <row r="802" spans="1:39" s="7" customFormat="1" ht="21" hidden="1" customHeight="1">
      <c r="A802" s="66">
        <v>799</v>
      </c>
      <c r="B802" s="6" t="s">
        <v>39</v>
      </c>
      <c r="C802" s="62" t="s">
        <v>40</v>
      </c>
      <c r="D802" s="6" t="s">
        <v>2132</v>
      </c>
      <c r="E802" s="6"/>
      <c r="F802" s="6" t="s">
        <v>1047</v>
      </c>
      <c r="G802" s="6" t="s">
        <v>2758</v>
      </c>
      <c r="H802" s="6">
        <v>5395.5</v>
      </c>
      <c r="I802" s="189" t="s">
        <v>2512</v>
      </c>
      <c r="J802" s="6" t="s">
        <v>17</v>
      </c>
      <c r="K802" s="6" t="s">
        <v>711</v>
      </c>
      <c r="L802" s="6" t="s">
        <v>43</v>
      </c>
      <c r="M802" s="6"/>
      <c r="N802" s="6"/>
      <c r="O802" s="125">
        <f t="shared" si="27"/>
        <v>4534.0336134453783</v>
      </c>
      <c r="P802" s="6"/>
      <c r="Q802" s="6"/>
      <c r="R802" s="6">
        <v>1470</v>
      </c>
      <c r="S802" s="6" t="s">
        <v>2626</v>
      </c>
      <c r="T802" s="114" t="s">
        <v>242</v>
      </c>
    </row>
    <row r="803" spans="1:39" ht="21" hidden="1" customHeight="1">
      <c r="A803" s="66">
        <v>800</v>
      </c>
      <c r="B803" s="6" t="s">
        <v>39</v>
      </c>
      <c r="C803" s="62" t="s">
        <v>40</v>
      </c>
      <c r="D803" s="6" t="s">
        <v>41</v>
      </c>
      <c r="E803" s="6"/>
      <c r="F803" s="6" t="s">
        <v>2159</v>
      </c>
      <c r="G803" s="6" t="s">
        <v>2767</v>
      </c>
      <c r="H803" s="6">
        <v>553.17999999999995</v>
      </c>
      <c r="I803" s="189" t="s">
        <v>2512</v>
      </c>
      <c r="J803" s="6" t="s">
        <v>17</v>
      </c>
      <c r="K803" s="6" t="s">
        <v>711</v>
      </c>
      <c r="L803" s="6" t="s">
        <v>43</v>
      </c>
      <c r="M803" s="6"/>
      <c r="N803" s="6"/>
      <c r="O803" s="125">
        <f t="shared" si="27"/>
        <v>464.85714285714283</v>
      </c>
      <c r="P803" s="6"/>
      <c r="Q803" s="6"/>
      <c r="R803" s="6">
        <v>4760</v>
      </c>
      <c r="S803" s="6" t="s">
        <v>2626</v>
      </c>
      <c r="T803" s="114" t="s">
        <v>2768</v>
      </c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spans="1:39" s="7" customFormat="1" ht="21" hidden="1" customHeight="1">
      <c r="A804" s="66">
        <v>801</v>
      </c>
      <c r="B804" s="6" t="s">
        <v>39</v>
      </c>
      <c r="C804" s="62" t="s">
        <v>40</v>
      </c>
      <c r="D804" s="6" t="s">
        <v>2132</v>
      </c>
      <c r="E804" s="6"/>
      <c r="F804" s="6" t="s">
        <v>131</v>
      </c>
      <c r="G804" s="6" t="s">
        <v>2758</v>
      </c>
      <c r="H804" s="6">
        <v>5877.28</v>
      </c>
      <c r="I804" s="189" t="s">
        <v>2512</v>
      </c>
      <c r="J804" s="6" t="s">
        <v>17</v>
      </c>
      <c r="K804" s="6" t="s">
        <v>71</v>
      </c>
      <c r="L804" s="6" t="s">
        <v>43</v>
      </c>
      <c r="M804" s="6"/>
      <c r="N804" s="6"/>
      <c r="O804" s="125">
        <f t="shared" si="27"/>
        <v>4938.8907563025214</v>
      </c>
      <c r="P804" s="6"/>
      <c r="Q804" s="6"/>
      <c r="R804" s="6">
        <v>10560</v>
      </c>
      <c r="S804" s="6" t="s">
        <v>2626</v>
      </c>
      <c r="T804" s="114" t="s">
        <v>1923</v>
      </c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</row>
    <row r="805" spans="1:39" s="7" customFormat="1" ht="21" hidden="1" customHeight="1">
      <c r="A805" s="66">
        <v>802</v>
      </c>
      <c r="B805" s="6" t="s">
        <v>366</v>
      </c>
      <c r="C805" s="62" t="s">
        <v>392</v>
      </c>
      <c r="D805" s="6" t="s">
        <v>936</v>
      </c>
      <c r="E805" s="6"/>
      <c r="F805" s="6" t="s">
        <v>937</v>
      </c>
      <c r="G805" s="182" t="s">
        <v>2852</v>
      </c>
      <c r="H805" s="6">
        <v>3044.02</v>
      </c>
      <c r="I805" s="189" t="s">
        <v>2512</v>
      </c>
      <c r="J805" s="6" t="s">
        <v>17</v>
      </c>
      <c r="K805" s="6" t="s">
        <v>71</v>
      </c>
      <c r="L805" s="6" t="s">
        <v>43</v>
      </c>
      <c r="M805" s="6"/>
      <c r="N805" s="6"/>
      <c r="O805" s="125">
        <f t="shared" si="27"/>
        <v>2558</v>
      </c>
      <c r="P805" s="6"/>
      <c r="Q805" s="6"/>
      <c r="R805" s="6">
        <v>5055</v>
      </c>
      <c r="S805" s="6" t="s">
        <v>2626</v>
      </c>
      <c r="T805" s="114" t="s">
        <v>2853</v>
      </c>
    </row>
    <row r="806" spans="1:39" s="7" customFormat="1" ht="21" hidden="1" customHeight="1">
      <c r="A806" s="66">
        <v>803</v>
      </c>
      <c r="B806" s="6" t="s">
        <v>39</v>
      </c>
      <c r="C806" s="62" t="s">
        <v>40</v>
      </c>
      <c r="D806" s="6" t="s">
        <v>346</v>
      </c>
      <c r="E806" s="6"/>
      <c r="F806" s="6" t="s">
        <v>347</v>
      </c>
      <c r="G806" s="6" t="s">
        <v>2759</v>
      </c>
      <c r="H806" s="6">
        <v>4229.2</v>
      </c>
      <c r="I806" s="189" t="s">
        <v>2512</v>
      </c>
      <c r="J806" s="6" t="s">
        <v>17</v>
      </c>
      <c r="K806" s="6" t="s">
        <v>71</v>
      </c>
      <c r="L806" s="6" t="s">
        <v>43</v>
      </c>
      <c r="M806" s="6"/>
      <c r="N806" s="6"/>
      <c r="O806" s="125">
        <f t="shared" si="27"/>
        <v>3553.9495798319326</v>
      </c>
      <c r="P806" s="6"/>
      <c r="Q806" s="6"/>
      <c r="R806" s="6">
        <v>10560</v>
      </c>
      <c r="S806" s="6" t="s">
        <v>2626</v>
      </c>
      <c r="T806" s="114" t="s">
        <v>349</v>
      </c>
    </row>
    <row r="807" spans="1:39" s="7" customFormat="1" ht="21" hidden="1" customHeight="1">
      <c r="A807" s="66">
        <v>804</v>
      </c>
      <c r="B807" s="6" t="s">
        <v>39</v>
      </c>
      <c r="C807" s="62" t="s">
        <v>40</v>
      </c>
      <c r="D807" s="6" t="s">
        <v>346</v>
      </c>
      <c r="E807" s="6"/>
      <c r="F807" s="6" t="s">
        <v>2160</v>
      </c>
      <c r="G807" s="6" t="s">
        <v>2765</v>
      </c>
      <c r="H807" s="6">
        <v>49283.26</v>
      </c>
      <c r="I807" s="189" t="s">
        <v>2512</v>
      </c>
      <c r="J807" s="6" t="s">
        <v>17</v>
      </c>
      <c r="K807" s="6" t="s">
        <v>711</v>
      </c>
      <c r="L807" s="6" t="s">
        <v>43</v>
      </c>
      <c r="M807" s="6"/>
      <c r="N807" s="6"/>
      <c r="O807" s="125">
        <f t="shared" si="27"/>
        <v>41414.504201680676</v>
      </c>
      <c r="P807" s="6"/>
      <c r="Q807" s="6"/>
      <c r="R807" s="6">
        <v>4760</v>
      </c>
      <c r="S807" s="6" t="s">
        <v>2626</v>
      </c>
      <c r="T807" s="114" t="s">
        <v>2766</v>
      </c>
    </row>
    <row r="808" spans="1:39" s="7" customFormat="1" ht="21" hidden="1" customHeight="1">
      <c r="A808" s="66">
        <v>805</v>
      </c>
      <c r="B808" s="6" t="s">
        <v>366</v>
      </c>
      <c r="C808" s="62" t="s">
        <v>392</v>
      </c>
      <c r="D808" s="6" t="s">
        <v>1655</v>
      </c>
      <c r="E808" s="6"/>
      <c r="F808" s="6" t="s">
        <v>766</v>
      </c>
      <c r="G808" s="6" t="s">
        <v>2757</v>
      </c>
      <c r="H808" s="6">
        <v>696.15</v>
      </c>
      <c r="I808" s="189" t="s">
        <v>2512</v>
      </c>
      <c r="J808" s="6" t="s">
        <v>17</v>
      </c>
      <c r="K808" s="6" t="s">
        <v>71</v>
      </c>
      <c r="L808" s="6" t="s">
        <v>43</v>
      </c>
      <c r="M808" s="6"/>
      <c r="N808" s="6"/>
      <c r="O808" s="125">
        <f t="shared" si="27"/>
        <v>585</v>
      </c>
      <c r="P808" s="6"/>
      <c r="Q808" s="6"/>
      <c r="R808" s="6">
        <v>5055</v>
      </c>
      <c r="S808" s="6" t="s">
        <v>2626</v>
      </c>
      <c r="T808" s="114" t="s">
        <v>470</v>
      </c>
    </row>
    <row r="809" spans="1:39" ht="21" hidden="1" customHeight="1">
      <c r="A809" s="66">
        <v>806</v>
      </c>
      <c r="B809" s="6" t="s">
        <v>366</v>
      </c>
      <c r="C809" s="62" t="s">
        <v>392</v>
      </c>
      <c r="D809" s="6" t="s">
        <v>2755</v>
      </c>
      <c r="E809" s="6"/>
      <c r="F809" s="6" t="s">
        <v>923</v>
      </c>
      <c r="G809" s="6" t="s">
        <v>2756</v>
      </c>
      <c r="H809" s="6">
        <v>22669.5</v>
      </c>
      <c r="I809" s="189" t="s">
        <v>2512</v>
      </c>
      <c r="J809" s="6" t="s">
        <v>17</v>
      </c>
      <c r="K809" s="6" t="s">
        <v>71</v>
      </c>
      <c r="L809" s="6" t="s">
        <v>43</v>
      </c>
      <c r="M809" s="6"/>
      <c r="N809" s="6"/>
      <c r="O809" s="125">
        <f t="shared" si="27"/>
        <v>19050</v>
      </c>
      <c r="P809" s="6"/>
      <c r="Q809" s="6"/>
      <c r="R809" s="6">
        <v>5055</v>
      </c>
      <c r="S809" s="6" t="s">
        <v>2626</v>
      </c>
      <c r="T809" s="114" t="s">
        <v>651</v>
      </c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spans="1:39" ht="21" hidden="1" customHeight="1">
      <c r="A810" s="66">
        <v>807</v>
      </c>
      <c r="B810" s="6" t="s">
        <v>39</v>
      </c>
      <c r="C810" s="62" t="s">
        <v>40</v>
      </c>
      <c r="D810" s="6" t="s">
        <v>2153</v>
      </c>
      <c r="E810" s="6"/>
      <c r="F810" s="6" t="s">
        <v>2154</v>
      </c>
      <c r="G810" s="6" t="s">
        <v>2769</v>
      </c>
      <c r="H810" s="6">
        <v>1347.24</v>
      </c>
      <c r="I810" s="189" t="s">
        <v>2512</v>
      </c>
      <c r="J810" s="6" t="s">
        <v>17</v>
      </c>
      <c r="K810" s="6" t="s">
        <v>711</v>
      </c>
      <c r="L810" s="6" t="s">
        <v>43</v>
      </c>
      <c r="M810" s="6"/>
      <c r="N810" s="6"/>
      <c r="O810" s="125">
        <f t="shared" si="27"/>
        <v>1132.1344537815128</v>
      </c>
      <c r="P810" s="6"/>
      <c r="Q810" s="6"/>
      <c r="R810" s="6">
        <v>4760</v>
      </c>
      <c r="S810" s="6" t="s">
        <v>2626</v>
      </c>
      <c r="T810" s="114" t="s">
        <v>2770</v>
      </c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spans="1:39" ht="21" hidden="1" customHeight="1">
      <c r="A811" s="66">
        <v>808</v>
      </c>
      <c r="B811" s="6" t="s">
        <v>39</v>
      </c>
      <c r="C811" s="62" t="s">
        <v>40</v>
      </c>
      <c r="D811" s="6" t="s">
        <v>2762</v>
      </c>
      <c r="E811" s="6"/>
      <c r="F811" s="6" t="s">
        <v>2763</v>
      </c>
      <c r="G811" s="6" t="s">
        <v>2764</v>
      </c>
      <c r="H811" s="6">
        <v>2872.8</v>
      </c>
      <c r="I811" s="189" t="s">
        <v>2512</v>
      </c>
      <c r="J811" s="6" t="s">
        <v>17</v>
      </c>
      <c r="K811" s="6" t="s">
        <v>711</v>
      </c>
      <c r="L811" s="6" t="s">
        <v>43</v>
      </c>
      <c r="M811" s="6"/>
      <c r="N811" s="6"/>
      <c r="O811" s="125">
        <f t="shared" si="27"/>
        <v>2414.1176470588239</v>
      </c>
      <c r="P811" s="6"/>
      <c r="Q811" s="6"/>
      <c r="R811" s="6">
        <v>4760</v>
      </c>
      <c r="S811" s="6" t="s">
        <v>2626</v>
      </c>
      <c r="T811" s="114" t="s">
        <v>1385</v>
      </c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spans="1:39" s="7" customFormat="1" ht="21" customHeight="1">
      <c r="A812" s="66">
        <v>809</v>
      </c>
      <c r="B812" s="6" t="s">
        <v>366</v>
      </c>
      <c r="C812" s="62" t="s">
        <v>392</v>
      </c>
      <c r="D812" s="6" t="s">
        <v>1142</v>
      </c>
      <c r="E812" s="6"/>
      <c r="F812" s="6" t="s">
        <v>2633</v>
      </c>
      <c r="G812" s="6" t="s">
        <v>2788</v>
      </c>
      <c r="H812" s="6">
        <v>2737</v>
      </c>
      <c r="I812" s="189" t="s">
        <v>2512</v>
      </c>
      <c r="J812" s="6" t="s">
        <v>17</v>
      </c>
      <c r="K812" s="6" t="s">
        <v>71</v>
      </c>
      <c r="L812" s="6" t="s">
        <v>43</v>
      </c>
      <c r="M812" s="6"/>
      <c r="N812" s="6"/>
      <c r="O812" s="125">
        <f t="shared" si="27"/>
        <v>2300</v>
      </c>
      <c r="P812" s="6"/>
      <c r="Q812" s="6"/>
      <c r="R812" s="6">
        <v>6406</v>
      </c>
      <c r="S812" s="6" t="s">
        <v>2626</v>
      </c>
      <c r="T812" s="114" t="s">
        <v>637</v>
      </c>
    </row>
    <row r="813" spans="1:39" s="7" customFormat="1" ht="21" hidden="1" customHeight="1">
      <c r="A813" s="66">
        <v>810</v>
      </c>
      <c r="B813" s="2" t="s">
        <v>39</v>
      </c>
      <c r="C813" s="16" t="s">
        <v>40</v>
      </c>
      <c r="D813" s="2" t="s">
        <v>1049</v>
      </c>
      <c r="E813" s="2"/>
      <c r="F813" s="2" t="s">
        <v>1050</v>
      </c>
      <c r="G813" s="2" t="s">
        <v>2786</v>
      </c>
      <c r="H813" s="2">
        <v>11837.4</v>
      </c>
      <c r="I813" s="194" t="s">
        <v>2512</v>
      </c>
      <c r="J813" s="2" t="s">
        <v>17</v>
      </c>
      <c r="K813" s="2" t="s">
        <v>71</v>
      </c>
      <c r="L813" s="2" t="s">
        <v>2737</v>
      </c>
      <c r="M813" s="2"/>
      <c r="N813" s="2"/>
      <c r="O813" s="29">
        <f t="shared" si="27"/>
        <v>9947.3949579831933</v>
      </c>
      <c r="P813" s="2"/>
      <c r="Q813" s="2"/>
      <c r="R813" s="2">
        <v>1470</v>
      </c>
      <c r="S813" s="2" t="s">
        <v>2626</v>
      </c>
      <c r="T813" s="53" t="s">
        <v>2787</v>
      </c>
    </row>
    <row r="814" spans="1:39" ht="21" hidden="1" customHeight="1">
      <c r="A814" s="66">
        <v>811</v>
      </c>
      <c r="B814" s="6" t="s">
        <v>366</v>
      </c>
      <c r="C814" s="62" t="s">
        <v>392</v>
      </c>
      <c r="D814" s="6" t="s">
        <v>2371</v>
      </c>
      <c r="E814" s="6"/>
      <c r="F814" s="6" t="s">
        <v>2771</v>
      </c>
      <c r="G814" s="6" t="s">
        <v>2772</v>
      </c>
      <c r="H814" s="6">
        <v>53.55</v>
      </c>
      <c r="I814" s="189" t="s">
        <v>2512</v>
      </c>
      <c r="J814" s="6" t="s">
        <v>17</v>
      </c>
      <c r="K814" s="6" t="s">
        <v>71</v>
      </c>
      <c r="L814" s="6" t="s">
        <v>23</v>
      </c>
      <c r="M814" s="6"/>
      <c r="N814" s="6"/>
      <c r="O814" s="125">
        <f t="shared" si="27"/>
        <v>45</v>
      </c>
      <c r="P814" s="6"/>
      <c r="Q814" s="6"/>
      <c r="R814" s="6">
        <v>5055</v>
      </c>
      <c r="S814" s="6" t="s">
        <v>2626</v>
      </c>
      <c r="T814" s="114" t="s">
        <v>1753</v>
      </c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spans="1:39" ht="21" hidden="1" customHeight="1">
      <c r="A815" s="66">
        <v>812</v>
      </c>
      <c r="B815" s="2" t="s">
        <v>366</v>
      </c>
      <c r="C815" s="16" t="s">
        <v>392</v>
      </c>
      <c r="D815" s="2" t="s">
        <v>1773</v>
      </c>
      <c r="E815" s="2"/>
      <c r="F815" s="2" t="s">
        <v>699</v>
      </c>
      <c r="G815" s="2" t="s">
        <v>2911</v>
      </c>
      <c r="H815" s="2">
        <v>1023.4</v>
      </c>
      <c r="I815" s="194" t="s">
        <v>2512</v>
      </c>
      <c r="J815" s="2" t="s">
        <v>17</v>
      </c>
      <c r="K815" s="2" t="s">
        <v>711</v>
      </c>
      <c r="L815" s="2" t="s">
        <v>2906</v>
      </c>
      <c r="M815" s="2"/>
      <c r="N815" s="2"/>
      <c r="O815" s="29">
        <f t="shared" si="27"/>
        <v>860</v>
      </c>
      <c r="P815" s="2"/>
      <c r="Q815" s="2"/>
      <c r="R815" s="2">
        <v>10902</v>
      </c>
      <c r="S815" s="2" t="s">
        <v>2626</v>
      </c>
      <c r="T815" s="53" t="s">
        <v>2912</v>
      </c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spans="1:39" ht="21" hidden="1" customHeight="1">
      <c r="A816" s="66">
        <v>813</v>
      </c>
      <c r="B816" s="2" t="s">
        <v>44</v>
      </c>
      <c r="C816" s="16" t="s">
        <v>2156</v>
      </c>
      <c r="D816" s="2" t="s">
        <v>1910</v>
      </c>
      <c r="E816" s="2"/>
      <c r="F816" s="2" t="s">
        <v>1911</v>
      </c>
      <c r="G816" s="2" t="s">
        <v>2790</v>
      </c>
      <c r="H816" s="2">
        <v>2879.4</v>
      </c>
      <c r="I816" s="194" t="s">
        <v>2512</v>
      </c>
      <c r="J816" s="2" t="s">
        <v>30</v>
      </c>
      <c r="K816" s="2" t="s">
        <v>71</v>
      </c>
      <c r="L816" s="2" t="s">
        <v>2737</v>
      </c>
      <c r="M816" s="2"/>
      <c r="N816" s="2"/>
      <c r="O816" s="29">
        <f t="shared" si="27"/>
        <v>2419.6638655462189</v>
      </c>
      <c r="P816" s="2"/>
      <c r="Q816" s="2"/>
      <c r="R816" s="2">
        <v>3944</v>
      </c>
      <c r="S816" s="2" t="s">
        <v>2626</v>
      </c>
      <c r="T816" s="53" t="s">
        <v>91</v>
      </c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spans="1:39" s="7" customFormat="1" ht="21" hidden="1" customHeight="1">
      <c r="A817" s="66">
        <v>814</v>
      </c>
      <c r="B817" s="6" t="s">
        <v>39</v>
      </c>
      <c r="C817" s="62" t="s">
        <v>40</v>
      </c>
      <c r="D817" s="6" t="s">
        <v>2781</v>
      </c>
      <c r="E817" s="6"/>
      <c r="F817" s="6" t="s">
        <v>2782</v>
      </c>
      <c r="G817" s="6" t="s">
        <v>2783</v>
      </c>
      <c r="H817" s="6">
        <v>10723.42</v>
      </c>
      <c r="I817" s="189" t="s">
        <v>2512</v>
      </c>
      <c r="J817" s="6" t="s">
        <v>17</v>
      </c>
      <c r="K817" s="6" t="s">
        <v>71</v>
      </c>
      <c r="L817" s="6" t="s">
        <v>43</v>
      </c>
      <c r="M817" s="6"/>
      <c r="N817" s="6"/>
      <c r="O817" s="125">
        <f t="shared" si="27"/>
        <v>9011.2773109243699</v>
      </c>
      <c r="P817" s="6"/>
      <c r="Q817" s="6"/>
      <c r="R817" s="6">
        <v>4760</v>
      </c>
      <c r="S817" s="6" t="s">
        <v>2626</v>
      </c>
      <c r="T817" s="114" t="s">
        <v>2784</v>
      </c>
    </row>
    <row r="818" spans="1:39" s="7" customFormat="1" ht="21" hidden="1" customHeight="1">
      <c r="A818" s="66">
        <v>815</v>
      </c>
      <c r="B818" s="2" t="s">
        <v>39</v>
      </c>
      <c r="C818" s="16" t="s">
        <v>40</v>
      </c>
      <c r="D818" s="2" t="s">
        <v>614</v>
      </c>
      <c r="E818" s="2"/>
      <c r="F818" s="2" t="s">
        <v>1217</v>
      </c>
      <c r="G818" s="2" t="s">
        <v>2801</v>
      </c>
      <c r="H818" s="2">
        <v>16794.18</v>
      </c>
      <c r="I818" s="194" t="s">
        <v>2512</v>
      </c>
      <c r="J818" s="2" t="s">
        <v>17</v>
      </c>
      <c r="K818" s="2" t="s">
        <v>71</v>
      </c>
      <c r="L818" s="2" t="s">
        <v>2799</v>
      </c>
      <c r="M818" s="2"/>
      <c r="N818" s="2"/>
      <c r="O818" s="29">
        <f t="shared" si="27"/>
        <v>14112.756302521009</v>
      </c>
      <c r="P818" s="2"/>
      <c r="Q818" s="2"/>
      <c r="R818" s="2">
        <v>10560</v>
      </c>
      <c r="S818" s="2" t="s">
        <v>2626</v>
      </c>
      <c r="T818" s="53" t="s">
        <v>2802</v>
      </c>
    </row>
    <row r="819" spans="1:39" s="7" customFormat="1" ht="21" hidden="1" customHeight="1">
      <c r="A819" s="66">
        <v>816</v>
      </c>
      <c r="B819" s="2" t="s">
        <v>39</v>
      </c>
      <c r="C819" s="16" t="s">
        <v>40</v>
      </c>
      <c r="D819" s="2" t="s">
        <v>614</v>
      </c>
      <c r="E819" s="2"/>
      <c r="F819" s="2" t="s">
        <v>1107</v>
      </c>
      <c r="G819" s="2" t="s">
        <v>2803</v>
      </c>
      <c r="H819" s="2">
        <v>8338.5</v>
      </c>
      <c r="I819" s="194" t="s">
        <v>2512</v>
      </c>
      <c r="J819" s="2" t="s">
        <v>17</v>
      </c>
      <c r="K819" s="2" t="s">
        <v>711</v>
      </c>
      <c r="L819" s="2" t="s">
        <v>2799</v>
      </c>
      <c r="M819" s="2"/>
      <c r="N819" s="2"/>
      <c r="O819" s="29">
        <f t="shared" si="27"/>
        <v>7007.1428571428578</v>
      </c>
      <c r="P819" s="2"/>
      <c r="Q819" s="2"/>
      <c r="R819" s="2">
        <v>1470</v>
      </c>
      <c r="S819" s="2" t="s">
        <v>2626</v>
      </c>
      <c r="T819" s="53" t="s">
        <v>2804</v>
      </c>
    </row>
    <row r="820" spans="1:39" s="7" customFormat="1" ht="21" hidden="1" customHeight="1">
      <c r="A820" s="66">
        <v>817</v>
      </c>
      <c r="B820" s="2" t="s">
        <v>39</v>
      </c>
      <c r="C820" s="16" t="s">
        <v>40</v>
      </c>
      <c r="D820" s="2" t="s">
        <v>614</v>
      </c>
      <c r="E820" s="2"/>
      <c r="F820" s="2" t="s">
        <v>2805</v>
      </c>
      <c r="G820" s="2" t="s">
        <v>2806</v>
      </c>
      <c r="H820" s="2">
        <v>11390.94</v>
      </c>
      <c r="I820" s="194" t="s">
        <v>2512</v>
      </c>
      <c r="J820" s="2" t="s">
        <v>17</v>
      </c>
      <c r="K820" s="2" t="s">
        <v>711</v>
      </c>
      <c r="L820" s="2" t="s">
        <v>2799</v>
      </c>
      <c r="M820" s="2"/>
      <c r="N820" s="2"/>
      <c r="O820" s="29">
        <f t="shared" si="27"/>
        <v>9572.2184873949591</v>
      </c>
      <c r="P820" s="2"/>
      <c r="Q820" s="2"/>
      <c r="R820" s="2">
        <v>4760</v>
      </c>
      <c r="S820" s="2" t="s">
        <v>2626</v>
      </c>
      <c r="T820" s="53" t="s">
        <v>2807</v>
      </c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</row>
    <row r="821" spans="1:39" s="7" customFormat="1" ht="21" hidden="1" customHeight="1">
      <c r="A821" s="66">
        <v>818</v>
      </c>
      <c r="B821" s="6" t="s">
        <v>366</v>
      </c>
      <c r="C821" s="62" t="s">
        <v>392</v>
      </c>
      <c r="D821" s="6" t="s">
        <v>919</v>
      </c>
      <c r="E821" s="6"/>
      <c r="F821" s="6" t="s">
        <v>1622</v>
      </c>
      <c r="G821" s="6" t="s">
        <v>2778</v>
      </c>
      <c r="H821" s="6">
        <v>1135.26</v>
      </c>
      <c r="I821" s="189" t="s">
        <v>2512</v>
      </c>
      <c r="J821" s="6" t="s">
        <v>17</v>
      </c>
      <c r="K821" s="6" t="s">
        <v>71</v>
      </c>
      <c r="L821" s="6" t="s">
        <v>43</v>
      </c>
      <c r="M821" s="6"/>
      <c r="N821" s="6"/>
      <c r="O821" s="125">
        <f t="shared" si="27"/>
        <v>954</v>
      </c>
      <c r="P821" s="6"/>
      <c r="Q821" s="6"/>
      <c r="R821" s="6">
        <v>5055</v>
      </c>
      <c r="S821" s="6" t="s">
        <v>2626</v>
      </c>
      <c r="T821" s="114" t="s">
        <v>668</v>
      </c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</row>
    <row r="822" spans="1:39" s="7" customFormat="1" ht="21" hidden="1" customHeight="1">
      <c r="A822" s="66">
        <v>819</v>
      </c>
      <c r="B822" s="6" t="s">
        <v>39</v>
      </c>
      <c r="C822" s="62" t="s">
        <v>40</v>
      </c>
      <c r="D822" s="6" t="s">
        <v>1993</v>
      </c>
      <c r="E822" s="6"/>
      <c r="F822" s="6" t="s">
        <v>1994</v>
      </c>
      <c r="G822" s="6" t="s">
        <v>2800</v>
      </c>
      <c r="H822" s="6">
        <v>4605.25</v>
      </c>
      <c r="I822" s="189" t="s">
        <v>2512</v>
      </c>
      <c r="J822" s="6" t="s">
        <v>17</v>
      </c>
      <c r="K822" s="6" t="s">
        <v>71</v>
      </c>
      <c r="L822" s="6" t="s">
        <v>43</v>
      </c>
      <c r="M822" s="6"/>
      <c r="N822" s="6"/>
      <c r="O822" s="125">
        <f t="shared" si="27"/>
        <v>3869.9579831932774</v>
      </c>
      <c r="P822" s="6"/>
      <c r="Q822" s="6"/>
      <c r="R822" s="6">
        <v>10560</v>
      </c>
      <c r="S822" s="6" t="s">
        <v>2626</v>
      </c>
      <c r="T822" s="114" t="s">
        <v>1996</v>
      </c>
    </row>
    <row r="823" spans="1:39" s="7" customFormat="1" ht="21" hidden="1" customHeight="1">
      <c r="A823" s="66">
        <v>820</v>
      </c>
      <c r="B823" s="6" t="s">
        <v>366</v>
      </c>
      <c r="C823" s="62" t="s">
        <v>392</v>
      </c>
      <c r="D823" s="6" t="s">
        <v>270</v>
      </c>
      <c r="E823" s="6"/>
      <c r="F823" s="6" t="s">
        <v>538</v>
      </c>
      <c r="G823" s="6" t="s">
        <v>2774</v>
      </c>
      <c r="H823" s="6">
        <v>81657.8</v>
      </c>
      <c r="I823" s="189" t="s">
        <v>2512</v>
      </c>
      <c r="J823" s="6" t="s">
        <v>17</v>
      </c>
      <c r="K823" s="6" t="s">
        <v>71</v>
      </c>
      <c r="L823" s="6" t="s">
        <v>23</v>
      </c>
      <c r="M823" s="6"/>
      <c r="N823" s="6"/>
      <c r="O823" s="125">
        <f t="shared" si="27"/>
        <v>68620</v>
      </c>
      <c r="P823" s="6"/>
      <c r="Q823" s="6"/>
      <c r="R823" s="6">
        <v>5055</v>
      </c>
      <c r="S823" s="6" t="s">
        <v>2626</v>
      </c>
      <c r="T823" s="114" t="s">
        <v>2775</v>
      </c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 s="7" customFormat="1" ht="21" hidden="1" customHeight="1">
      <c r="A824" s="66">
        <v>821</v>
      </c>
      <c r="B824" s="6" t="s">
        <v>842</v>
      </c>
      <c r="C824" s="62" t="s">
        <v>1068</v>
      </c>
      <c r="D824" s="6" t="s">
        <v>2237</v>
      </c>
      <c r="E824" s="6"/>
      <c r="F824" s="6" t="s">
        <v>1848</v>
      </c>
      <c r="G824" s="6" t="s">
        <v>2811</v>
      </c>
      <c r="H824" s="6">
        <v>1190</v>
      </c>
      <c r="I824" s="189" t="s">
        <v>2512</v>
      </c>
      <c r="J824" s="6" t="s">
        <v>17</v>
      </c>
      <c r="K824" s="6" t="s">
        <v>711</v>
      </c>
      <c r="L824" s="6" t="s">
        <v>43</v>
      </c>
      <c r="M824" s="6"/>
      <c r="N824" s="6"/>
      <c r="O824" s="125">
        <f t="shared" si="27"/>
        <v>1000</v>
      </c>
      <c r="P824" s="6"/>
      <c r="Q824" s="6"/>
      <c r="R824" s="6">
        <v>4160</v>
      </c>
      <c r="S824" s="6" t="s">
        <v>2626</v>
      </c>
      <c r="T824" s="114" t="s">
        <v>1904</v>
      </c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</row>
    <row r="825" spans="1:39" s="7" customFormat="1" ht="15" hidden="1">
      <c r="A825" s="66">
        <v>822</v>
      </c>
      <c r="B825" s="6" t="s">
        <v>39</v>
      </c>
      <c r="C825" s="62" t="s">
        <v>40</v>
      </c>
      <c r="D825" s="6" t="s">
        <v>2403</v>
      </c>
      <c r="E825" s="6"/>
      <c r="F825" s="6" t="s">
        <v>2404</v>
      </c>
      <c r="G825" s="6" t="s">
        <v>2785</v>
      </c>
      <c r="H825" s="6">
        <v>5665.28</v>
      </c>
      <c r="I825" s="189" t="s">
        <v>2512</v>
      </c>
      <c r="J825" s="6" t="s">
        <v>17</v>
      </c>
      <c r="K825" s="6" t="s">
        <v>71</v>
      </c>
      <c r="L825" s="6" t="s">
        <v>43</v>
      </c>
      <c r="M825" s="6"/>
      <c r="N825" s="6"/>
      <c r="O825" s="125">
        <f t="shared" si="27"/>
        <v>4760.7394957983197</v>
      </c>
      <c r="P825" s="6"/>
      <c r="Q825" s="6"/>
      <c r="R825" s="6">
        <v>4760</v>
      </c>
      <c r="S825" s="6" t="s">
        <v>2626</v>
      </c>
      <c r="T825" s="114" t="s">
        <v>2196</v>
      </c>
    </row>
    <row r="826" spans="1:39" s="7" customFormat="1" ht="15" hidden="1">
      <c r="A826" s="66">
        <v>823</v>
      </c>
      <c r="B826" s="6" t="s">
        <v>44</v>
      </c>
      <c r="C826" s="62" t="s">
        <v>2156</v>
      </c>
      <c r="D826" s="6" t="s">
        <v>54</v>
      </c>
      <c r="E826" s="6"/>
      <c r="F826" s="6" t="s">
        <v>2791</v>
      </c>
      <c r="G826" s="6" t="s">
        <v>2792</v>
      </c>
      <c r="H826" s="6">
        <v>12376</v>
      </c>
      <c r="I826" s="189" t="s">
        <v>2512</v>
      </c>
      <c r="J826" s="6" t="s">
        <v>30</v>
      </c>
      <c r="K826" s="6" t="s">
        <v>71</v>
      </c>
      <c r="L826" s="6" t="s">
        <v>43</v>
      </c>
      <c r="M826" s="6"/>
      <c r="N826" s="6"/>
      <c r="O826" s="125">
        <f t="shared" si="27"/>
        <v>10400</v>
      </c>
      <c r="P826" s="6"/>
      <c r="Q826" s="6"/>
      <c r="R826" s="6">
        <v>3433</v>
      </c>
      <c r="S826" s="6" t="s">
        <v>2626</v>
      </c>
      <c r="T826" s="114" t="s">
        <v>92</v>
      </c>
    </row>
    <row r="827" spans="1:39" s="7" customFormat="1" ht="21" hidden="1" customHeight="1">
      <c r="A827" s="66">
        <v>824</v>
      </c>
      <c r="B827" s="6" t="s">
        <v>366</v>
      </c>
      <c r="C827" s="62" t="s">
        <v>392</v>
      </c>
      <c r="D827" s="6" t="s">
        <v>546</v>
      </c>
      <c r="E827" s="6"/>
      <c r="F827" s="6" t="s">
        <v>547</v>
      </c>
      <c r="G827" s="6" t="s">
        <v>2773</v>
      </c>
      <c r="H827" s="6">
        <v>13601.7</v>
      </c>
      <c r="I827" s="189" t="s">
        <v>2512</v>
      </c>
      <c r="J827" s="6" t="s">
        <v>17</v>
      </c>
      <c r="K827" s="6" t="s">
        <v>71</v>
      </c>
      <c r="L827" s="6" t="s">
        <v>23</v>
      </c>
      <c r="M827" s="6"/>
      <c r="N827" s="6"/>
      <c r="O827" s="125">
        <f t="shared" si="27"/>
        <v>11430.000000000002</v>
      </c>
      <c r="P827" s="6"/>
      <c r="Q827" s="6"/>
      <c r="R827" s="6">
        <v>5055</v>
      </c>
      <c r="S827" s="6" t="s">
        <v>2626</v>
      </c>
      <c r="T827" s="114" t="s">
        <v>113</v>
      </c>
    </row>
    <row r="828" spans="1:39" s="7" customFormat="1" ht="21" hidden="1" customHeight="1">
      <c r="A828" s="66">
        <v>825</v>
      </c>
      <c r="B828" s="6" t="s">
        <v>366</v>
      </c>
      <c r="C828" s="62" t="s">
        <v>392</v>
      </c>
      <c r="D828" s="6" t="s">
        <v>393</v>
      </c>
      <c r="E828" s="6"/>
      <c r="F828" s="6" t="s">
        <v>2808</v>
      </c>
      <c r="G828" s="6" t="s">
        <v>2809</v>
      </c>
      <c r="H828" s="6">
        <v>52749</v>
      </c>
      <c r="I828" s="189" t="s">
        <v>2810</v>
      </c>
      <c r="J828" s="6" t="s">
        <v>17</v>
      </c>
      <c r="K828" s="6" t="s">
        <v>711</v>
      </c>
      <c r="L828" s="6" t="s">
        <v>43</v>
      </c>
      <c r="M828" s="6"/>
      <c r="N828" s="6"/>
      <c r="O828" s="125">
        <f t="shared" si="27"/>
        <v>44326.89075630252</v>
      </c>
      <c r="P828" s="6"/>
      <c r="Q828" s="6"/>
      <c r="R828" s="6">
        <v>5055</v>
      </c>
      <c r="S828" s="6" t="s">
        <v>2626</v>
      </c>
      <c r="T828" s="114" t="s">
        <v>967</v>
      </c>
    </row>
    <row r="829" spans="1:39" ht="21" hidden="1" customHeight="1">
      <c r="A829" s="66">
        <v>826</v>
      </c>
      <c r="B829" s="6" t="s">
        <v>366</v>
      </c>
      <c r="C829" s="62" t="s">
        <v>392</v>
      </c>
      <c r="D829" s="6" t="s">
        <v>704</v>
      </c>
      <c r="E829" s="6"/>
      <c r="F829" s="6" t="s">
        <v>768</v>
      </c>
      <c r="G829" s="6" t="s">
        <v>2780</v>
      </c>
      <c r="H829" s="6">
        <v>24990</v>
      </c>
      <c r="I829" s="189" t="s">
        <v>2512</v>
      </c>
      <c r="J829" s="6" t="s">
        <v>17</v>
      </c>
      <c r="K829" s="6" t="s">
        <v>71</v>
      </c>
      <c r="L829" s="6" t="s">
        <v>23</v>
      </c>
      <c r="M829" s="6"/>
      <c r="N829" s="6"/>
      <c r="O829" s="125">
        <f t="shared" si="27"/>
        <v>21000</v>
      </c>
      <c r="P829" s="6"/>
      <c r="Q829" s="6"/>
      <c r="R829" s="6">
        <v>5055</v>
      </c>
      <c r="S829" s="6" t="s">
        <v>2626</v>
      </c>
      <c r="T829" s="114" t="s">
        <v>770</v>
      </c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spans="1:39" s="7" customFormat="1" ht="21" hidden="1" customHeight="1">
      <c r="A830" s="66">
        <v>827</v>
      </c>
      <c r="B830" s="2" t="s">
        <v>44</v>
      </c>
      <c r="C830" s="16" t="s">
        <v>2156</v>
      </c>
      <c r="D830" s="2" t="s">
        <v>46</v>
      </c>
      <c r="E830" s="2"/>
      <c r="F830" s="2" t="s">
        <v>48</v>
      </c>
      <c r="G830" s="2" t="s">
        <v>2817</v>
      </c>
      <c r="H830" s="2">
        <v>923.44</v>
      </c>
      <c r="I830" s="194" t="s">
        <v>2512</v>
      </c>
      <c r="J830" s="2" t="s">
        <v>30</v>
      </c>
      <c r="K830" s="2" t="s">
        <v>32</v>
      </c>
      <c r="L830" s="2" t="s">
        <v>2799</v>
      </c>
      <c r="M830" s="2"/>
      <c r="N830" s="2"/>
      <c r="O830" s="29">
        <f t="shared" si="27"/>
        <v>776.00000000000011</v>
      </c>
      <c r="P830" s="2"/>
      <c r="Q830" s="2"/>
      <c r="R830" s="2">
        <v>11752</v>
      </c>
      <c r="S830" s="2" t="s">
        <v>2626</v>
      </c>
      <c r="T830" s="53" t="s">
        <v>561</v>
      </c>
    </row>
    <row r="831" spans="1:39" s="7" customFormat="1" ht="21" hidden="1" customHeight="1">
      <c r="A831" s="66">
        <v>828</v>
      </c>
      <c r="B831" s="6" t="s">
        <v>366</v>
      </c>
      <c r="C831" s="62" t="s">
        <v>392</v>
      </c>
      <c r="D831" s="6" t="s">
        <v>811</v>
      </c>
      <c r="E831" s="6"/>
      <c r="F831" s="6" t="s">
        <v>825</v>
      </c>
      <c r="G831" s="6" t="s">
        <v>2776</v>
      </c>
      <c r="H831" s="6">
        <v>5368.09</v>
      </c>
      <c r="I831" s="189" t="s">
        <v>2512</v>
      </c>
      <c r="J831" s="6" t="s">
        <v>17</v>
      </c>
      <c r="K831" s="6" t="s">
        <v>71</v>
      </c>
      <c r="L831" s="6" t="s">
        <v>43</v>
      </c>
      <c r="M831" s="6"/>
      <c r="N831" s="6"/>
      <c r="O831" s="125">
        <f t="shared" ref="O831:O856" si="28">H831/1.19</f>
        <v>4511</v>
      </c>
      <c r="P831" s="6"/>
      <c r="Q831" s="6"/>
      <c r="R831" s="6">
        <v>5055</v>
      </c>
      <c r="S831" s="6" t="s">
        <v>2626</v>
      </c>
      <c r="T831" s="114" t="s">
        <v>2777</v>
      </c>
    </row>
    <row r="832" spans="1:39" s="7" customFormat="1" ht="21" hidden="1" customHeight="1">
      <c r="A832" s="66">
        <v>829</v>
      </c>
      <c r="B832" s="6" t="s">
        <v>117</v>
      </c>
      <c r="C832" s="62" t="s">
        <v>2156</v>
      </c>
      <c r="D832" s="6" t="s">
        <v>51</v>
      </c>
      <c r="E832" s="6"/>
      <c r="F832" s="6" t="s">
        <v>101</v>
      </c>
      <c r="G832" s="6" t="s">
        <v>2818</v>
      </c>
      <c r="H832" s="6">
        <v>23562</v>
      </c>
      <c r="I832" s="189" t="s">
        <v>2512</v>
      </c>
      <c r="J832" s="6" t="s">
        <v>30</v>
      </c>
      <c r="K832" s="6" t="s">
        <v>32</v>
      </c>
      <c r="L832" s="6" t="s">
        <v>43</v>
      </c>
      <c r="M832" s="6"/>
      <c r="N832" s="6"/>
      <c r="O832" s="125">
        <f t="shared" si="28"/>
        <v>19800</v>
      </c>
      <c r="P832" s="6"/>
      <c r="Q832" s="6"/>
      <c r="R832" s="6">
        <v>11752</v>
      </c>
      <c r="S832" s="6" t="s">
        <v>2626</v>
      </c>
      <c r="T832" s="114" t="s">
        <v>1804</v>
      </c>
    </row>
    <row r="833" spans="1:39" s="7" customFormat="1" ht="21" hidden="1" customHeight="1">
      <c r="A833" s="66">
        <v>830</v>
      </c>
      <c r="B833" s="2" t="s">
        <v>366</v>
      </c>
      <c r="C833" s="16" t="s">
        <v>392</v>
      </c>
      <c r="D833" s="2" t="s">
        <v>659</v>
      </c>
      <c r="E833" s="2"/>
      <c r="F833" s="4" t="s">
        <v>800</v>
      </c>
      <c r="G833" s="2" t="s">
        <v>2779</v>
      </c>
      <c r="H833" s="2">
        <v>10495.8</v>
      </c>
      <c r="I833" s="194" t="s">
        <v>2512</v>
      </c>
      <c r="J833" s="2" t="s">
        <v>17</v>
      </c>
      <c r="K833" s="2" t="s">
        <v>71</v>
      </c>
      <c r="L833" s="2" t="s">
        <v>2737</v>
      </c>
      <c r="M833" s="2"/>
      <c r="N833" s="2"/>
      <c r="O833" s="29">
        <f t="shared" si="28"/>
        <v>8820</v>
      </c>
      <c r="P833" s="2"/>
      <c r="Q833" s="2"/>
      <c r="R833" s="2">
        <v>5055</v>
      </c>
      <c r="S833" s="2" t="s">
        <v>2626</v>
      </c>
      <c r="T833" s="53" t="s">
        <v>1046</v>
      </c>
    </row>
    <row r="834" spans="1:39" s="7" customFormat="1" ht="21" hidden="1" customHeight="1">
      <c r="A834" s="66">
        <v>831</v>
      </c>
      <c r="B834" s="6" t="s">
        <v>53</v>
      </c>
      <c r="C834" s="62" t="s">
        <v>2156</v>
      </c>
      <c r="D834" s="6" t="s">
        <v>174</v>
      </c>
      <c r="E834" s="6"/>
      <c r="F834" s="6" t="s">
        <v>104</v>
      </c>
      <c r="G834" s="6" t="s">
        <v>2889</v>
      </c>
      <c r="H834" s="6">
        <v>30277.17</v>
      </c>
      <c r="I834" s="189" t="s">
        <v>2512</v>
      </c>
      <c r="J834" s="6" t="s">
        <v>17</v>
      </c>
      <c r="K834" s="6" t="s">
        <v>71</v>
      </c>
      <c r="L834" s="6" t="s">
        <v>43</v>
      </c>
      <c r="M834" s="6"/>
      <c r="N834" s="6"/>
      <c r="O834" s="125">
        <f t="shared" si="28"/>
        <v>25443</v>
      </c>
      <c r="P834" s="6"/>
      <c r="Q834" s="6"/>
      <c r="R834" s="6">
        <v>3433</v>
      </c>
      <c r="S834" s="6" t="s">
        <v>2626</v>
      </c>
      <c r="T834" s="114" t="s">
        <v>2890</v>
      </c>
    </row>
    <row r="835" spans="1:39" s="7" customFormat="1" ht="21" hidden="1" customHeight="1">
      <c r="A835" s="66">
        <v>832</v>
      </c>
      <c r="B835" s="6" t="s">
        <v>53</v>
      </c>
      <c r="C835" s="62" t="s">
        <v>2156</v>
      </c>
      <c r="D835" s="6" t="s">
        <v>105</v>
      </c>
      <c r="E835" s="6"/>
      <c r="F835" s="6" t="s">
        <v>2795</v>
      </c>
      <c r="G835" s="6" t="s">
        <v>2796</v>
      </c>
      <c r="H835" s="6">
        <v>2237.1999999999998</v>
      </c>
      <c r="I835" s="189" t="s">
        <v>2512</v>
      </c>
      <c r="J835" s="6" t="s">
        <v>30</v>
      </c>
      <c r="K835" s="6" t="s">
        <v>71</v>
      </c>
      <c r="L835" s="6" t="s">
        <v>43</v>
      </c>
      <c r="M835" s="6"/>
      <c r="N835" s="6"/>
      <c r="O835" s="125">
        <f t="shared" si="28"/>
        <v>1880</v>
      </c>
      <c r="P835" s="6"/>
      <c r="Q835" s="6"/>
      <c r="R835" s="6">
        <v>3433</v>
      </c>
      <c r="S835" s="6" t="s">
        <v>2626</v>
      </c>
      <c r="T835" s="114" t="s">
        <v>561</v>
      </c>
    </row>
    <row r="836" spans="1:39" s="7" customFormat="1" ht="21" hidden="1" customHeight="1">
      <c r="A836" s="66">
        <v>833</v>
      </c>
      <c r="B836" s="6" t="s">
        <v>44</v>
      </c>
      <c r="C836" s="62" t="s">
        <v>2156</v>
      </c>
      <c r="D836" s="6" t="s">
        <v>4787</v>
      </c>
      <c r="E836" s="6"/>
      <c r="F836" s="6" t="s">
        <v>550</v>
      </c>
      <c r="G836" s="6" t="s">
        <v>2789</v>
      </c>
      <c r="H836" s="6">
        <v>11900</v>
      </c>
      <c r="I836" s="189" t="s">
        <v>2512</v>
      </c>
      <c r="J836" s="6" t="s">
        <v>30</v>
      </c>
      <c r="K836" s="6" t="s">
        <v>71</v>
      </c>
      <c r="L836" s="6" t="s">
        <v>43</v>
      </c>
      <c r="M836" s="6"/>
      <c r="N836" s="6"/>
      <c r="O836" s="125">
        <f t="shared" si="28"/>
        <v>10000</v>
      </c>
      <c r="P836" s="6"/>
      <c r="Q836" s="6"/>
      <c r="R836" s="6">
        <v>3433</v>
      </c>
      <c r="S836" s="6" t="s">
        <v>2626</v>
      </c>
      <c r="T836" s="114" t="s">
        <v>242</v>
      </c>
    </row>
    <row r="837" spans="1:39" s="7" customFormat="1" ht="21" hidden="1" customHeight="1">
      <c r="A837" s="66">
        <v>834</v>
      </c>
      <c r="B837" s="6" t="s">
        <v>44</v>
      </c>
      <c r="C837" s="62" t="s">
        <v>2156</v>
      </c>
      <c r="D837" s="6" t="s">
        <v>45</v>
      </c>
      <c r="E837" s="6"/>
      <c r="F837" s="6" t="s">
        <v>47</v>
      </c>
      <c r="G837" s="6" t="s">
        <v>2819</v>
      </c>
      <c r="H837" s="6">
        <v>52360</v>
      </c>
      <c r="I837" s="189" t="s">
        <v>2512</v>
      </c>
      <c r="J837" s="6" t="s">
        <v>30</v>
      </c>
      <c r="K837" s="6" t="s">
        <v>32</v>
      </c>
      <c r="L837" s="6" t="s">
        <v>43</v>
      </c>
      <c r="M837" s="6"/>
      <c r="N837" s="6"/>
      <c r="O837" s="125">
        <f t="shared" si="28"/>
        <v>44000</v>
      </c>
      <c r="P837" s="6"/>
      <c r="Q837" s="6"/>
      <c r="R837" s="6">
        <v>11752</v>
      </c>
      <c r="S837" s="6" t="s">
        <v>2626</v>
      </c>
      <c r="T837" s="114" t="s">
        <v>408</v>
      </c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 s="7" customFormat="1" ht="30" hidden="1">
      <c r="A838" s="66">
        <v>835</v>
      </c>
      <c r="B838" s="6" t="s">
        <v>2834</v>
      </c>
      <c r="C838" s="62" t="s">
        <v>2156</v>
      </c>
      <c r="D838" s="6" t="s">
        <v>2728</v>
      </c>
      <c r="E838" s="6"/>
      <c r="F838" s="6" t="s">
        <v>1795</v>
      </c>
      <c r="G838" s="6" t="s">
        <v>2835</v>
      </c>
      <c r="H838" s="6">
        <v>31337.46</v>
      </c>
      <c r="I838" s="189" t="s">
        <v>2512</v>
      </c>
      <c r="J838" s="6" t="s">
        <v>30</v>
      </c>
      <c r="K838" s="6" t="s">
        <v>71</v>
      </c>
      <c r="L838" s="6" t="s">
        <v>43</v>
      </c>
      <c r="M838" s="6"/>
      <c r="N838" s="6"/>
      <c r="O838" s="125">
        <f t="shared" si="28"/>
        <v>26334</v>
      </c>
      <c r="P838" s="6"/>
      <c r="Q838" s="6"/>
      <c r="R838" s="6">
        <v>3433</v>
      </c>
      <c r="S838" s="6" t="s">
        <v>2626</v>
      </c>
      <c r="T838" s="114" t="s">
        <v>1797</v>
      </c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 s="7" customFormat="1" ht="21" hidden="1" customHeight="1">
      <c r="A839" s="66">
        <v>836</v>
      </c>
      <c r="B839" s="6" t="s">
        <v>39</v>
      </c>
      <c r="C839" s="62" t="s">
        <v>40</v>
      </c>
      <c r="D839" s="6" t="s">
        <v>202</v>
      </c>
      <c r="E839" s="6"/>
      <c r="F839" s="6" t="s">
        <v>2812</v>
      </c>
      <c r="G839" s="6" t="s">
        <v>2813</v>
      </c>
      <c r="H839" s="6">
        <v>2915.75</v>
      </c>
      <c r="I839" s="189" t="s">
        <v>2512</v>
      </c>
      <c r="J839" s="6" t="s">
        <v>17</v>
      </c>
      <c r="K839" s="6" t="s">
        <v>711</v>
      </c>
      <c r="L839" s="6" t="s">
        <v>23</v>
      </c>
      <c r="M839" s="6"/>
      <c r="N839" s="6"/>
      <c r="O839" s="125">
        <v>2675</v>
      </c>
      <c r="P839" s="6"/>
      <c r="Q839" s="6"/>
      <c r="R839" s="6">
        <v>4760</v>
      </c>
      <c r="S839" s="6" t="s">
        <v>2626</v>
      </c>
      <c r="T839" s="114" t="s">
        <v>2814</v>
      </c>
    </row>
    <row r="840" spans="1:39" s="7" customFormat="1" ht="21" hidden="1" customHeight="1">
      <c r="A840" s="66">
        <v>837</v>
      </c>
      <c r="B840" s="6" t="s">
        <v>39</v>
      </c>
      <c r="C840" s="62" t="s">
        <v>40</v>
      </c>
      <c r="D840" s="6" t="s">
        <v>202</v>
      </c>
      <c r="E840" s="6"/>
      <c r="F840" s="6" t="s">
        <v>2815</v>
      </c>
      <c r="G840" s="6" t="s">
        <v>2816</v>
      </c>
      <c r="H840" s="6">
        <v>1831.2</v>
      </c>
      <c r="I840" s="189" t="s">
        <v>2512</v>
      </c>
      <c r="J840" s="6" t="s">
        <v>17</v>
      </c>
      <c r="K840" s="6" t="s">
        <v>71</v>
      </c>
      <c r="L840" s="6" t="s">
        <v>1544</v>
      </c>
      <c r="M840" s="6"/>
      <c r="N840" s="6"/>
      <c r="O840" s="125">
        <v>1680</v>
      </c>
      <c r="P840" s="6"/>
      <c r="Q840" s="6"/>
      <c r="R840" s="6">
        <v>10560</v>
      </c>
      <c r="S840" s="6" t="s">
        <v>2626</v>
      </c>
      <c r="T840" s="114" t="s">
        <v>644</v>
      </c>
    </row>
    <row r="841" spans="1:39" s="7" customFormat="1" ht="21" hidden="1" customHeight="1">
      <c r="A841" s="66">
        <v>838</v>
      </c>
      <c r="B841" s="6" t="s">
        <v>366</v>
      </c>
      <c r="C841" s="62" t="s">
        <v>392</v>
      </c>
      <c r="D841" s="6" t="s">
        <v>936</v>
      </c>
      <c r="E841" s="6"/>
      <c r="F841" s="6" t="s">
        <v>937</v>
      </c>
      <c r="G841" s="6" t="s">
        <v>2850</v>
      </c>
      <c r="H841" s="6">
        <v>1585.68</v>
      </c>
      <c r="I841" s="189" t="s">
        <v>2512</v>
      </c>
      <c r="J841" s="6" t="s">
        <v>17</v>
      </c>
      <c r="K841" s="6" t="s">
        <v>71</v>
      </c>
      <c r="L841" s="6" t="s">
        <v>43</v>
      </c>
      <c r="M841" s="6"/>
      <c r="N841" s="6"/>
      <c r="O841" s="125">
        <f t="shared" si="28"/>
        <v>1332.5042016806724</v>
      </c>
      <c r="P841" s="6"/>
      <c r="Q841" s="6"/>
      <c r="R841" s="6">
        <v>5055</v>
      </c>
      <c r="S841" s="6" t="s">
        <v>2626</v>
      </c>
      <c r="T841" s="114" t="s">
        <v>2851</v>
      </c>
    </row>
    <row r="842" spans="1:39" s="7" customFormat="1" ht="21" hidden="1" customHeight="1">
      <c r="A842" s="66">
        <v>839</v>
      </c>
      <c r="B842" s="6" t="s">
        <v>67</v>
      </c>
      <c r="C842" s="62" t="s">
        <v>2156</v>
      </c>
      <c r="D842" s="6" t="s">
        <v>55</v>
      </c>
      <c r="E842" s="6"/>
      <c r="F842" s="6" t="s">
        <v>103</v>
      </c>
      <c r="G842" s="6" t="s">
        <v>2891</v>
      </c>
      <c r="H842" s="6">
        <v>2070.6</v>
      </c>
      <c r="I842" s="189" t="s">
        <v>2512</v>
      </c>
      <c r="J842" s="6" t="s">
        <v>17</v>
      </c>
      <c r="K842" s="6" t="s">
        <v>71</v>
      </c>
      <c r="L842" s="6" t="s">
        <v>43</v>
      </c>
      <c r="M842" s="6"/>
      <c r="N842" s="6"/>
      <c r="O842" s="125">
        <f t="shared" si="28"/>
        <v>1740</v>
      </c>
      <c r="P842" s="6"/>
      <c r="Q842" s="6"/>
      <c r="R842" s="6">
        <v>3433</v>
      </c>
      <c r="S842" s="6" t="s">
        <v>2626</v>
      </c>
      <c r="T842" s="114" t="s">
        <v>743</v>
      </c>
    </row>
    <row r="843" spans="1:39" s="7" customFormat="1" ht="21" hidden="1" customHeight="1">
      <c r="A843" s="66">
        <v>840</v>
      </c>
      <c r="B843" s="6" t="s">
        <v>44</v>
      </c>
      <c r="C843" s="62" t="s">
        <v>2156</v>
      </c>
      <c r="D843" s="6" t="s">
        <v>552</v>
      </c>
      <c r="E843" s="6"/>
      <c r="F843" s="6" t="s">
        <v>553</v>
      </c>
      <c r="G843" s="6" t="s">
        <v>3103</v>
      </c>
      <c r="H843" s="6">
        <v>6426</v>
      </c>
      <c r="I843" s="189" t="s">
        <v>2512</v>
      </c>
      <c r="J843" s="6" t="s">
        <v>17</v>
      </c>
      <c r="K843" s="6" t="s">
        <v>71</v>
      </c>
      <c r="L843" s="6" t="s">
        <v>43</v>
      </c>
      <c r="M843" s="6"/>
      <c r="N843" s="6"/>
      <c r="O843" s="125">
        <f t="shared" si="28"/>
        <v>5400</v>
      </c>
      <c r="P843" s="6"/>
      <c r="Q843" s="6"/>
      <c r="R843" s="6">
        <v>3433</v>
      </c>
      <c r="S843" s="6" t="s">
        <v>2626</v>
      </c>
      <c r="T843" s="114" t="s">
        <v>555</v>
      </c>
    </row>
    <row r="844" spans="1:39" s="7" customFormat="1" ht="21" hidden="1" customHeight="1">
      <c r="A844" s="66">
        <v>841</v>
      </c>
      <c r="B844" s="6" t="s">
        <v>842</v>
      </c>
      <c r="C844" s="62" t="s">
        <v>1068</v>
      </c>
      <c r="D844" s="6" t="s">
        <v>1832</v>
      </c>
      <c r="E844" s="6"/>
      <c r="F844" s="6" t="s">
        <v>2900</v>
      </c>
      <c r="G844" s="6"/>
      <c r="H844" s="6"/>
      <c r="I844" s="189" t="s">
        <v>2895</v>
      </c>
      <c r="J844" s="6" t="s">
        <v>17</v>
      </c>
      <c r="K844" s="6" t="s">
        <v>711</v>
      </c>
      <c r="L844" s="6" t="s">
        <v>43</v>
      </c>
      <c r="M844" s="6"/>
      <c r="N844" s="6"/>
      <c r="O844" s="125">
        <f t="shared" si="28"/>
        <v>0</v>
      </c>
      <c r="P844" s="6"/>
      <c r="Q844" s="6"/>
      <c r="R844" s="6">
        <v>6600</v>
      </c>
      <c r="S844" s="6" t="s">
        <v>2626</v>
      </c>
      <c r="T844" s="114"/>
    </row>
    <row r="845" spans="1:39" s="7" customFormat="1" ht="21" hidden="1" customHeight="1">
      <c r="A845" s="66">
        <v>842</v>
      </c>
      <c r="B845" s="6" t="s">
        <v>842</v>
      </c>
      <c r="C845" s="62" t="s">
        <v>1068</v>
      </c>
      <c r="D845" s="6" t="s">
        <v>192</v>
      </c>
      <c r="E845" s="6"/>
      <c r="F845" s="6" t="s">
        <v>2903</v>
      </c>
      <c r="G845" s="6"/>
      <c r="H845" s="6"/>
      <c r="I845" s="189" t="s">
        <v>2895</v>
      </c>
      <c r="J845" s="6" t="s">
        <v>17</v>
      </c>
      <c r="K845" s="6" t="s">
        <v>711</v>
      </c>
      <c r="L845" s="6" t="s">
        <v>43</v>
      </c>
      <c r="M845" s="6"/>
      <c r="N845" s="6"/>
      <c r="O845" s="125">
        <f t="shared" si="28"/>
        <v>0</v>
      </c>
      <c r="P845" s="6"/>
      <c r="Q845" s="6"/>
      <c r="R845" s="6">
        <v>6600</v>
      </c>
      <c r="S845" s="6" t="s">
        <v>2626</v>
      </c>
      <c r="T845" s="114"/>
    </row>
    <row r="846" spans="1:39" s="7" customFormat="1" ht="21" hidden="1" customHeight="1">
      <c r="A846" s="66">
        <v>843</v>
      </c>
      <c r="B846" s="6" t="s">
        <v>842</v>
      </c>
      <c r="C846" s="62" t="s">
        <v>1068</v>
      </c>
      <c r="D846" s="6" t="s">
        <v>2238</v>
      </c>
      <c r="E846" s="6"/>
      <c r="F846" s="6" t="s">
        <v>2899</v>
      </c>
      <c r="G846" s="6"/>
      <c r="H846" s="6"/>
      <c r="I846" s="189" t="s">
        <v>2895</v>
      </c>
      <c r="J846" s="6" t="s">
        <v>17</v>
      </c>
      <c r="K846" s="6" t="s">
        <v>711</v>
      </c>
      <c r="L846" s="6" t="s">
        <v>43</v>
      </c>
      <c r="M846" s="6"/>
      <c r="N846" s="6"/>
      <c r="O846" s="125">
        <f t="shared" si="28"/>
        <v>0</v>
      </c>
      <c r="P846" s="6"/>
      <c r="Q846" s="6"/>
      <c r="R846" s="6">
        <v>6600</v>
      </c>
      <c r="S846" s="6" t="s">
        <v>2626</v>
      </c>
      <c r="T846" s="114"/>
    </row>
    <row r="847" spans="1:39" s="7" customFormat="1" ht="21" hidden="1" customHeight="1">
      <c r="A847" s="66">
        <v>844</v>
      </c>
      <c r="B847" s="6" t="s">
        <v>842</v>
      </c>
      <c r="C847" s="62" t="s">
        <v>1068</v>
      </c>
      <c r="D847" s="6" t="s">
        <v>634</v>
      </c>
      <c r="E847" s="6"/>
      <c r="F847" s="6" t="s">
        <v>2898</v>
      </c>
      <c r="G847" s="6"/>
      <c r="H847" s="6"/>
      <c r="I847" s="189" t="s">
        <v>2895</v>
      </c>
      <c r="J847" s="6" t="s">
        <v>17</v>
      </c>
      <c r="K847" s="6" t="s">
        <v>711</v>
      </c>
      <c r="L847" s="6" t="s">
        <v>43</v>
      </c>
      <c r="M847" s="6"/>
      <c r="N847" s="6"/>
      <c r="O847" s="125">
        <f t="shared" si="28"/>
        <v>0</v>
      </c>
      <c r="P847" s="6"/>
      <c r="Q847" s="6"/>
      <c r="R847" s="6">
        <v>6600</v>
      </c>
      <c r="S847" s="6" t="s">
        <v>2626</v>
      </c>
      <c r="T847" s="114"/>
    </row>
    <row r="848" spans="1:39" s="7" customFormat="1" ht="21" hidden="1" customHeight="1">
      <c r="A848" s="66">
        <v>845</v>
      </c>
      <c r="B848" s="6" t="s">
        <v>842</v>
      </c>
      <c r="C848" s="62" t="s">
        <v>1068</v>
      </c>
      <c r="D848" s="6" t="s">
        <v>885</v>
      </c>
      <c r="E848" s="6"/>
      <c r="F848" s="6" t="s">
        <v>2897</v>
      </c>
      <c r="G848" s="6"/>
      <c r="H848" s="6"/>
      <c r="I848" s="189" t="s">
        <v>2895</v>
      </c>
      <c r="J848" s="6" t="s">
        <v>17</v>
      </c>
      <c r="K848" s="6" t="s">
        <v>711</v>
      </c>
      <c r="L848" s="6" t="s">
        <v>43</v>
      </c>
      <c r="M848" s="6"/>
      <c r="N848" s="6"/>
      <c r="O848" s="125">
        <f t="shared" si="28"/>
        <v>0</v>
      </c>
      <c r="P848" s="6"/>
      <c r="Q848" s="6"/>
      <c r="R848" s="6">
        <v>6600</v>
      </c>
      <c r="S848" s="6" t="s">
        <v>2626</v>
      </c>
      <c r="T848" s="114"/>
    </row>
    <row r="849" spans="1:39" s="7" customFormat="1" ht="21" hidden="1" customHeight="1">
      <c r="A849" s="66">
        <v>846</v>
      </c>
      <c r="B849" s="6" t="s">
        <v>842</v>
      </c>
      <c r="C849" s="62" t="s">
        <v>1068</v>
      </c>
      <c r="D849" s="6" t="s">
        <v>340</v>
      </c>
      <c r="E849" s="6"/>
      <c r="F849" s="6" t="s">
        <v>2896</v>
      </c>
      <c r="G849" s="6"/>
      <c r="H849" s="6"/>
      <c r="I849" s="189" t="s">
        <v>2895</v>
      </c>
      <c r="J849" s="6" t="s">
        <v>17</v>
      </c>
      <c r="K849" s="6" t="s">
        <v>711</v>
      </c>
      <c r="L849" s="6" t="s">
        <v>23</v>
      </c>
      <c r="M849" s="6"/>
      <c r="N849" s="6"/>
      <c r="O849" s="125">
        <f t="shared" si="28"/>
        <v>0</v>
      </c>
      <c r="P849" s="6"/>
      <c r="Q849" s="6"/>
      <c r="R849" s="6">
        <v>6600</v>
      </c>
      <c r="S849" s="6" t="s">
        <v>2626</v>
      </c>
      <c r="T849" s="114"/>
    </row>
    <row r="850" spans="1:39" s="7" customFormat="1" ht="21" hidden="1" customHeight="1">
      <c r="A850" s="66">
        <v>847</v>
      </c>
      <c r="B850" s="6" t="s">
        <v>842</v>
      </c>
      <c r="C850" s="62" t="s">
        <v>1068</v>
      </c>
      <c r="D850" s="6" t="s">
        <v>2650</v>
      </c>
      <c r="E850" s="6"/>
      <c r="F850" s="6" t="s">
        <v>2894</v>
      </c>
      <c r="G850" s="6"/>
      <c r="H850" s="6"/>
      <c r="I850" s="189" t="s">
        <v>2895</v>
      </c>
      <c r="J850" s="6" t="s">
        <v>17</v>
      </c>
      <c r="K850" s="6" t="s">
        <v>711</v>
      </c>
      <c r="L850" s="6" t="s">
        <v>23</v>
      </c>
      <c r="M850" s="6"/>
      <c r="N850" s="6"/>
      <c r="O850" s="125">
        <f t="shared" si="28"/>
        <v>0</v>
      </c>
      <c r="P850" s="6"/>
      <c r="Q850" s="6"/>
      <c r="R850" s="6">
        <v>6600</v>
      </c>
      <c r="S850" s="6" t="s">
        <v>2626</v>
      </c>
      <c r="T850" s="114"/>
    </row>
    <row r="851" spans="1:39" s="7" customFormat="1" ht="21" hidden="1" customHeight="1">
      <c r="A851" s="66">
        <v>848</v>
      </c>
      <c r="B851" s="6" t="s">
        <v>842</v>
      </c>
      <c r="C851" s="62" t="s">
        <v>1068</v>
      </c>
      <c r="D851" s="6" t="s">
        <v>1998</v>
      </c>
      <c r="E851" s="6"/>
      <c r="F851" s="6" t="s">
        <v>2902</v>
      </c>
      <c r="G851" s="6"/>
      <c r="H851" s="6"/>
      <c r="I851" s="189" t="s">
        <v>2895</v>
      </c>
      <c r="J851" s="6" t="s">
        <v>17</v>
      </c>
      <c r="K851" s="6" t="s">
        <v>711</v>
      </c>
      <c r="L851" s="6" t="s">
        <v>43</v>
      </c>
      <c r="M851" s="6"/>
      <c r="N851" s="6"/>
      <c r="O851" s="125">
        <f t="shared" si="28"/>
        <v>0</v>
      </c>
      <c r="P851" s="6"/>
      <c r="Q851" s="6"/>
      <c r="R851" s="6">
        <v>6600</v>
      </c>
      <c r="S851" s="6" t="s">
        <v>2626</v>
      </c>
      <c r="T851" s="114"/>
    </row>
    <row r="852" spans="1:39" ht="21" hidden="1" customHeight="1">
      <c r="A852" s="66">
        <v>849</v>
      </c>
      <c r="B852" s="6" t="s">
        <v>842</v>
      </c>
      <c r="C852" s="62" t="s">
        <v>1068</v>
      </c>
      <c r="D852" s="6" t="s">
        <v>1830</v>
      </c>
      <c r="E852" s="6"/>
      <c r="F852" s="6" t="s">
        <v>2901</v>
      </c>
      <c r="G852" s="6"/>
      <c r="H852" s="6"/>
      <c r="I852" s="189" t="s">
        <v>2895</v>
      </c>
      <c r="J852" s="6" t="s">
        <v>17</v>
      </c>
      <c r="K852" s="6" t="s">
        <v>711</v>
      </c>
      <c r="L852" s="6" t="s">
        <v>43</v>
      </c>
      <c r="M852" s="6"/>
      <c r="N852" s="6"/>
      <c r="O852" s="125">
        <f t="shared" si="28"/>
        <v>0</v>
      </c>
      <c r="P852" s="6"/>
      <c r="Q852" s="6"/>
      <c r="R852" s="6">
        <v>6600</v>
      </c>
      <c r="S852" s="6" t="s">
        <v>2626</v>
      </c>
      <c r="T852" s="114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spans="1:39" ht="21" hidden="1" customHeight="1">
      <c r="A853" s="66">
        <v>850</v>
      </c>
      <c r="B853" s="6" t="s">
        <v>53</v>
      </c>
      <c r="C853" s="62" t="s">
        <v>2156</v>
      </c>
      <c r="D853" s="6" t="s">
        <v>226</v>
      </c>
      <c r="E853" s="6"/>
      <c r="F853" s="6" t="s">
        <v>2892</v>
      </c>
      <c r="G853" s="6" t="s">
        <v>2893</v>
      </c>
      <c r="H853" s="6">
        <v>1844.5</v>
      </c>
      <c r="I853" s="189" t="s">
        <v>2512</v>
      </c>
      <c r="J853" s="6" t="s">
        <v>17</v>
      </c>
      <c r="K853" s="6" t="s">
        <v>71</v>
      </c>
      <c r="L853" s="6" t="s">
        <v>2836</v>
      </c>
      <c r="M853" s="6"/>
      <c r="N853" s="6"/>
      <c r="O853" s="125">
        <f t="shared" si="28"/>
        <v>1550</v>
      </c>
      <c r="P853" s="6"/>
      <c r="Q853" s="6"/>
      <c r="R853" s="6">
        <v>3433</v>
      </c>
      <c r="S853" s="6" t="s">
        <v>2626</v>
      </c>
      <c r="T853" s="114" t="s">
        <v>422</v>
      </c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spans="1:39" ht="21" hidden="1" customHeight="1">
      <c r="A854" s="66">
        <v>851</v>
      </c>
      <c r="B854" s="6" t="s">
        <v>366</v>
      </c>
      <c r="C854" s="62" t="s">
        <v>392</v>
      </c>
      <c r="D854" s="6" t="s">
        <v>393</v>
      </c>
      <c r="E854" s="6"/>
      <c r="F854" s="6" t="s">
        <v>1689</v>
      </c>
      <c r="G854" s="6" t="s">
        <v>2875</v>
      </c>
      <c r="H854" s="6">
        <v>4307.8</v>
      </c>
      <c r="I854" s="189" t="s">
        <v>2512</v>
      </c>
      <c r="J854" s="6" t="s">
        <v>17</v>
      </c>
      <c r="K854" s="6" t="s">
        <v>32</v>
      </c>
      <c r="L854" s="6" t="s">
        <v>43</v>
      </c>
      <c r="M854" s="6"/>
      <c r="N854" s="6"/>
      <c r="O854" s="125">
        <f t="shared" si="28"/>
        <v>3620.0000000000005</v>
      </c>
      <c r="P854" s="6"/>
      <c r="Q854" s="6"/>
      <c r="R854" s="6">
        <v>8900</v>
      </c>
      <c r="S854" s="6" t="s">
        <v>2626</v>
      </c>
      <c r="T854" s="114" t="s">
        <v>743</v>
      </c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spans="1:39" s="7" customFormat="1" ht="21" hidden="1" customHeight="1">
      <c r="A855" s="66">
        <v>852</v>
      </c>
      <c r="B855" s="6" t="s">
        <v>366</v>
      </c>
      <c r="C855" s="62" t="s">
        <v>392</v>
      </c>
      <c r="D855" s="6" t="s">
        <v>1291</v>
      </c>
      <c r="E855" s="6"/>
      <c r="F855" s="6" t="s">
        <v>669</v>
      </c>
      <c r="G855" s="6" t="s">
        <v>2874</v>
      </c>
      <c r="H855" s="6">
        <v>2142</v>
      </c>
      <c r="I855" s="189" t="s">
        <v>2512</v>
      </c>
      <c r="J855" s="6" t="s">
        <v>17</v>
      </c>
      <c r="K855" s="6" t="s">
        <v>71</v>
      </c>
      <c r="L855" s="6" t="s">
        <v>43</v>
      </c>
      <c r="M855" s="6"/>
      <c r="N855" s="6"/>
      <c r="O855" s="125">
        <f t="shared" si="28"/>
        <v>1800</v>
      </c>
      <c r="P855" s="6"/>
      <c r="Q855" s="6"/>
      <c r="R855" s="6">
        <v>5055</v>
      </c>
      <c r="S855" s="6" t="s">
        <v>2626</v>
      </c>
      <c r="T855" s="114" t="s">
        <v>269</v>
      </c>
    </row>
    <row r="856" spans="1:39" s="7" customFormat="1" ht="21" hidden="1" customHeight="1">
      <c r="A856" s="66">
        <v>853</v>
      </c>
      <c r="B856" s="6" t="s">
        <v>56</v>
      </c>
      <c r="C856" s="62" t="s">
        <v>59</v>
      </c>
      <c r="D856" s="6" t="s">
        <v>60</v>
      </c>
      <c r="E856" s="6"/>
      <c r="F856" s="6" t="s">
        <v>851</v>
      </c>
      <c r="G856" s="6" t="s">
        <v>2864</v>
      </c>
      <c r="H856" s="6">
        <v>28918.19</v>
      </c>
      <c r="I856" s="189" t="s">
        <v>2512</v>
      </c>
      <c r="J856" s="6" t="s">
        <v>17</v>
      </c>
      <c r="K856" s="6" t="s">
        <v>71</v>
      </c>
      <c r="L856" s="6" t="s">
        <v>43</v>
      </c>
      <c r="M856" s="6"/>
      <c r="N856" s="6"/>
      <c r="O856" s="125">
        <f t="shared" si="28"/>
        <v>24301</v>
      </c>
      <c r="P856" s="6"/>
      <c r="Q856" s="6"/>
      <c r="R856" s="6">
        <v>5540</v>
      </c>
      <c r="S856" s="6" t="s">
        <v>2626</v>
      </c>
      <c r="T856" s="114" t="s">
        <v>458</v>
      </c>
    </row>
    <row r="857" spans="1:39" s="7" customFormat="1" ht="21" hidden="1" customHeight="1">
      <c r="A857" s="66">
        <v>854</v>
      </c>
      <c r="B857" s="6" t="s">
        <v>525</v>
      </c>
      <c r="C857" s="62" t="s">
        <v>1131</v>
      </c>
      <c r="D857" s="6" t="s">
        <v>1132</v>
      </c>
      <c r="E857" s="6"/>
      <c r="F857" s="6"/>
      <c r="G857" s="6" t="s">
        <v>2859</v>
      </c>
      <c r="H857" s="6"/>
      <c r="I857" s="189" t="s">
        <v>2512</v>
      </c>
      <c r="J857" s="6" t="s">
        <v>30</v>
      </c>
      <c r="K857" s="6" t="s">
        <v>382</v>
      </c>
      <c r="L857" s="6" t="s">
        <v>43</v>
      </c>
      <c r="M857" s="6"/>
      <c r="N857" s="6"/>
      <c r="O857" s="125">
        <v>4400</v>
      </c>
      <c r="P857" s="6"/>
      <c r="Q857" s="6"/>
      <c r="R857" s="6"/>
      <c r="S857" s="6" t="s">
        <v>2626</v>
      </c>
      <c r="T857" s="114"/>
    </row>
    <row r="858" spans="1:39" s="7" customFormat="1" ht="21" hidden="1" customHeight="1">
      <c r="A858" s="66">
        <v>855</v>
      </c>
      <c r="B858" s="6" t="s">
        <v>56</v>
      </c>
      <c r="C858" s="62" t="s">
        <v>59</v>
      </c>
      <c r="D858" s="6" t="s">
        <v>876</v>
      </c>
      <c r="E858" s="6"/>
      <c r="F858" s="6" t="s">
        <v>2867</v>
      </c>
      <c r="G858" s="6" t="s">
        <v>2868</v>
      </c>
      <c r="H858" s="6">
        <v>4530.33</v>
      </c>
      <c r="I858" s="189" t="s">
        <v>2512</v>
      </c>
      <c r="J858" s="6" t="s">
        <v>17</v>
      </c>
      <c r="K858" s="6" t="s">
        <v>71</v>
      </c>
      <c r="L858" s="6" t="s">
        <v>43</v>
      </c>
      <c r="M858" s="6"/>
      <c r="N858" s="6"/>
      <c r="O858" s="125">
        <f t="shared" ref="O858:O889" si="29">H858/1.19</f>
        <v>3807</v>
      </c>
      <c r="P858" s="6"/>
      <c r="Q858" s="6"/>
      <c r="R858" s="6">
        <v>938</v>
      </c>
      <c r="S858" s="6" t="s">
        <v>2626</v>
      </c>
      <c r="T858" s="114" t="s">
        <v>2400</v>
      </c>
    </row>
    <row r="859" spans="1:39" s="7" customFormat="1" ht="21" hidden="1" customHeight="1">
      <c r="A859" s="66">
        <v>856</v>
      </c>
      <c r="B859" s="6" t="s">
        <v>366</v>
      </c>
      <c r="C859" s="62" t="s">
        <v>392</v>
      </c>
      <c r="D859" s="6" t="s">
        <v>270</v>
      </c>
      <c r="E859" s="6"/>
      <c r="F859" s="6" t="s">
        <v>2076</v>
      </c>
      <c r="G859" s="6" t="s">
        <v>2849</v>
      </c>
      <c r="H859" s="6">
        <v>261.8</v>
      </c>
      <c r="I859" s="189" t="s">
        <v>2512</v>
      </c>
      <c r="J859" s="6" t="s">
        <v>17</v>
      </c>
      <c r="K859" s="6" t="s">
        <v>711</v>
      </c>
      <c r="L859" s="6" t="s">
        <v>23</v>
      </c>
      <c r="M859" s="6"/>
      <c r="N859" s="6"/>
      <c r="O859" s="125">
        <f t="shared" si="29"/>
        <v>220.00000000000003</v>
      </c>
      <c r="P859" s="6"/>
      <c r="Q859" s="6"/>
      <c r="R859" s="6">
        <v>10902</v>
      </c>
      <c r="S859" s="6" t="s">
        <v>2626</v>
      </c>
      <c r="T859" s="114" t="s">
        <v>678</v>
      </c>
    </row>
    <row r="860" spans="1:39" s="7" customFormat="1" ht="21" hidden="1" customHeight="1">
      <c r="A860" s="66">
        <v>857</v>
      </c>
      <c r="B860" s="6" t="s">
        <v>56</v>
      </c>
      <c r="C860" s="62" t="s">
        <v>59</v>
      </c>
      <c r="D860" s="6" t="s">
        <v>2315</v>
      </c>
      <c r="E860" s="6"/>
      <c r="F860" s="6" t="s">
        <v>707</v>
      </c>
      <c r="G860" s="6" t="s">
        <v>3042</v>
      </c>
      <c r="H860" s="6">
        <v>25075.68</v>
      </c>
      <c r="I860" s="189" t="s">
        <v>2512</v>
      </c>
      <c r="J860" s="6" t="s">
        <v>17</v>
      </c>
      <c r="K860" s="6" t="s">
        <v>71</v>
      </c>
      <c r="L860" s="6" t="s">
        <v>43</v>
      </c>
      <c r="M860" s="6"/>
      <c r="N860" s="6"/>
      <c r="O860" s="125">
        <f t="shared" si="29"/>
        <v>21072</v>
      </c>
      <c r="P860" s="6"/>
      <c r="Q860" s="6"/>
      <c r="R860" s="6">
        <v>5540</v>
      </c>
      <c r="S860" s="6" t="s">
        <v>2626</v>
      </c>
      <c r="T860" s="114" t="s">
        <v>694</v>
      </c>
    </row>
    <row r="861" spans="1:39" s="15" customFormat="1" ht="21" hidden="1" customHeight="1">
      <c r="A861" s="66">
        <v>858</v>
      </c>
      <c r="B861" s="6" t="s">
        <v>366</v>
      </c>
      <c r="C861" s="62" t="s">
        <v>392</v>
      </c>
      <c r="D861" s="6" t="s">
        <v>1655</v>
      </c>
      <c r="E861" s="6"/>
      <c r="F861" s="6" t="s">
        <v>766</v>
      </c>
      <c r="G861" s="6" t="s">
        <v>2844</v>
      </c>
      <c r="H861" s="6">
        <v>535.5</v>
      </c>
      <c r="I861" s="189" t="s">
        <v>2512</v>
      </c>
      <c r="J861" s="6" t="s">
        <v>17</v>
      </c>
      <c r="K861" s="6" t="s">
        <v>71</v>
      </c>
      <c r="L861" s="6" t="s">
        <v>43</v>
      </c>
      <c r="M861" s="6"/>
      <c r="N861" s="6"/>
      <c r="O861" s="125">
        <f t="shared" si="29"/>
        <v>450</v>
      </c>
      <c r="P861" s="6"/>
      <c r="Q861" s="6"/>
      <c r="R861" s="6">
        <v>5055</v>
      </c>
      <c r="S861" s="6" t="s">
        <v>2626</v>
      </c>
      <c r="T861" s="114" t="s">
        <v>2845</v>
      </c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spans="1:39" s="7" customFormat="1" ht="21" customHeight="1">
      <c r="A862" s="66">
        <v>859</v>
      </c>
      <c r="B862" s="2" t="s">
        <v>366</v>
      </c>
      <c r="C862" s="16" t="s">
        <v>392</v>
      </c>
      <c r="D862" s="2" t="s">
        <v>455</v>
      </c>
      <c r="E862" s="2"/>
      <c r="F862" s="2" t="s">
        <v>2633</v>
      </c>
      <c r="G862" s="2" t="s">
        <v>2848</v>
      </c>
      <c r="H862" s="2">
        <v>47600</v>
      </c>
      <c r="I862" s="194" t="s">
        <v>2512</v>
      </c>
      <c r="J862" s="2" t="s">
        <v>17</v>
      </c>
      <c r="K862" s="2" t="s">
        <v>711</v>
      </c>
      <c r="L862" s="2" t="s">
        <v>2836</v>
      </c>
      <c r="M862" s="2"/>
      <c r="N862" s="2"/>
      <c r="O862" s="29">
        <f t="shared" si="29"/>
        <v>40000</v>
      </c>
      <c r="P862" s="2"/>
      <c r="Q862" s="2"/>
      <c r="R862" s="2">
        <v>6406</v>
      </c>
      <c r="S862" s="2" t="s">
        <v>2626</v>
      </c>
      <c r="T862" s="53" t="s">
        <v>129</v>
      </c>
    </row>
    <row r="863" spans="1:39" s="7" customFormat="1" ht="21" hidden="1" customHeight="1">
      <c r="A863" s="66">
        <v>860</v>
      </c>
      <c r="B863" s="6" t="s">
        <v>366</v>
      </c>
      <c r="C863" s="62" t="s">
        <v>392</v>
      </c>
      <c r="D863" s="6" t="s">
        <v>762</v>
      </c>
      <c r="E863" s="6"/>
      <c r="F863" s="6" t="s">
        <v>2846</v>
      </c>
      <c r="G863" s="6" t="s">
        <v>2847</v>
      </c>
      <c r="H863" s="6">
        <v>1035.3</v>
      </c>
      <c r="I863" s="189" t="s">
        <v>2512</v>
      </c>
      <c r="J863" s="6" t="s">
        <v>17</v>
      </c>
      <c r="K863" s="6" t="s">
        <v>32</v>
      </c>
      <c r="L863" s="6" t="s">
        <v>43</v>
      </c>
      <c r="M863" s="6"/>
      <c r="N863" s="6"/>
      <c r="O863" s="125">
        <f t="shared" si="29"/>
        <v>870</v>
      </c>
      <c r="P863" s="6"/>
      <c r="Q863" s="6"/>
      <c r="R863" s="6">
        <v>8900</v>
      </c>
      <c r="S863" s="6" t="s">
        <v>2626</v>
      </c>
      <c r="T863" s="114" t="s">
        <v>433</v>
      </c>
    </row>
    <row r="864" spans="1:39" s="7" customFormat="1" ht="21" hidden="1" customHeight="1">
      <c r="A864" s="66">
        <v>861</v>
      </c>
      <c r="B864" s="6" t="s">
        <v>31</v>
      </c>
      <c r="C864" s="62" t="s">
        <v>3101</v>
      </c>
      <c r="D864" s="6" t="s">
        <v>2024</v>
      </c>
      <c r="E864" s="6"/>
      <c r="F864" s="6"/>
      <c r="G864" s="6" t="s">
        <v>3102</v>
      </c>
      <c r="H864" s="6">
        <v>4770</v>
      </c>
      <c r="I864" s="189" t="s">
        <v>2512</v>
      </c>
      <c r="J864" s="6" t="s">
        <v>17</v>
      </c>
      <c r="K864" s="6" t="s">
        <v>71</v>
      </c>
      <c r="L864" s="6" t="s">
        <v>43</v>
      </c>
      <c r="M864" s="6"/>
      <c r="N864" s="6"/>
      <c r="O864" s="125">
        <f t="shared" si="29"/>
        <v>4008.4033613445381</v>
      </c>
      <c r="P864" s="6"/>
      <c r="Q864" s="6"/>
      <c r="R864" s="6"/>
      <c r="S864" s="6" t="s">
        <v>2626</v>
      </c>
      <c r="T864" s="114"/>
    </row>
    <row r="865" spans="1:39" s="7" customFormat="1" ht="21" hidden="1" customHeight="1">
      <c r="A865" s="66">
        <v>862</v>
      </c>
      <c r="B865" s="6" t="s">
        <v>366</v>
      </c>
      <c r="C865" s="62" t="s">
        <v>392</v>
      </c>
      <c r="D865" s="6" t="s">
        <v>546</v>
      </c>
      <c r="E865" s="6"/>
      <c r="F865" s="6" t="s">
        <v>547</v>
      </c>
      <c r="G865" s="6" t="s">
        <v>2935</v>
      </c>
      <c r="H865" s="6">
        <v>2522.8000000000002</v>
      </c>
      <c r="I865" s="189" t="s">
        <v>2512</v>
      </c>
      <c r="J865" s="6" t="s">
        <v>17</v>
      </c>
      <c r="K865" s="6" t="s">
        <v>711</v>
      </c>
      <c r="L865" s="6" t="s">
        <v>43</v>
      </c>
      <c r="M865" s="6"/>
      <c r="N865" s="6"/>
      <c r="O865" s="125">
        <f t="shared" si="29"/>
        <v>2120.0000000000005</v>
      </c>
      <c r="P865" s="6"/>
      <c r="Q865" s="6"/>
      <c r="R865" s="6">
        <v>5055</v>
      </c>
      <c r="S865" s="6" t="s">
        <v>2626</v>
      </c>
      <c r="T865" s="114" t="s">
        <v>2269</v>
      </c>
    </row>
    <row r="866" spans="1:39" s="7" customFormat="1" ht="21" hidden="1" customHeight="1">
      <c r="A866" s="66">
        <v>863</v>
      </c>
      <c r="B866" s="6" t="s">
        <v>366</v>
      </c>
      <c r="C866" s="62" t="s">
        <v>392</v>
      </c>
      <c r="D866" s="6" t="s">
        <v>1842</v>
      </c>
      <c r="E866" s="6"/>
      <c r="F866" s="6" t="s">
        <v>2936</v>
      </c>
      <c r="G866" s="6" t="s">
        <v>2937</v>
      </c>
      <c r="H866" s="6">
        <v>511.7</v>
      </c>
      <c r="I866" s="189" t="s">
        <v>2512</v>
      </c>
      <c r="J866" s="6" t="s">
        <v>17</v>
      </c>
      <c r="K866" s="6" t="s">
        <v>711</v>
      </c>
      <c r="L866" s="6" t="s">
        <v>43</v>
      </c>
      <c r="M866" s="6"/>
      <c r="N866" s="6"/>
      <c r="O866" s="125">
        <f t="shared" si="29"/>
        <v>430</v>
      </c>
      <c r="P866" s="6"/>
      <c r="Q866" s="6"/>
      <c r="R866" s="6">
        <v>8900</v>
      </c>
      <c r="S866" s="6" t="s">
        <v>2626</v>
      </c>
      <c r="T866" s="114" t="s">
        <v>408</v>
      </c>
    </row>
    <row r="867" spans="1:39" s="7" customFormat="1" ht="21" customHeight="1">
      <c r="A867" s="66">
        <v>864</v>
      </c>
      <c r="B867" s="6" t="s">
        <v>366</v>
      </c>
      <c r="C867" s="62" t="s">
        <v>392</v>
      </c>
      <c r="D867" s="6" t="s">
        <v>226</v>
      </c>
      <c r="E867" s="6"/>
      <c r="F867" s="6" t="s">
        <v>2652</v>
      </c>
      <c r="G867" s="6" t="s">
        <v>2938</v>
      </c>
      <c r="H867" s="6">
        <v>922.25</v>
      </c>
      <c r="I867" s="189" t="s">
        <v>2512</v>
      </c>
      <c r="J867" s="6" t="s">
        <v>17</v>
      </c>
      <c r="K867" s="6" t="s">
        <v>711</v>
      </c>
      <c r="L867" s="6" t="s">
        <v>43</v>
      </c>
      <c r="M867" s="6"/>
      <c r="N867" s="6"/>
      <c r="O867" s="125">
        <f t="shared" si="29"/>
        <v>775</v>
      </c>
      <c r="P867" s="6"/>
      <c r="Q867" s="6"/>
      <c r="R867" s="6">
        <v>6406</v>
      </c>
      <c r="S867" s="6" t="s">
        <v>2626</v>
      </c>
      <c r="T867" s="114" t="s">
        <v>81</v>
      </c>
    </row>
    <row r="868" spans="1:39" s="7" customFormat="1" ht="21" hidden="1" customHeight="1">
      <c r="A868" s="66">
        <v>865</v>
      </c>
      <c r="B868" s="6" t="s">
        <v>842</v>
      </c>
      <c r="C868" s="62" t="s">
        <v>853</v>
      </c>
      <c r="D868" s="6" t="s">
        <v>2246</v>
      </c>
      <c r="E868" s="6"/>
      <c r="F868" s="6" t="s">
        <v>2247</v>
      </c>
      <c r="G868" s="6" t="s">
        <v>3001</v>
      </c>
      <c r="H868" s="6">
        <v>316.54000000000002</v>
      </c>
      <c r="I868" s="189" t="s">
        <v>2512</v>
      </c>
      <c r="J868" s="6" t="s">
        <v>17</v>
      </c>
      <c r="K868" s="6" t="s">
        <v>711</v>
      </c>
      <c r="L868" s="6" t="s">
        <v>43</v>
      </c>
      <c r="M868" s="6"/>
      <c r="N868" s="6"/>
      <c r="O868" s="125">
        <f t="shared" si="29"/>
        <v>266.00000000000006</v>
      </c>
      <c r="P868" s="6"/>
      <c r="Q868" s="6"/>
      <c r="R868" s="6">
        <v>5240</v>
      </c>
      <c r="S868" s="6" t="s">
        <v>2626</v>
      </c>
      <c r="T868" s="114" t="s">
        <v>1025</v>
      </c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</row>
    <row r="869" spans="1:39" s="7" customFormat="1" ht="21" hidden="1" customHeight="1">
      <c r="A869" s="66">
        <v>866</v>
      </c>
      <c r="B869" s="2" t="s">
        <v>842</v>
      </c>
      <c r="C869" s="16" t="s">
        <v>853</v>
      </c>
      <c r="D869" s="2" t="s">
        <v>2246</v>
      </c>
      <c r="E869" s="2"/>
      <c r="F869" s="2" t="s">
        <v>2247</v>
      </c>
      <c r="G869" s="2" t="s">
        <v>3001</v>
      </c>
      <c r="H869" s="2">
        <v>316.54000000000002</v>
      </c>
      <c r="I869" s="194" t="s">
        <v>2512</v>
      </c>
      <c r="J869" s="2" t="s">
        <v>17</v>
      </c>
      <c r="K869" s="2" t="s">
        <v>32</v>
      </c>
      <c r="L869" s="2" t="s">
        <v>3011</v>
      </c>
      <c r="M869" s="2"/>
      <c r="N869" s="2"/>
      <c r="O869" s="29">
        <f t="shared" si="29"/>
        <v>266.00000000000006</v>
      </c>
      <c r="P869" s="2"/>
      <c r="Q869" s="2"/>
      <c r="R869" s="2">
        <v>5240</v>
      </c>
      <c r="S869" s="2" t="s">
        <v>2626</v>
      </c>
      <c r="T869" s="53" t="s">
        <v>1025</v>
      </c>
    </row>
    <row r="870" spans="1:39" s="7" customFormat="1" ht="21" hidden="1" customHeight="1">
      <c r="A870" s="66">
        <v>867</v>
      </c>
      <c r="B870" s="6" t="s">
        <v>366</v>
      </c>
      <c r="C870" s="62" t="s">
        <v>392</v>
      </c>
      <c r="D870" s="6" t="s">
        <v>1822</v>
      </c>
      <c r="E870" s="6"/>
      <c r="F870" s="6" t="s">
        <v>1883</v>
      </c>
      <c r="G870" s="6" t="s">
        <v>2955</v>
      </c>
      <c r="H870" s="6">
        <v>214.2</v>
      </c>
      <c r="I870" s="189" t="s">
        <v>2512</v>
      </c>
      <c r="J870" s="6" t="s">
        <v>17</v>
      </c>
      <c r="K870" s="6" t="s">
        <v>71</v>
      </c>
      <c r="L870" s="6" t="s">
        <v>43</v>
      </c>
      <c r="M870" s="6"/>
      <c r="N870" s="6"/>
      <c r="O870" s="125">
        <f t="shared" si="29"/>
        <v>180</v>
      </c>
      <c r="P870" s="6"/>
      <c r="Q870" s="6"/>
      <c r="R870" s="6">
        <v>5055</v>
      </c>
      <c r="S870" s="6" t="s">
        <v>2626</v>
      </c>
      <c r="T870" s="114" t="s">
        <v>627</v>
      </c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</row>
    <row r="871" spans="1:39" s="7" customFormat="1" ht="21" hidden="1" customHeight="1">
      <c r="A871" s="66">
        <v>868</v>
      </c>
      <c r="B871" s="6" t="s">
        <v>366</v>
      </c>
      <c r="C871" s="62" t="s">
        <v>392</v>
      </c>
      <c r="D871" s="6" t="s">
        <v>226</v>
      </c>
      <c r="E871" s="6"/>
      <c r="F871" s="6" t="s">
        <v>377</v>
      </c>
      <c r="G871" s="6" t="s">
        <v>2954</v>
      </c>
      <c r="H871" s="6">
        <v>13708.8</v>
      </c>
      <c r="I871" s="189" t="s">
        <v>2512</v>
      </c>
      <c r="J871" s="6" t="s">
        <v>17</v>
      </c>
      <c r="K871" s="6" t="s">
        <v>71</v>
      </c>
      <c r="L871" s="6" t="s">
        <v>43</v>
      </c>
      <c r="M871" s="6"/>
      <c r="N871" s="6"/>
      <c r="O871" s="125">
        <f t="shared" si="29"/>
        <v>11520</v>
      </c>
      <c r="P871" s="6"/>
      <c r="Q871" s="6"/>
      <c r="R871" s="6">
        <v>5055</v>
      </c>
      <c r="S871" s="6" t="s">
        <v>2626</v>
      </c>
      <c r="T871" s="114" t="s">
        <v>644</v>
      </c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</row>
    <row r="872" spans="1:39" ht="32.25" hidden="1" customHeight="1">
      <c r="A872" s="66">
        <v>869</v>
      </c>
      <c r="B872" s="6" t="s">
        <v>3639</v>
      </c>
      <c r="C872" s="62" t="s">
        <v>3641</v>
      </c>
      <c r="D872" s="6" t="s">
        <v>3640</v>
      </c>
      <c r="E872" s="6"/>
      <c r="F872" s="6"/>
      <c r="G872" s="6" t="s">
        <v>3642</v>
      </c>
      <c r="H872" s="6">
        <v>10376.799999999999</v>
      </c>
      <c r="I872" s="189" t="s">
        <v>3643</v>
      </c>
      <c r="J872" s="6" t="s">
        <v>30</v>
      </c>
      <c r="K872" s="6" t="s">
        <v>157</v>
      </c>
      <c r="L872" s="6" t="s">
        <v>43</v>
      </c>
      <c r="M872" s="6"/>
      <c r="N872" s="6"/>
      <c r="O872" s="125">
        <f t="shared" si="29"/>
        <v>8720</v>
      </c>
      <c r="P872" s="6"/>
      <c r="Q872" s="6"/>
      <c r="R872" s="6">
        <v>1061</v>
      </c>
      <c r="S872" s="6" t="s">
        <v>2626</v>
      </c>
      <c r="T872" s="114"/>
    </row>
    <row r="873" spans="1:39" s="7" customFormat="1" ht="27" hidden="1" customHeight="1">
      <c r="A873" s="66">
        <v>870</v>
      </c>
      <c r="B873" s="6" t="s">
        <v>366</v>
      </c>
      <c r="C873" s="62" t="s">
        <v>392</v>
      </c>
      <c r="D873" s="6" t="s">
        <v>2966</v>
      </c>
      <c r="E873" s="6"/>
      <c r="F873" s="6" t="s">
        <v>992</v>
      </c>
      <c r="G873" s="6" t="s">
        <v>2967</v>
      </c>
      <c r="H873" s="6">
        <v>321.3</v>
      </c>
      <c r="I873" s="189" t="s">
        <v>2512</v>
      </c>
      <c r="J873" s="6" t="s">
        <v>17</v>
      </c>
      <c r="K873" s="6" t="s">
        <v>71</v>
      </c>
      <c r="L873" s="6" t="s">
        <v>2964</v>
      </c>
      <c r="M873" s="6"/>
      <c r="N873" s="6"/>
      <c r="O873" s="125">
        <f t="shared" si="29"/>
        <v>270</v>
      </c>
      <c r="P873" s="6"/>
      <c r="Q873" s="6"/>
      <c r="R873" s="6">
        <v>5055</v>
      </c>
      <c r="S873" s="6" t="s">
        <v>2626</v>
      </c>
      <c r="T873" s="114" t="s">
        <v>994</v>
      </c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</row>
    <row r="874" spans="1:39" s="7" customFormat="1" ht="21" hidden="1" customHeight="1">
      <c r="A874" s="66">
        <v>871</v>
      </c>
      <c r="B874" s="2" t="s">
        <v>366</v>
      </c>
      <c r="C874" s="16" t="s">
        <v>392</v>
      </c>
      <c r="D874" s="2" t="s">
        <v>3077</v>
      </c>
      <c r="E874" s="2"/>
      <c r="F874" s="2" t="s">
        <v>992</v>
      </c>
      <c r="G874" s="2" t="s">
        <v>2967</v>
      </c>
      <c r="H874" s="2">
        <v>321.3</v>
      </c>
      <c r="I874" s="194" t="s">
        <v>2512</v>
      </c>
      <c r="J874" s="2" t="s">
        <v>17</v>
      </c>
      <c r="K874" s="2" t="s">
        <v>32</v>
      </c>
      <c r="L874" s="2" t="s">
        <v>3011</v>
      </c>
      <c r="M874" s="2"/>
      <c r="N874" s="2"/>
      <c r="O874" s="29">
        <f t="shared" si="29"/>
        <v>270</v>
      </c>
      <c r="P874" s="2"/>
      <c r="Q874" s="2"/>
      <c r="R874" s="2">
        <v>5055</v>
      </c>
      <c r="S874" s="2" t="s">
        <v>2626</v>
      </c>
      <c r="T874" s="53" t="s">
        <v>994</v>
      </c>
    </row>
    <row r="875" spans="1:39" s="7" customFormat="1" ht="21" hidden="1" customHeight="1">
      <c r="A875" s="66">
        <v>872</v>
      </c>
      <c r="B875" s="6" t="s">
        <v>366</v>
      </c>
      <c r="C875" s="62" t="s">
        <v>392</v>
      </c>
      <c r="D875" s="6" t="s">
        <v>1291</v>
      </c>
      <c r="E875" s="6"/>
      <c r="F875" s="6" t="s">
        <v>669</v>
      </c>
      <c r="G875" s="6" t="s">
        <v>2968</v>
      </c>
      <c r="H875" s="6">
        <v>1071</v>
      </c>
      <c r="I875" s="189" t="s">
        <v>2512</v>
      </c>
      <c r="J875" s="6" t="s">
        <v>17</v>
      </c>
      <c r="K875" s="6" t="s">
        <v>71</v>
      </c>
      <c r="L875" s="6" t="s">
        <v>43</v>
      </c>
      <c r="M875" s="6"/>
      <c r="N875" s="6"/>
      <c r="O875" s="125">
        <f t="shared" si="29"/>
        <v>900</v>
      </c>
      <c r="P875" s="6"/>
      <c r="Q875" s="6"/>
      <c r="R875" s="6">
        <v>5055</v>
      </c>
      <c r="S875" s="6" t="s">
        <v>2626</v>
      </c>
      <c r="T875" s="114" t="s">
        <v>269</v>
      </c>
    </row>
    <row r="876" spans="1:39" ht="21" hidden="1" customHeight="1">
      <c r="A876" s="66">
        <v>873</v>
      </c>
      <c r="B876" s="2" t="s">
        <v>366</v>
      </c>
      <c r="C876" s="16" t="s">
        <v>392</v>
      </c>
      <c r="D876" s="2" t="s">
        <v>1291</v>
      </c>
      <c r="E876" s="2"/>
      <c r="F876" s="2" t="s">
        <v>669</v>
      </c>
      <c r="G876" s="2" t="s">
        <v>2968</v>
      </c>
      <c r="H876" s="2">
        <v>1071</v>
      </c>
      <c r="I876" s="194" t="s">
        <v>2512</v>
      </c>
      <c r="J876" s="2" t="s">
        <v>17</v>
      </c>
      <c r="K876" s="2" t="s">
        <v>32</v>
      </c>
      <c r="L876" s="2" t="s">
        <v>3126</v>
      </c>
      <c r="M876" s="2"/>
      <c r="N876" s="2"/>
      <c r="O876" s="29">
        <f t="shared" si="29"/>
        <v>900</v>
      </c>
      <c r="P876" s="2"/>
      <c r="Q876" s="2"/>
      <c r="R876" s="2">
        <v>5055</v>
      </c>
      <c r="S876" s="2" t="s">
        <v>2626</v>
      </c>
      <c r="T876" s="53" t="s">
        <v>269</v>
      </c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spans="1:39" ht="21" hidden="1" customHeight="1">
      <c r="A877" s="66">
        <v>874</v>
      </c>
      <c r="B877" s="6" t="s">
        <v>366</v>
      </c>
      <c r="C877" s="62" t="s">
        <v>392</v>
      </c>
      <c r="D877" s="6" t="s">
        <v>552</v>
      </c>
      <c r="E877" s="6"/>
      <c r="F877" s="6" t="s">
        <v>973</v>
      </c>
      <c r="G877" s="6" t="s">
        <v>2973</v>
      </c>
      <c r="H877" s="6">
        <v>3348.66</v>
      </c>
      <c r="I877" s="189" t="s">
        <v>2512</v>
      </c>
      <c r="J877" s="6" t="s">
        <v>17</v>
      </c>
      <c r="K877" s="6" t="s">
        <v>71</v>
      </c>
      <c r="L877" s="6" t="s">
        <v>43</v>
      </c>
      <c r="M877" s="6"/>
      <c r="N877" s="6"/>
      <c r="O877" s="125">
        <f t="shared" si="29"/>
        <v>2814</v>
      </c>
      <c r="P877" s="6"/>
      <c r="Q877" s="6"/>
      <c r="R877" s="6">
        <v>5055</v>
      </c>
      <c r="S877" s="6" t="s">
        <v>2626</v>
      </c>
      <c r="T877" s="114" t="s">
        <v>1136</v>
      </c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spans="1:39" ht="21" hidden="1" customHeight="1">
      <c r="A878" s="66">
        <v>875</v>
      </c>
      <c r="B878" s="2" t="s">
        <v>366</v>
      </c>
      <c r="C878" s="16" t="s">
        <v>392</v>
      </c>
      <c r="D878" s="2" t="s">
        <v>552</v>
      </c>
      <c r="E878" s="2"/>
      <c r="F878" s="2" t="s">
        <v>973</v>
      </c>
      <c r="G878" s="2" t="s">
        <v>2973</v>
      </c>
      <c r="H878" s="2">
        <v>3348.66</v>
      </c>
      <c r="I878" s="194" t="s">
        <v>2512</v>
      </c>
      <c r="J878" s="2" t="s">
        <v>17</v>
      </c>
      <c r="K878" s="2" t="s">
        <v>32</v>
      </c>
      <c r="L878" s="2" t="s">
        <v>3126</v>
      </c>
      <c r="M878" s="2"/>
      <c r="N878" s="2"/>
      <c r="O878" s="29">
        <f t="shared" si="29"/>
        <v>2814</v>
      </c>
      <c r="P878" s="2"/>
      <c r="Q878" s="2"/>
      <c r="R878" s="2">
        <v>5055</v>
      </c>
      <c r="S878" s="2" t="s">
        <v>2626</v>
      </c>
      <c r="T878" s="53" t="s">
        <v>1136</v>
      </c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spans="1:39" s="7" customFormat="1" ht="21" hidden="1" customHeight="1">
      <c r="A879" s="66">
        <v>876</v>
      </c>
      <c r="B879" s="6" t="s">
        <v>366</v>
      </c>
      <c r="C879" s="62" t="s">
        <v>392</v>
      </c>
      <c r="D879" s="6" t="s">
        <v>79</v>
      </c>
      <c r="E879" s="6"/>
      <c r="F879" s="6" t="s">
        <v>398</v>
      </c>
      <c r="G879" s="6" t="s">
        <v>2969</v>
      </c>
      <c r="H879" s="6">
        <v>118.81</v>
      </c>
      <c r="I879" s="189" t="s">
        <v>2512</v>
      </c>
      <c r="J879" s="6" t="s">
        <v>17</v>
      </c>
      <c r="K879" s="6" t="s">
        <v>71</v>
      </c>
      <c r="L879" s="6" t="s">
        <v>43</v>
      </c>
      <c r="M879" s="6"/>
      <c r="N879" s="6"/>
      <c r="O879" s="125">
        <f t="shared" si="29"/>
        <v>99.840336134453793</v>
      </c>
      <c r="P879" s="6"/>
      <c r="Q879" s="6"/>
      <c r="R879" s="6">
        <v>10902</v>
      </c>
      <c r="S879" s="6" t="s">
        <v>2626</v>
      </c>
      <c r="T879" s="114" t="s">
        <v>1753</v>
      </c>
    </row>
    <row r="880" spans="1:39" s="7" customFormat="1" ht="21" hidden="1" customHeight="1">
      <c r="A880" s="66">
        <v>877</v>
      </c>
      <c r="B880" s="2" t="s">
        <v>366</v>
      </c>
      <c r="C880" s="16" t="s">
        <v>392</v>
      </c>
      <c r="D880" s="2" t="s">
        <v>79</v>
      </c>
      <c r="E880" s="2"/>
      <c r="F880" s="2" t="s">
        <v>398</v>
      </c>
      <c r="G880" s="2" t="s">
        <v>2969</v>
      </c>
      <c r="H880" s="2">
        <v>118.81</v>
      </c>
      <c r="I880" s="194" t="s">
        <v>2512</v>
      </c>
      <c r="J880" s="2" t="s">
        <v>17</v>
      </c>
      <c r="K880" s="2" t="s">
        <v>32</v>
      </c>
      <c r="L880" s="2" t="s">
        <v>3126</v>
      </c>
      <c r="M880" s="2"/>
      <c r="N880" s="2"/>
      <c r="O880" s="29">
        <f t="shared" si="29"/>
        <v>99.840336134453793</v>
      </c>
      <c r="P880" s="2"/>
      <c r="Q880" s="2"/>
      <c r="R880" s="2">
        <v>10902</v>
      </c>
      <c r="S880" s="2" t="s">
        <v>2626</v>
      </c>
      <c r="T880" s="53" t="s">
        <v>1753</v>
      </c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</row>
    <row r="881" spans="1:39" s="7" customFormat="1" ht="21" hidden="1" customHeight="1">
      <c r="A881" s="66">
        <v>878</v>
      </c>
      <c r="B881" s="6" t="s">
        <v>67</v>
      </c>
      <c r="C881" s="62" t="s">
        <v>1024</v>
      </c>
      <c r="D881" s="6" t="s">
        <v>58</v>
      </c>
      <c r="E881" s="6"/>
      <c r="F881" s="6" t="s">
        <v>2961</v>
      </c>
      <c r="G881" s="6" t="s">
        <v>2962</v>
      </c>
      <c r="H881" s="6">
        <v>4451.5600000000004</v>
      </c>
      <c r="I881" s="189" t="s">
        <v>2512</v>
      </c>
      <c r="J881" s="6" t="s">
        <v>17</v>
      </c>
      <c r="K881" s="6" t="s">
        <v>711</v>
      </c>
      <c r="L881" s="6" t="s">
        <v>43</v>
      </c>
      <c r="M881" s="6"/>
      <c r="N881" s="6"/>
      <c r="O881" s="125">
        <f t="shared" si="29"/>
        <v>3740.8067226890762</v>
      </c>
      <c r="P881" s="6"/>
      <c r="Q881" s="6"/>
      <c r="R881" s="6">
        <v>4975</v>
      </c>
      <c r="S881" s="6" t="s">
        <v>2626</v>
      </c>
      <c r="T881" s="114" t="s">
        <v>737</v>
      </c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</row>
    <row r="882" spans="1:39" s="7" customFormat="1" ht="21" hidden="1" customHeight="1">
      <c r="A882" s="66">
        <v>879</v>
      </c>
      <c r="B882" s="6" t="s">
        <v>39</v>
      </c>
      <c r="C882" s="62" t="s">
        <v>75</v>
      </c>
      <c r="D882" s="6" t="s">
        <v>505</v>
      </c>
      <c r="E882" s="6"/>
      <c r="F882" s="6" t="s">
        <v>506</v>
      </c>
      <c r="G882" s="6" t="s">
        <v>3084</v>
      </c>
      <c r="H882" s="6">
        <v>999.6</v>
      </c>
      <c r="I882" s="189" t="s">
        <v>2512</v>
      </c>
      <c r="J882" s="6" t="s">
        <v>17</v>
      </c>
      <c r="K882" s="6" t="s">
        <v>32</v>
      </c>
      <c r="L882" s="6" t="s">
        <v>23</v>
      </c>
      <c r="M882" s="6"/>
      <c r="N882" s="6"/>
      <c r="O882" s="125">
        <f t="shared" si="29"/>
        <v>840</v>
      </c>
      <c r="P882" s="6"/>
      <c r="Q882" s="6"/>
      <c r="R882" s="6">
        <v>7706</v>
      </c>
      <c r="S882" s="6" t="s">
        <v>2626</v>
      </c>
      <c r="T882" s="114" t="s">
        <v>191</v>
      </c>
    </row>
    <row r="883" spans="1:39" s="7" customFormat="1" ht="21" hidden="1" customHeight="1">
      <c r="A883" s="66">
        <v>880</v>
      </c>
      <c r="B883" s="6" t="s">
        <v>39</v>
      </c>
      <c r="C883" s="62" t="s">
        <v>75</v>
      </c>
      <c r="D883" s="6" t="s">
        <v>489</v>
      </c>
      <c r="E883" s="6"/>
      <c r="F883" s="6" t="s">
        <v>493</v>
      </c>
      <c r="G883" s="6" t="s">
        <v>3140</v>
      </c>
      <c r="H883" s="6">
        <v>23681</v>
      </c>
      <c r="I883" s="189" t="s">
        <v>2512</v>
      </c>
      <c r="J883" s="6" t="s">
        <v>17</v>
      </c>
      <c r="K883" s="6" t="s">
        <v>32</v>
      </c>
      <c r="L883" s="6" t="s">
        <v>43</v>
      </c>
      <c r="M883" s="6"/>
      <c r="N883" s="6"/>
      <c r="O883" s="125">
        <f t="shared" si="29"/>
        <v>19900</v>
      </c>
      <c r="P883" s="6"/>
      <c r="Q883" s="6"/>
      <c r="R883" s="6">
        <v>7706</v>
      </c>
      <c r="S883" s="6" t="s">
        <v>2626</v>
      </c>
      <c r="T883" s="114" t="s">
        <v>3141</v>
      </c>
    </row>
    <row r="884" spans="1:39" s="7" customFormat="1" ht="21" hidden="1" customHeight="1">
      <c r="A884" s="66">
        <v>881</v>
      </c>
      <c r="B884" s="6" t="s">
        <v>39</v>
      </c>
      <c r="C884" s="62" t="s">
        <v>471</v>
      </c>
      <c r="D884" s="6" t="s">
        <v>489</v>
      </c>
      <c r="E884" s="6"/>
      <c r="F884" s="6" t="s">
        <v>490</v>
      </c>
      <c r="G884" s="6" t="s">
        <v>3145</v>
      </c>
      <c r="H884" s="6">
        <v>5333.58</v>
      </c>
      <c r="I884" s="189" t="s">
        <v>2512</v>
      </c>
      <c r="J884" s="6" t="s">
        <v>17</v>
      </c>
      <c r="K884" s="6" t="s">
        <v>32</v>
      </c>
      <c r="L884" s="6" t="s">
        <v>43</v>
      </c>
      <c r="M884" s="6"/>
      <c r="N884" s="6"/>
      <c r="O884" s="125">
        <f t="shared" si="29"/>
        <v>4482</v>
      </c>
      <c r="P884" s="6"/>
      <c r="Q884" s="6"/>
      <c r="R884" s="6">
        <v>10652</v>
      </c>
      <c r="S884" s="6" t="s">
        <v>2626</v>
      </c>
      <c r="T884" s="114" t="s">
        <v>92</v>
      </c>
    </row>
    <row r="885" spans="1:39" s="7" customFormat="1" ht="21" hidden="1" customHeight="1">
      <c r="A885" s="66">
        <v>882</v>
      </c>
      <c r="B885" s="6" t="s">
        <v>39</v>
      </c>
      <c r="C885" s="62" t="s">
        <v>471</v>
      </c>
      <c r="D885" s="6" t="s">
        <v>478</v>
      </c>
      <c r="E885" s="6"/>
      <c r="F885" s="6" t="s">
        <v>479</v>
      </c>
      <c r="G885" s="6" t="s">
        <v>3143</v>
      </c>
      <c r="H885" s="6">
        <v>599.16999999999996</v>
      </c>
      <c r="I885" s="189" t="s">
        <v>2512</v>
      </c>
      <c r="J885" s="6" t="s">
        <v>17</v>
      </c>
      <c r="K885" s="6" t="s">
        <v>32</v>
      </c>
      <c r="L885" s="6" t="s">
        <v>43</v>
      </c>
      <c r="M885" s="6"/>
      <c r="N885" s="6"/>
      <c r="O885" s="125">
        <f t="shared" si="29"/>
        <v>503.50420168067228</v>
      </c>
      <c r="P885" s="6"/>
      <c r="Q885" s="6"/>
      <c r="R885" s="6">
        <v>7730</v>
      </c>
      <c r="S885" s="6" t="s">
        <v>2626</v>
      </c>
      <c r="T885" s="114" t="s">
        <v>91</v>
      </c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</row>
    <row r="886" spans="1:39" s="7" customFormat="1" ht="21" hidden="1" customHeight="1">
      <c r="A886" s="66">
        <v>883</v>
      </c>
      <c r="B886" s="6" t="s">
        <v>39</v>
      </c>
      <c r="C886" s="62" t="s">
        <v>75</v>
      </c>
      <c r="D886" s="6" t="s">
        <v>1931</v>
      </c>
      <c r="E886" s="6"/>
      <c r="F886" s="6" t="s">
        <v>403</v>
      </c>
      <c r="G886" s="6" t="s">
        <v>3142</v>
      </c>
      <c r="H886" s="6">
        <v>2973.1</v>
      </c>
      <c r="I886" s="189" t="s">
        <v>2512</v>
      </c>
      <c r="J886" s="6" t="s">
        <v>17</v>
      </c>
      <c r="K886" s="6" t="s">
        <v>32</v>
      </c>
      <c r="L886" s="6" t="s">
        <v>43</v>
      </c>
      <c r="M886" s="6"/>
      <c r="N886" s="6"/>
      <c r="O886" s="125">
        <f t="shared" si="29"/>
        <v>2498.4033613445376</v>
      </c>
      <c r="P886" s="6"/>
      <c r="Q886" s="6"/>
      <c r="R886" s="6">
        <v>7706</v>
      </c>
      <c r="S886" s="6" t="s">
        <v>2626</v>
      </c>
      <c r="T886" s="114" t="s">
        <v>470</v>
      </c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 s="7" customFormat="1" ht="15" hidden="1">
      <c r="A887" s="66">
        <v>884</v>
      </c>
      <c r="B887" s="6" t="s">
        <v>39</v>
      </c>
      <c r="C887" s="62" t="s">
        <v>471</v>
      </c>
      <c r="D887" s="6" t="s">
        <v>37</v>
      </c>
      <c r="E887" s="6"/>
      <c r="F887" s="6" t="s">
        <v>1944</v>
      </c>
      <c r="G887" s="6" t="s">
        <v>3146</v>
      </c>
      <c r="H887" s="6">
        <v>7336.25</v>
      </c>
      <c r="I887" s="189" t="s">
        <v>2512</v>
      </c>
      <c r="J887" s="6" t="s">
        <v>17</v>
      </c>
      <c r="K887" s="6" t="s">
        <v>711</v>
      </c>
      <c r="L887" s="6" t="s">
        <v>43</v>
      </c>
      <c r="M887" s="6"/>
      <c r="N887" s="6"/>
      <c r="O887" s="125">
        <v>6730.5</v>
      </c>
      <c r="P887" s="6"/>
      <c r="Q887" s="6"/>
      <c r="R887" s="6">
        <v>3863</v>
      </c>
      <c r="S887" s="6" t="s">
        <v>2626</v>
      </c>
      <c r="T887" s="114" t="s">
        <v>484</v>
      </c>
    </row>
    <row r="888" spans="1:39" ht="21" hidden="1" customHeight="1">
      <c r="A888" s="66">
        <v>885</v>
      </c>
      <c r="B888" s="6" t="s">
        <v>39</v>
      </c>
      <c r="C888" s="62" t="s">
        <v>2284</v>
      </c>
      <c r="D888" s="6" t="s">
        <v>419</v>
      </c>
      <c r="E888" s="6"/>
      <c r="F888" s="6" t="s">
        <v>2291</v>
      </c>
      <c r="G888" s="6" t="s">
        <v>3127</v>
      </c>
      <c r="H888" s="6">
        <v>2707.25</v>
      </c>
      <c r="I888" s="189" t="s">
        <v>2512</v>
      </c>
      <c r="J888" s="6" t="s">
        <v>17</v>
      </c>
      <c r="K888" s="6" t="s">
        <v>711</v>
      </c>
      <c r="L888" s="6" t="s">
        <v>43</v>
      </c>
      <c r="M888" s="6"/>
      <c r="N888" s="6"/>
      <c r="O888" s="125">
        <f t="shared" si="29"/>
        <v>2275</v>
      </c>
      <c r="P888" s="6"/>
      <c r="Q888" s="6"/>
      <c r="R888" s="6">
        <v>5350</v>
      </c>
      <c r="S888" s="6" t="s">
        <v>2626</v>
      </c>
      <c r="T888" s="114" t="s">
        <v>891</v>
      </c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spans="1:39" s="7" customFormat="1" ht="21" hidden="1" customHeight="1">
      <c r="A889" s="66">
        <v>886</v>
      </c>
      <c r="B889" s="2" t="s">
        <v>39</v>
      </c>
      <c r="C889" s="16" t="s">
        <v>75</v>
      </c>
      <c r="D889" s="2" t="s">
        <v>513</v>
      </c>
      <c r="E889" s="2"/>
      <c r="F889" s="2" t="s">
        <v>514</v>
      </c>
      <c r="G889" s="2" t="s">
        <v>3085</v>
      </c>
      <c r="H889" s="2">
        <v>1125.74</v>
      </c>
      <c r="I889" s="194" t="s">
        <v>2512</v>
      </c>
      <c r="J889" s="2" t="s">
        <v>17</v>
      </c>
      <c r="K889" s="2" t="s">
        <v>32</v>
      </c>
      <c r="L889" s="2" t="s">
        <v>3011</v>
      </c>
      <c r="M889" s="2"/>
      <c r="N889" s="2"/>
      <c r="O889" s="29">
        <f t="shared" si="29"/>
        <v>946</v>
      </c>
      <c r="P889" s="2"/>
      <c r="Q889" s="2"/>
      <c r="R889" s="2">
        <v>7706</v>
      </c>
      <c r="S889" s="2" t="s">
        <v>2626</v>
      </c>
      <c r="T889" s="53" t="s">
        <v>3086</v>
      </c>
    </row>
    <row r="890" spans="1:39" s="7" customFormat="1" ht="21" hidden="1" customHeight="1">
      <c r="A890" s="66">
        <v>887</v>
      </c>
      <c r="B890" s="6" t="s">
        <v>366</v>
      </c>
      <c r="C890" s="62" t="s">
        <v>392</v>
      </c>
      <c r="D890" s="6" t="s">
        <v>226</v>
      </c>
      <c r="E890" s="6"/>
      <c r="F890" s="6" t="s">
        <v>832</v>
      </c>
      <c r="G890" s="6" t="s">
        <v>3065</v>
      </c>
      <c r="H890" s="6">
        <v>3034.5</v>
      </c>
      <c r="I890" s="189" t="s">
        <v>2512</v>
      </c>
      <c r="J890" s="6" t="s">
        <v>17</v>
      </c>
      <c r="K890" s="6" t="s">
        <v>32</v>
      </c>
      <c r="L890" s="6" t="s">
        <v>43</v>
      </c>
      <c r="M890" s="6"/>
      <c r="N890" s="6"/>
      <c r="O890" s="125">
        <f t="shared" ref="O890:O921" si="30">H890/1.19</f>
        <v>2550</v>
      </c>
      <c r="P890" s="6"/>
      <c r="Q890" s="6"/>
      <c r="R890" s="6">
        <v>10902</v>
      </c>
      <c r="S890" s="6" t="s">
        <v>2626</v>
      </c>
      <c r="T890" s="114" t="s">
        <v>391</v>
      </c>
    </row>
    <row r="891" spans="1:39" s="7" customFormat="1" ht="21" hidden="1" customHeight="1">
      <c r="A891" s="66">
        <v>888</v>
      </c>
      <c r="B891" s="6" t="s">
        <v>366</v>
      </c>
      <c r="C891" s="62" t="s">
        <v>392</v>
      </c>
      <c r="D891" s="6" t="s">
        <v>226</v>
      </c>
      <c r="E891" s="6"/>
      <c r="F891" s="6" t="s">
        <v>1221</v>
      </c>
      <c r="G891" s="6" t="s">
        <v>3075</v>
      </c>
      <c r="H891" s="6">
        <v>11570.47</v>
      </c>
      <c r="I891" s="189" t="s">
        <v>2512</v>
      </c>
      <c r="J891" s="6" t="s">
        <v>17</v>
      </c>
      <c r="K891" s="6" t="s">
        <v>32</v>
      </c>
      <c r="L891" s="6" t="s">
        <v>43</v>
      </c>
      <c r="M891" s="6"/>
      <c r="N891" s="6"/>
      <c r="O891" s="125">
        <f t="shared" si="30"/>
        <v>9723.0840336134461</v>
      </c>
      <c r="P891" s="6"/>
      <c r="Q891" s="6"/>
      <c r="R891" s="6">
        <v>8900</v>
      </c>
      <c r="S891" s="6" t="s">
        <v>2626</v>
      </c>
      <c r="T891" s="114" t="s">
        <v>3076</v>
      </c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</row>
    <row r="892" spans="1:39" s="7" customFormat="1" ht="21" hidden="1" customHeight="1">
      <c r="A892" s="66">
        <v>889</v>
      </c>
      <c r="B892" s="6" t="s">
        <v>39</v>
      </c>
      <c r="C892" s="62" t="s">
        <v>471</v>
      </c>
      <c r="D892" s="6" t="s">
        <v>472</v>
      </c>
      <c r="E892" s="6"/>
      <c r="F892" s="6" t="s">
        <v>475</v>
      </c>
      <c r="G892" s="6" t="s">
        <v>3144</v>
      </c>
      <c r="H892" s="6">
        <v>15446.2</v>
      </c>
      <c r="I892" s="189" t="s">
        <v>2512</v>
      </c>
      <c r="J892" s="6" t="s">
        <v>17</v>
      </c>
      <c r="K892" s="6" t="s">
        <v>32</v>
      </c>
      <c r="L892" s="6" t="s">
        <v>43</v>
      </c>
      <c r="M892" s="6"/>
      <c r="N892" s="6"/>
      <c r="O892" s="125">
        <f t="shared" si="30"/>
        <v>12980.000000000002</v>
      </c>
      <c r="P892" s="6"/>
      <c r="Q892" s="6"/>
      <c r="R892" s="6">
        <v>7730</v>
      </c>
      <c r="S892" s="6" t="s">
        <v>2626</v>
      </c>
      <c r="T892" s="114" t="s">
        <v>391</v>
      </c>
    </row>
    <row r="893" spans="1:39" s="7" customFormat="1" ht="21" hidden="1" customHeight="1">
      <c r="A893" s="66">
        <v>890</v>
      </c>
      <c r="B893" s="6" t="s">
        <v>39</v>
      </c>
      <c r="C893" s="62" t="s">
        <v>2284</v>
      </c>
      <c r="D893" s="6" t="s">
        <v>415</v>
      </c>
      <c r="E893" s="6"/>
      <c r="F893" s="6" t="s">
        <v>2289</v>
      </c>
      <c r="G893" s="6" t="s">
        <v>3090</v>
      </c>
      <c r="H893" s="6">
        <v>268.45999999999998</v>
      </c>
      <c r="I893" s="189" t="s">
        <v>2512</v>
      </c>
      <c r="J893" s="6" t="s">
        <v>17</v>
      </c>
      <c r="K893" s="6" t="s">
        <v>32</v>
      </c>
      <c r="L893" s="6" t="s">
        <v>43</v>
      </c>
      <c r="M893" s="6"/>
      <c r="N893" s="6"/>
      <c r="O893" s="125">
        <f t="shared" si="30"/>
        <v>225.59663865546219</v>
      </c>
      <c r="P893" s="6"/>
      <c r="Q893" s="6"/>
      <c r="R893" s="6">
        <v>5350</v>
      </c>
      <c r="S893" s="6" t="s">
        <v>2626</v>
      </c>
      <c r="T893" s="114" t="s">
        <v>3092</v>
      </c>
    </row>
    <row r="894" spans="1:39" ht="21" hidden="1" customHeight="1">
      <c r="A894" s="66">
        <v>891</v>
      </c>
      <c r="B894" s="6" t="s">
        <v>39</v>
      </c>
      <c r="C894" s="62" t="s">
        <v>2284</v>
      </c>
      <c r="D894" s="6" t="s">
        <v>411</v>
      </c>
      <c r="E894" s="6"/>
      <c r="F894" s="6" t="s">
        <v>2289</v>
      </c>
      <c r="G894" s="6" t="s">
        <v>3091</v>
      </c>
      <c r="H894" s="6">
        <v>762.79</v>
      </c>
      <c r="I894" s="189" t="s">
        <v>2512</v>
      </c>
      <c r="J894" s="6" t="s">
        <v>17</v>
      </c>
      <c r="K894" s="6" t="s">
        <v>32</v>
      </c>
      <c r="L894" s="6" t="s">
        <v>43</v>
      </c>
      <c r="M894" s="6"/>
      <c r="N894" s="6"/>
      <c r="O894" s="125">
        <f t="shared" si="30"/>
        <v>641</v>
      </c>
      <c r="P894" s="6"/>
      <c r="Q894" s="6"/>
      <c r="R894" s="6">
        <v>5350</v>
      </c>
      <c r="S894" s="6" t="s">
        <v>2626</v>
      </c>
      <c r="T894" s="114" t="s">
        <v>3093</v>
      </c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spans="1:39" s="7" customFormat="1" ht="21" hidden="1" customHeight="1">
      <c r="A895" s="66">
        <v>892</v>
      </c>
      <c r="B895" s="11" t="s">
        <v>56</v>
      </c>
      <c r="C895" s="75" t="s">
        <v>163</v>
      </c>
      <c r="D895" s="11" t="s">
        <v>83</v>
      </c>
      <c r="E895" s="11"/>
      <c r="F895" s="11"/>
      <c r="G895" s="11" t="s">
        <v>2963</v>
      </c>
      <c r="H895" s="11">
        <v>16611.03</v>
      </c>
      <c r="I895" s="190" t="s">
        <v>918</v>
      </c>
      <c r="J895" s="11" t="s">
        <v>17</v>
      </c>
      <c r="K895" s="11" t="s">
        <v>71</v>
      </c>
      <c r="L895" s="11" t="s">
        <v>43</v>
      </c>
      <c r="M895" s="11"/>
      <c r="N895" s="11"/>
      <c r="O895" s="73">
        <f t="shared" si="30"/>
        <v>13958.848739495797</v>
      </c>
      <c r="P895" s="11"/>
      <c r="Q895" s="11"/>
      <c r="R895" s="11"/>
      <c r="S895" s="11" t="s">
        <v>2626</v>
      </c>
      <c r="T895" s="71" t="s">
        <v>2965</v>
      </c>
    </row>
    <row r="896" spans="1:39" ht="21" hidden="1" customHeight="1">
      <c r="A896" s="66">
        <v>893</v>
      </c>
      <c r="B896" s="2" t="s">
        <v>56</v>
      </c>
      <c r="C896" s="16" t="s">
        <v>59</v>
      </c>
      <c r="D896" s="2" t="s">
        <v>400</v>
      </c>
      <c r="E896" s="2"/>
      <c r="F896" s="2" t="s">
        <v>401</v>
      </c>
      <c r="G896" s="2" t="s">
        <v>3063</v>
      </c>
      <c r="H896" s="2">
        <v>54145</v>
      </c>
      <c r="I896" s="194" t="s">
        <v>2512</v>
      </c>
      <c r="J896" s="2" t="s">
        <v>17</v>
      </c>
      <c r="K896" s="2" t="s">
        <v>32</v>
      </c>
      <c r="L896" s="2" t="s">
        <v>3011</v>
      </c>
      <c r="M896" s="2"/>
      <c r="N896" s="2"/>
      <c r="O896" s="29">
        <f t="shared" si="30"/>
        <v>45500</v>
      </c>
      <c r="P896" s="2"/>
      <c r="Q896" s="2"/>
      <c r="R896" s="2">
        <v>938</v>
      </c>
      <c r="S896" s="2" t="s">
        <v>2626</v>
      </c>
      <c r="T896" s="53" t="s">
        <v>3064</v>
      </c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spans="1:39" s="7" customFormat="1" ht="21" hidden="1" customHeight="1">
      <c r="A897" s="66">
        <v>894</v>
      </c>
      <c r="B897" s="6" t="s">
        <v>56</v>
      </c>
      <c r="C897" s="62" t="s">
        <v>59</v>
      </c>
      <c r="D897" s="6" t="s">
        <v>400</v>
      </c>
      <c r="E897" s="6"/>
      <c r="F897" s="6" t="s">
        <v>401</v>
      </c>
      <c r="G897" s="6" t="s">
        <v>3063</v>
      </c>
      <c r="H897" s="6">
        <v>54145</v>
      </c>
      <c r="I897" s="189" t="s">
        <v>2512</v>
      </c>
      <c r="J897" s="6" t="s">
        <v>17</v>
      </c>
      <c r="K897" s="6" t="s">
        <v>71</v>
      </c>
      <c r="L897" s="6" t="s">
        <v>43</v>
      </c>
      <c r="M897" s="6"/>
      <c r="N897" s="6"/>
      <c r="O897" s="125">
        <f t="shared" si="30"/>
        <v>45500</v>
      </c>
      <c r="P897" s="6"/>
      <c r="Q897" s="6"/>
      <c r="R897" s="6">
        <v>938</v>
      </c>
      <c r="S897" s="6" t="s">
        <v>2626</v>
      </c>
      <c r="T897" s="114" t="s">
        <v>3109</v>
      </c>
    </row>
    <row r="898" spans="1:39" s="7" customFormat="1" ht="21" hidden="1" customHeight="1">
      <c r="A898" s="66">
        <v>895</v>
      </c>
      <c r="B898" s="6" t="s">
        <v>56</v>
      </c>
      <c r="C898" s="62" t="s">
        <v>59</v>
      </c>
      <c r="D898" s="6" t="s">
        <v>2350</v>
      </c>
      <c r="E898" s="6"/>
      <c r="F898" s="6" t="s">
        <v>1225</v>
      </c>
      <c r="G898" s="6" t="s">
        <v>3056</v>
      </c>
      <c r="H898" s="6">
        <v>17335.98</v>
      </c>
      <c r="I898" s="189" t="s">
        <v>2512</v>
      </c>
      <c r="J898" s="6" t="s">
        <v>17</v>
      </c>
      <c r="K898" s="6" t="s">
        <v>32</v>
      </c>
      <c r="L898" s="6" t="s">
        <v>23</v>
      </c>
      <c r="M898" s="6"/>
      <c r="N898" s="6"/>
      <c r="O898" s="125">
        <f t="shared" si="30"/>
        <v>14568.050420168067</v>
      </c>
      <c r="P898" s="6"/>
      <c r="Q898" s="6"/>
      <c r="R898" s="6">
        <v>5540</v>
      </c>
      <c r="S898" s="6" t="s">
        <v>2626</v>
      </c>
      <c r="T898" s="114" t="s">
        <v>3057</v>
      </c>
    </row>
    <row r="899" spans="1:39" s="7" customFormat="1" ht="21" hidden="1" customHeight="1">
      <c r="A899" s="66">
        <v>896</v>
      </c>
      <c r="B899" s="6" t="s">
        <v>56</v>
      </c>
      <c r="C899" s="62" t="s">
        <v>59</v>
      </c>
      <c r="D899" s="6" t="s">
        <v>2350</v>
      </c>
      <c r="E899" s="6"/>
      <c r="F899" s="6" t="s">
        <v>1225</v>
      </c>
      <c r="G899" s="6" t="s">
        <v>3058</v>
      </c>
      <c r="H899" s="6">
        <v>11326.54</v>
      </c>
      <c r="I899" s="189" t="s">
        <v>2512</v>
      </c>
      <c r="J899" s="6" t="s">
        <v>17</v>
      </c>
      <c r="K899" s="6" t="s">
        <v>32</v>
      </c>
      <c r="L899" s="6" t="s">
        <v>23</v>
      </c>
      <c r="M899" s="6"/>
      <c r="N899" s="6"/>
      <c r="O899" s="125">
        <f t="shared" si="30"/>
        <v>9518.1008403361357</v>
      </c>
      <c r="P899" s="6"/>
      <c r="Q899" s="6"/>
      <c r="R899" s="6">
        <v>5540</v>
      </c>
      <c r="S899" s="6" t="s">
        <v>2626</v>
      </c>
      <c r="T899" s="114" t="s">
        <v>3059</v>
      </c>
    </row>
    <row r="900" spans="1:39" s="7" customFormat="1" ht="45" hidden="1">
      <c r="A900" s="66">
        <v>897</v>
      </c>
      <c r="B900" s="6" t="s">
        <v>56</v>
      </c>
      <c r="C900" s="62" t="s">
        <v>59</v>
      </c>
      <c r="D900" s="6" t="s">
        <v>340</v>
      </c>
      <c r="E900" s="6"/>
      <c r="F900" s="6" t="s">
        <v>2072</v>
      </c>
      <c r="G900" s="6" t="s">
        <v>3061</v>
      </c>
      <c r="H900" s="6">
        <v>1785</v>
      </c>
      <c r="I900" s="189" t="s">
        <v>2512</v>
      </c>
      <c r="J900" s="6" t="s">
        <v>17</v>
      </c>
      <c r="K900" s="6" t="s">
        <v>32</v>
      </c>
      <c r="L900" s="6" t="s">
        <v>23</v>
      </c>
      <c r="M900" s="6"/>
      <c r="N900" s="6"/>
      <c r="O900" s="125">
        <f t="shared" si="30"/>
        <v>1500</v>
      </c>
      <c r="P900" s="6"/>
      <c r="Q900" s="6" t="s">
        <v>3062</v>
      </c>
      <c r="R900" s="6">
        <v>541</v>
      </c>
      <c r="S900" s="6" t="s">
        <v>2626</v>
      </c>
      <c r="T900" s="114" t="s">
        <v>242</v>
      </c>
    </row>
    <row r="901" spans="1:39" s="7" customFormat="1" ht="21" hidden="1" customHeight="1">
      <c r="A901" s="66">
        <v>898</v>
      </c>
      <c r="B901" s="6" t="s">
        <v>366</v>
      </c>
      <c r="C901" s="62" t="s">
        <v>392</v>
      </c>
      <c r="D901" s="6" t="s">
        <v>3687</v>
      </c>
      <c r="E901" s="6"/>
      <c r="F901" s="6" t="s">
        <v>3068</v>
      </c>
      <c r="G901" s="6" t="s">
        <v>3069</v>
      </c>
      <c r="H901" s="6">
        <v>359.98</v>
      </c>
      <c r="I901" s="189" t="s">
        <v>2512</v>
      </c>
      <c r="J901" s="6" t="s">
        <v>17</v>
      </c>
      <c r="K901" s="6" t="s">
        <v>32</v>
      </c>
      <c r="L901" s="6" t="s">
        <v>43</v>
      </c>
      <c r="M901" s="6"/>
      <c r="N901" s="6"/>
      <c r="O901" s="125">
        <f t="shared" si="30"/>
        <v>302.50420168067228</v>
      </c>
      <c r="P901" s="6"/>
      <c r="Q901" s="6"/>
      <c r="R901" s="6">
        <v>8900</v>
      </c>
      <c r="S901" s="6" t="s">
        <v>2626</v>
      </c>
      <c r="T901" s="114" t="s">
        <v>3070</v>
      </c>
    </row>
    <row r="902" spans="1:39" s="7" customFormat="1" ht="21" hidden="1" customHeight="1">
      <c r="A902" s="66">
        <v>899</v>
      </c>
      <c r="B902" s="6" t="s">
        <v>56</v>
      </c>
      <c r="C902" s="62" t="s">
        <v>59</v>
      </c>
      <c r="D902" s="6" t="s">
        <v>188</v>
      </c>
      <c r="E902" s="6"/>
      <c r="F902" s="6" t="s">
        <v>189</v>
      </c>
      <c r="G902" s="6" t="s">
        <v>3060</v>
      </c>
      <c r="H902" s="6">
        <v>2499</v>
      </c>
      <c r="I902" s="189" t="s">
        <v>2512</v>
      </c>
      <c r="J902" s="6" t="s">
        <v>17</v>
      </c>
      <c r="K902" s="6" t="s">
        <v>32</v>
      </c>
      <c r="L902" s="6" t="s">
        <v>43</v>
      </c>
      <c r="M902" s="6"/>
      <c r="N902" s="6"/>
      <c r="O902" s="125">
        <f t="shared" si="30"/>
        <v>2100</v>
      </c>
      <c r="P902" s="6"/>
      <c r="Q902" s="6"/>
      <c r="R902" s="6">
        <v>5540</v>
      </c>
      <c r="S902" s="6" t="s">
        <v>2626</v>
      </c>
      <c r="T902" s="114" t="s">
        <v>191</v>
      </c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</row>
    <row r="903" spans="1:39" ht="21" hidden="1" customHeight="1">
      <c r="A903" s="66">
        <v>900</v>
      </c>
      <c r="B903" s="6" t="s">
        <v>56</v>
      </c>
      <c r="C903" s="62" t="s">
        <v>59</v>
      </c>
      <c r="D903" s="6" t="s">
        <v>872</v>
      </c>
      <c r="E903" s="6"/>
      <c r="F903" s="6" t="s">
        <v>1227</v>
      </c>
      <c r="G903" s="6" t="s">
        <v>3098</v>
      </c>
      <c r="H903" s="6">
        <v>1896.86</v>
      </c>
      <c r="I903" s="189" t="s">
        <v>2512</v>
      </c>
      <c r="J903" s="6" t="s">
        <v>17</v>
      </c>
      <c r="K903" s="6" t="s">
        <v>32</v>
      </c>
      <c r="L903" s="6" t="s">
        <v>43</v>
      </c>
      <c r="M903" s="6"/>
      <c r="N903" s="6"/>
      <c r="O903" s="125">
        <f t="shared" si="30"/>
        <v>1594</v>
      </c>
      <c r="P903" s="6"/>
      <c r="Q903" s="6"/>
      <c r="R903" s="6">
        <v>5540</v>
      </c>
      <c r="S903" s="6" t="s">
        <v>2626</v>
      </c>
      <c r="T903" s="114" t="s">
        <v>1753</v>
      </c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spans="1:39" s="7" customFormat="1" ht="21" hidden="1" customHeight="1">
      <c r="A904" s="66">
        <v>901</v>
      </c>
      <c r="B904" s="6" t="s">
        <v>366</v>
      </c>
      <c r="C904" s="62" t="s">
        <v>392</v>
      </c>
      <c r="D904" s="6" t="s">
        <v>367</v>
      </c>
      <c r="E904" s="6"/>
      <c r="F904" s="6" t="s">
        <v>771</v>
      </c>
      <c r="G904" s="6" t="s">
        <v>3054</v>
      </c>
      <c r="H904" s="6">
        <v>714</v>
      </c>
      <c r="I904" s="189" t="s">
        <v>2512</v>
      </c>
      <c r="J904" s="6" t="s">
        <v>17</v>
      </c>
      <c r="K904" s="6" t="s">
        <v>71</v>
      </c>
      <c r="L904" s="6" t="s">
        <v>43</v>
      </c>
      <c r="M904" s="6"/>
      <c r="N904" s="6"/>
      <c r="O904" s="125">
        <f t="shared" si="30"/>
        <v>600</v>
      </c>
      <c r="P904" s="6"/>
      <c r="Q904" s="6"/>
      <c r="R904" s="6">
        <v>5055</v>
      </c>
      <c r="S904" s="6" t="s">
        <v>2626</v>
      </c>
      <c r="T904" s="114" t="s">
        <v>3055</v>
      </c>
    </row>
    <row r="905" spans="1:39" s="7" customFormat="1" ht="21" hidden="1" customHeight="1">
      <c r="A905" s="66">
        <v>902</v>
      </c>
      <c r="B905" s="6" t="s">
        <v>56</v>
      </c>
      <c r="C905" s="62" t="s">
        <v>59</v>
      </c>
      <c r="D905" s="6" t="s">
        <v>977</v>
      </c>
      <c r="E905" s="6"/>
      <c r="F905" s="6" t="s">
        <v>978</v>
      </c>
      <c r="G905" s="6" t="s">
        <v>3094</v>
      </c>
      <c r="H905" s="6">
        <v>22002.09</v>
      </c>
      <c r="I905" s="189" t="s">
        <v>2512</v>
      </c>
      <c r="J905" s="6" t="s">
        <v>17</v>
      </c>
      <c r="K905" s="6" t="s">
        <v>32</v>
      </c>
      <c r="L905" s="6" t="s">
        <v>43</v>
      </c>
      <c r="M905" s="6"/>
      <c r="N905" s="6"/>
      <c r="O905" s="125">
        <f t="shared" si="30"/>
        <v>18489.151260504204</v>
      </c>
      <c r="P905" s="6"/>
      <c r="Q905" s="6"/>
      <c r="R905" s="6">
        <v>5540</v>
      </c>
      <c r="S905" s="6" t="s">
        <v>2626</v>
      </c>
      <c r="T905" s="114" t="s">
        <v>379</v>
      </c>
    </row>
    <row r="906" spans="1:39" s="15" customFormat="1" ht="30" hidden="1" customHeight="1">
      <c r="A906" s="66">
        <v>903</v>
      </c>
      <c r="B906" s="6" t="s">
        <v>56</v>
      </c>
      <c r="C906" s="62" t="s">
        <v>59</v>
      </c>
      <c r="D906" s="6" t="s">
        <v>977</v>
      </c>
      <c r="E906" s="6"/>
      <c r="F906" s="6" t="s">
        <v>3095</v>
      </c>
      <c r="G906" s="6" t="s">
        <v>3096</v>
      </c>
      <c r="H906" s="6">
        <v>126957.67</v>
      </c>
      <c r="I906" s="189" t="s">
        <v>2512</v>
      </c>
      <c r="J906" s="6" t="s">
        <v>17</v>
      </c>
      <c r="K906" s="6" t="s">
        <v>32</v>
      </c>
      <c r="L906" s="6" t="s">
        <v>43</v>
      </c>
      <c r="M906" s="6"/>
      <c r="N906" s="6"/>
      <c r="O906" s="125">
        <f t="shared" si="30"/>
        <v>106687.11764705883</v>
      </c>
      <c r="P906" s="6"/>
      <c r="Q906" s="6"/>
      <c r="R906" s="6">
        <v>5540</v>
      </c>
      <c r="S906" s="6" t="s">
        <v>2626</v>
      </c>
      <c r="T906" s="114" t="s">
        <v>3097</v>
      </c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spans="1:39" s="7" customFormat="1" ht="21" hidden="1" customHeight="1">
      <c r="A907" s="66">
        <v>904</v>
      </c>
      <c r="B907" s="6" t="s">
        <v>56</v>
      </c>
      <c r="C907" s="62" t="s">
        <v>59</v>
      </c>
      <c r="D907" s="6" t="s">
        <v>977</v>
      </c>
      <c r="E907" s="6"/>
      <c r="F907" s="6" t="s">
        <v>978</v>
      </c>
      <c r="G907" s="6" t="s">
        <v>3099</v>
      </c>
      <c r="H907" s="6">
        <v>18031.25</v>
      </c>
      <c r="I907" s="189" t="s">
        <v>2512</v>
      </c>
      <c r="J907" s="6" t="s">
        <v>17</v>
      </c>
      <c r="K907" s="6" t="s">
        <v>32</v>
      </c>
      <c r="L907" s="6" t="s">
        <v>43</v>
      </c>
      <c r="M907" s="6"/>
      <c r="N907" s="6"/>
      <c r="O907" s="125">
        <f t="shared" si="30"/>
        <v>15152.310924369749</v>
      </c>
      <c r="P907" s="6"/>
      <c r="Q907" s="6"/>
      <c r="R907" s="6">
        <v>5540</v>
      </c>
      <c r="S907" s="6" t="s">
        <v>2626</v>
      </c>
      <c r="T907" s="114" t="s">
        <v>3100</v>
      </c>
    </row>
    <row r="908" spans="1:39" s="7" customFormat="1" ht="21" hidden="1" customHeight="1">
      <c r="A908" s="66">
        <v>905</v>
      </c>
      <c r="B908" s="6" t="s">
        <v>842</v>
      </c>
      <c r="C908" s="62" t="s">
        <v>853</v>
      </c>
      <c r="D908" s="6" t="s">
        <v>858</v>
      </c>
      <c r="E908" s="6"/>
      <c r="F908" s="6" t="s">
        <v>854</v>
      </c>
      <c r="G908" s="6" t="s">
        <v>3147</v>
      </c>
      <c r="H908" s="6">
        <v>1666</v>
      </c>
      <c r="I908" s="189" t="s">
        <v>2512</v>
      </c>
      <c r="J908" s="6" t="s">
        <v>17</v>
      </c>
      <c r="K908" s="6" t="s">
        <v>71</v>
      </c>
      <c r="L908" s="6" t="s">
        <v>23</v>
      </c>
      <c r="M908" s="6"/>
      <c r="N908" s="6"/>
      <c r="O908" s="125">
        <f t="shared" si="30"/>
        <v>1400</v>
      </c>
      <c r="P908" s="6"/>
      <c r="Q908" s="6"/>
      <c r="R908" s="6">
        <v>12384</v>
      </c>
      <c r="S908" s="6" t="s">
        <v>2626</v>
      </c>
      <c r="T908" s="114" t="s">
        <v>782</v>
      </c>
    </row>
    <row r="909" spans="1:39" s="7" customFormat="1" ht="21" hidden="1" customHeight="1">
      <c r="A909" s="66">
        <v>906</v>
      </c>
      <c r="B909" s="6" t="s">
        <v>842</v>
      </c>
      <c r="C909" s="62" t="s">
        <v>59</v>
      </c>
      <c r="D909" s="6" t="s">
        <v>340</v>
      </c>
      <c r="E909" s="6"/>
      <c r="F909" s="6" t="s">
        <v>865</v>
      </c>
      <c r="G909" s="6" t="s">
        <v>3024</v>
      </c>
      <c r="H909" s="6">
        <v>26180</v>
      </c>
      <c r="I909" s="189" t="s">
        <v>2512</v>
      </c>
      <c r="J909" s="6" t="s">
        <v>17</v>
      </c>
      <c r="K909" s="6" t="s">
        <v>71</v>
      </c>
      <c r="L909" s="6" t="s">
        <v>43</v>
      </c>
      <c r="M909" s="6"/>
      <c r="N909" s="6"/>
      <c r="O909" s="125">
        <f t="shared" si="30"/>
        <v>22000</v>
      </c>
      <c r="P909" s="6"/>
      <c r="Q909" s="6"/>
      <c r="R909" s="6">
        <v>13170</v>
      </c>
      <c r="S909" s="6" t="s">
        <v>2626</v>
      </c>
      <c r="T909" s="114" t="s">
        <v>2195</v>
      </c>
    </row>
    <row r="910" spans="1:39" s="7" customFormat="1" ht="21" hidden="1" customHeight="1">
      <c r="A910" s="66">
        <v>907</v>
      </c>
      <c r="B910" s="6" t="s">
        <v>842</v>
      </c>
      <c r="C910" s="62" t="s">
        <v>59</v>
      </c>
      <c r="D910" s="6" t="s">
        <v>196</v>
      </c>
      <c r="E910" s="6"/>
      <c r="F910" s="6" t="s">
        <v>3009</v>
      </c>
      <c r="G910" s="6" t="s">
        <v>3010</v>
      </c>
      <c r="H910" s="6">
        <v>3581.9</v>
      </c>
      <c r="I910" s="189" t="s">
        <v>2512</v>
      </c>
      <c r="J910" s="6" t="s">
        <v>17</v>
      </c>
      <c r="K910" s="6" t="s">
        <v>71</v>
      </c>
      <c r="L910" s="6" t="s">
        <v>43</v>
      </c>
      <c r="M910" s="6"/>
      <c r="N910" s="6"/>
      <c r="O910" s="125">
        <f t="shared" si="30"/>
        <v>3010</v>
      </c>
      <c r="P910" s="6"/>
      <c r="Q910" s="6"/>
      <c r="R910" s="6">
        <v>5880</v>
      </c>
      <c r="S910" s="6" t="s">
        <v>2626</v>
      </c>
      <c r="T910" s="114" t="s">
        <v>3012</v>
      </c>
    </row>
    <row r="911" spans="1:39" s="7" customFormat="1" ht="21" hidden="1" customHeight="1">
      <c r="A911" s="66">
        <v>908</v>
      </c>
      <c r="B911" s="6" t="s">
        <v>842</v>
      </c>
      <c r="C911" s="62" t="s">
        <v>59</v>
      </c>
      <c r="D911" s="6" t="s">
        <v>872</v>
      </c>
      <c r="E911" s="6"/>
      <c r="F911" s="6" t="s">
        <v>2307</v>
      </c>
      <c r="G911" s="6" t="s">
        <v>3116</v>
      </c>
      <c r="H911" s="6">
        <v>18474.75</v>
      </c>
      <c r="I911" s="189" t="s">
        <v>2512</v>
      </c>
      <c r="J911" s="6" t="s">
        <v>17</v>
      </c>
      <c r="K911" s="6" t="s">
        <v>711</v>
      </c>
      <c r="L911" s="6" t="s">
        <v>43</v>
      </c>
      <c r="M911" s="6"/>
      <c r="N911" s="6"/>
      <c r="O911" s="125">
        <f t="shared" si="30"/>
        <v>15525</v>
      </c>
      <c r="P911" s="6"/>
      <c r="Q911" s="6"/>
      <c r="R911" s="6">
        <v>5530</v>
      </c>
      <c r="S911" s="6" t="s">
        <v>2626</v>
      </c>
      <c r="T911" s="114" t="s">
        <v>112</v>
      </c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</row>
    <row r="912" spans="1:39" s="7" customFormat="1" ht="21" hidden="1" customHeight="1">
      <c r="A912" s="66">
        <v>909</v>
      </c>
      <c r="B912" s="6" t="s">
        <v>842</v>
      </c>
      <c r="C912" s="62" t="s">
        <v>59</v>
      </c>
      <c r="D912" s="6" t="s">
        <v>459</v>
      </c>
      <c r="E912" s="6"/>
      <c r="F912" s="6" t="s">
        <v>2062</v>
      </c>
      <c r="G912" s="6" t="s">
        <v>3121</v>
      </c>
      <c r="H912" s="6">
        <v>3976.98</v>
      </c>
      <c r="I912" s="189" t="s">
        <v>2512</v>
      </c>
      <c r="J912" s="6" t="s">
        <v>17</v>
      </c>
      <c r="K912" s="6" t="s">
        <v>32</v>
      </c>
      <c r="L912" s="6" t="s">
        <v>43</v>
      </c>
      <c r="M912" s="6"/>
      <c r="N912" s="6"/>
      <c r="O912" s="125">
        <f t="shared" si="30"/>
        <v>3342</v>
      </c>
      <c r="P912" s="6"/>
      <c r="Q912" s="6"/>
      <c r="R912" s="6">
        <v>5880</v>
      </c>
      <c r="S912" s="6" t="s">
        <v>2626</v>
      </c>
      <c r="T912" s="114" t="s">
        <v>3122</v>
      </c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</row>
    <row r="913" spans="1:39" s="7" customFormat="1" ht="21" hidden="1" customHeight="1">
      <c r="A913" s="66">
        <v>910</v>
      </c>
      <c r="B913" s="6" t="s">
        <v>842</v>
      </c>
      <c r="C913" s="62" t="s">
        <v>59</v>
      </c>
      <c r="D913" s="6" t="s">
        <v>192</v>
      </c>
      <c r="E913" s="6"/>
      <c r="F913" s="6" t="s">
        <v>882</v>
      </c>
      <c r="G913" s="6" t="s">
        <v>3025</v>
      </c>
      <c r="H913" s="6">
        <v>8452.57</v>
      </c>
      <c r="I913" s="189" t="s">
        <v>2512</v>
      </c>
      <c r="J913" s="6" t="s">
        <v>17</v>
      </c>
      <c r="K913" s="6" t="s">
        <v>71</v>
      </c>
      <c r="L913" s="6" t="s">
        <v>43</v>
      </c>
      <c r="M913" s="6"/>
      <c r="N913" s="6"/>
      <c r="O913" s="125">
        <f t="shared" si="30"/>
        <v>7103</v>
      </c>
      <c r="P913" s="6"/>
      <c r="Q913" s="6"/>
      <c r="R913" s="6">
        <v>13170</v>
      </c>
      <c r="S913" s="6" t="s">
        <v>2626</v>
      </c>
      <c r="T913" s="114" t="s">
        <v>3026</v>
      </c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</row>
    <row r="914" spans="1:39" s="7" customFormat="1" ht="21" hidden="1" customHeight="1">
      <c r="A914" s="66">
        <v>911</v>
      </c>
      <c r="B914" s="6" t="s">
        <v>842</v>
      </c>
      <c r="C914" s="62" t="s">
        <v>59</v>
      </c>
      <c r="D914" s="6" t="s">
        <v>192</v>
      </c>
      <c r="E914" s="6"/>
      <c r="F914" s="6" t="s">
        <v>1085</v>
      </c>
      <c r="G914" s="6" t="s">
        <v>3033</v>
      </c>
      <c r="H914" s="6">
        <v>4652.42</v>
      </c>
      <c r="I914" s="189" t="s">
        <v>2512</v>
      </c>
      <c r="J914" s="6" t="s">
        <v>17</v>
      </c>
      <c r="K914" s="6" t="s">
        <v>32</v>
      </c>
      <c r="L914" s="6" t="s">
        <v>43</v>
      </c>
      <c r="M914" s="6"/>
      <c r="N914" s="6"/>
      <c r="O914" s="125">
        <f t="shared" si="30"/>
        <v>3909.5966386554624</v>
      </c>
      <c r="P914" s="6"/>
      <c r="Q914" s="6"/>
      <c r="R914" s="6">
        <v>9510</v>
      </c>
      <c r="S914" s="6" t="s">
        <v>2626</v>
      </c>
      <c r="T914" s="114" t="s">
        <v>3035</v>
      </c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</row>
    <row r="915" spans="1:39" s="7" customFormat="1" ht="21" hidden="1" customHeight="1">
      <c r="A915" s="66">
        <v>912</v>
      </c>
      <c r="B915" s="6" t="s">
        <v>842</v>
      </c>
      <c r="C915" s="62" t="s">
        <v>59</v>
      </c>
      <c r="D915" s="6" t="s">
        <v>192</v>
      </c>
      <c r="E915" s="6"/>
      <c r="F915" s="6" t="s">
        <v>2308</v>
      </c>
      <c r="G915" s="6" t="s">
        <v>3036</v>
      </c>
      <c r="H915" s="6">
        <v>72551.360000000001</v>
      </c>
      <c r="I915" s="189" t="s">
        <v>2512</v>
      </c>
      <c r="J915" s="6" t="s">
        <v>17</v>
      </c>
      <c r="K915" s="6" t="s">
        <v>711</v>
      </c>
      <c r="L915" s="6" t="s">
        <v>43</v>
      </c>
      <c r="M915" s="6"/>
      <c r="N915" s="6"/>
      <c r="O915" s="125">
        <f t="shared" si="30"/>
        <v>60967.529411764706</v>
      </c>
      <c r="P915" s="6"/>
      <c r="Q915" s="6"/>
      <c r="R915" s="6">
        <v>5530</v>
      </c>
      <c r="S915" s="6" t="s">
        <v>2626</v>
      </c>
      <c r="T915" s="114" t="s">
        <v>3037</v>
      </c>
    </row>
    <row r="916" spans="1:39" s="7" customFormat="1" ht="21" hidden="1" customHeight="1">
      <c r="A916" s="66">
        <v>913</v>
      </c>
      <c r="B916" s="6" t="s">
        <v>842</v>
      </c>
      <c r="C916" s="62" t="s">
        <v>59</v>
      </c>
      <c r="D916" s="6" t="s">
        <v>868</v>
      </c>
      <c r="E916" s="6"/>
      <c r="F916" s="6" t="s">
        <v>905</v>
      </c>
      <c r="G916" s="6" t="s">
        <v>3013</v>
      </c>
      <c r="H916" s="6">
        <v>2126.75</v>
      </c>
      <c r="I916" s="189" t="s">
        <v>2512</v>
      </c>
      <c r="J916" s="6" t="s">
        <v>17</v>
      </c>
      <c r="K916" s="6" t="s">
        <v>71</v>
      </c>
      <c r="L916" s="6" t="s">
        <v>43</v>
      </c>
      <c r="M916" s="6"/>
      <c r="N916" s="6"/>
      <c r="O916" s="125">
        <f t="shared" si="30"/>
        <v>1787.1848739495799</v>
      </c>
      <c r="P916" s="6"/>
      <c r="Q916" s="6"/>
      <c r="R916" s="6">
        <v>5880</v>
      </c>
      <c r="S916" s="6" t="s">
        <v>2626</v>
      </c>
      <c r="T916" s="114" t="s">
        <v>3014</v>
      </c>
    </row>
    <row r="917" spans="1:39" s="7" customFormat="1" ht="21" hidden="1" customHeight="1">
      <c r="A917" s="66">
        <v>914</v>
      </c>
      <c r="B917" s="6" t="s">
        <v>842</v>
      </c>
      <c r="C917" s="62" t="s">
        <v>59</v>
      </c>
      <c r="D917" s="6" t="s">
        <v>868</v>
      </c>
      <c r="E917" s="6"/>
      <c r="F917" s="6" t="s">
        <v>2309</v>
      </c>
      <c r="G917" s="6" t="s">
        <v>3027</v>
      </c>
      <c r="H917" s="6">
        <v>2094.4</v>
      </c>
      <c r="I917" s="189" t="s">
        <v>2512</v>
      </c>
      <c r="J917" s="6" t="s">
        <v>17</v>
      </c>
      <c r="K917" s="6" t="s">
        <v>71</v>
      </c>
      <c r="L917" s="6" t="s">
        <v>43</v>
      </c>
      <c r="M917" s="6"/>
      <c r="N917" s="6"/>
      <c r="O917" s="125">
        <f t="shared" si="30"/>
        <v>1760.0000000000002</v>
      </c>
      <c r="P917" s="6"/>
      <c r="Q917" s="6"/>
      <c r="R917" s="6">
        <v>5530</v>
      </c>
      <c r="S917" s="6" t="s">
        <v>2626</v>
      </c>
      <c r="T917" s="114" t="s">
        <v>89</v>
      </c>
    </row>
    <row r="918" spans="1:39" ht="21" hidden="1" customHeight="1">
      <c r="A918" s="66">
        <v>915</v>
      </c>
      <c r="B918" s="2" t="s">
        <v>842</v>
      </c>
      <c r="C918" s="16" t="s">
        <v>59</v>
      </c>
      <c r="D918" s="2" t="s">
        <v>400</v>
      </c>
      <c r="E918" s="2"/>
      <c r="F918" s="2" t="s">
        <v>2057</v>
      </c>
      <c r="G918" s="2" t="s">
        <v>3028</v>
      </c>
      <c r="H918" s="2">
        <v>2814.35</v>
      </c>
      <c r="I918" s="194" t="s">
        <v>2512</v>
      </c>
      <c r="J918" s="2" t="s">
        <v>17</v>
      </c>
      <c r="K918" s="2" t="s">
        <v>71</v>
      </c>
      <c r="L918" s="2" t="s">
        <v>33</v>
      </c>
      <c r="M918" s="2"/>
      <c r="N918" s="2"/>
      <c r="O918" s="29">
        <f t="shared" si="30"/>
        <v>2365</v>
      </c>
      <c r="P918" s="2"/>
      <c r="Q918" s="2"/>
      <c r="R918" s="2">
        <v>5880</v>
      </c>
      <c r="S918" s="2" t="s">
        <v>2626</v>
      </c>
      <c r="T918" s="53" t="s">
        <v>3029</v>
      </c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spans="1:39" ht="21" hidden="1" customHeight="1">
      <c r="A919" s="66">
        <v>916</v>
      </c>
      <c r="B919" s="2" t="s">
        <v>842</v>
      </c>
      <c r="C919" s="16" t="s">
        <v>59</v>
      </c>
      <c r="D919" s="2" t="s">
        <v>400</v>
      </c>
      <c r="E919" s="2"/>
      <c r="F919" s="2" t="s">
        <v>3030</v>
      </c>
      <c r="G919" s="2" t="s">
        <v>3031</v>
      </c>
      <c r="H919" s="2">
        <v>3504.55</v>
      </c>
      <c r="I919" s="194" t="s">
        <v>2512</v>
      </c>
      <c r="J919" s="2" t="s">
        <v>17</v>
      </c>
      <c r="K919" s="2" t="s">
        <v>71</v>
      </c>
      <c r="L919" s="2" t="s">
        <v>33</v>
      </c>
      <c r="M919" s="2"/>
      <c r="N919" s="2"/>
      <c r="O919" s="29">
        <f t="shared" si="30"/>
        <v>2945.0000000000005</v>
      </c>
      <c r="P919" s="2"/>
      <c r="Q919" s="2"/>
      <c r="R919" s="2">
        <v>9510</v>
      </c>
      <c r="S919" s="2" t="s">
        <v>2626</v>
      </c>
      <c r="T919" s="53" t="s">
        <v>3032</v>
      </c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spans="1:39" ht="21" hidden="1" customHeight="1">
      <c r="A920" s="66">
        <v>917</v>
      </c>
      <c r="B920" s="2" t="s">
        <v>842</v>
      </c>
      <c r="C920" s="16" t="s">
        <v>59</v>
      </c>
      <c r="D920" s="2" t="s">
        <v>400</v>
      </c>
      <c r="E920" s="2"/>
      <c r="F920" s="2" t="s">
        <v>2461</v>
      </c>
      <c r="G920" s="2" t="s">
        <v>3108</v>
      </c>
      <c r="H920" s="2">
        <v>3504.55</v>
      </c>
      <c r="I920" s="194" t="s">
        <v>2512</v>
      </c>
      <c r="J920" s="2" t="s">
        <v>17</v>
      </c>
      <c r="K920" s="2" t="s">
        <v>32</v>
      </c>
      <c r="L920" s="2" t="s">
        <v>33</v>
      </c>
      <c r="M920" s="2"/>
      <c r="N920" s="2"/>
      <c r="O920" s="29">
        <f t="shared" si="30"/>
        <v>2945.0000000000005</v>
      </c>
      <c r="P920" s="2"/>
      <c r="Q920" s="2"/>
      <c r="R920" s="2">
        <v>5179</v>
      </c>
      <c r="S920" s="6" t="s">
        <v>4107</v>
      </c>
      <c r="T920" s="53" t="s">
        <v>3034</v>
      </c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spans="1:39" s="7" customFormat="1" ht="21" hidden="1" customHeight="1">
      <c r="A921" s="66">
        <v>918</v>
      </c>
      <c r="B921" s="6" t="s">
        <v>842</v>
      </c>
      <c r="C921" s="62" t="s">
        <v>59</v>
      </c>
      <c r="D921" s="6" t="s">
        <v>400</v>
      </c>
      <c r="E921" s="6"/>
      <c r="F921" s="6" t="s">
        <v>2057</v>
      </c>
      <c r="G921" s="6" t="s">
        <v>3028</v>
      </c>
      <c r="H921" s="6">
        <v>2814.35</v>
      </c>
      <c r="I921" s="189" t="s">
        <v>2512</v>
      </c>
      <c r="J921" s="6" t="s">
        <v>17</v>
      </c>
      <c r="K921" s="6" t="s">
        <v>71</v>
      </c>
      <c r="L921" s="6" t="s">
        <v>43</v>
      </c>
      <c r="M921" s="6"/>
      <c r="N921" s="6"/>
      <c r="O921" s="125">
        <f t="shared" si="30"/>
        <v>2365</v>
      </c>
      <c r="P921" s="6"/>
      <c r="Q921" s="6"/>
      <c r="R921" s="6">
        <v>5880</v>
      </c>
      <c r="S921" s="6" t="s">
        <v>2626</v>
      </c>
      <c r="T921" s="114" t="s">
        <v>3029</v>
      </c>
    </row>
    <row r="922" spans="1:39" s="7" customFormat="1" ht="21" hidden="1" customHeight="1">
      <c r="A922" s="66">
        <v>919</v>
      </c>
      <c r="B922" s="6" t="s">
        <v>842</v>
      </c>
      <c r="C922" s="62" t="s">
        <v>59</v>
      </c>
      <c r="D922" s="6" t="s">
        <v>400</v>
      </c>
      <c r="E922" s="6"/>
      <c r="F922" s="6" t="s">
        <v>3030</v>
      </c>
      <c r="G922" s="6" t="s">
        <v>3031</v>
      </c>
      <c r="H922" s="6">
        <v>3504.55</v>
      </c>
      <c r="I922" s="189" t="s">
        <v>2512</v>
      </c>
      <c r="J922" s="6" t="s">
        <v>17</v>
      </c>
      <c r="K922" s="6" t="s">
        <v>32</v>
      </c>
      <c r="L922" s="6" t="s">
        <v>43</v>
      </c>
      <c r="M922" s="6"/>
      <c r="N922" s="6"/>
      <c r="O922" s="125">
        <f t="shared" ref="O922:O936" si="31">H922/1.19</f>
        <v>2945.0000000000005</v>
      </c>
      <c r="P922" s="6"/>
      <c r="Q922" s="6"/>
      <c r="R922" s="6">
        <v>9510</v>
      </c>
      <c r="S922" s="6" t="s">
        <v>2626</v>
      </c>
      <c r="T922" s="114" t="s">
        <v>3032</v>
      </c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</row>
    <row r="923" spans="1:39" s="7" customFormat="1" ht="21" hidden="1" customHeight="1">
      <c r="A923" s="66">
        <v>920</v>
      </c>
      <c r="B923" s="6" t="s">
        <v>366</v>
      </c>
      <c r="C923" s="62" t="s">
        <v>392</v>
      </c>
      <c r="D923" s="6" t="s">
        <v>1655</v>
      </c>
      <c r="E923" s="6"/>
      <c r="F923" s="6" t="s">
        <v>696</v>
      </c>
      <c r="G923" s="6" t="s">
        <v>3087</v>
      </c>
      <c r="H923" s="6">
        <v>295.12</v>
      </c>
      <c r="I923" s="189" t="s">
        <v>2512</v>
      </c>
      <c r="J923" s="6" t="s">
        <v>17</v>
      </c>
      <c r="K923" s="6" t="s">
        <v>32</v>
      </c>
      <c r="L923" s="6" t="s">
        <v>43</v>
      </c>
      <c r="M923" s="6"/>
      <c r="N923" s="6"/>
      <c r="O923" s="125">
        <f t="shared" si="31"/>
        <v>248.00000000000003</v>
      </c>
      <c r="P923" s="6"/>
      <c r="Q923" s="6"/>
      <c r="R923" s="6">
        <v>10902</v>
      </c>
      <c r="S923" s="6" t="s">
        <v>2626</v>
      </c>
      <c r="T923" s="114" t="s">
        <v>644</v>
      </c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</row>
    <row r="924" spans="1:39" s="7" customFormat="1" ht="26.25" hidden="1" customHeight="1">
      <c r="A924" s="66">
        <v>921</v>
      </c>
      <c r="B924" s="6" t="s">
        <v>842</v>
      </c>
      <c r="C924" s="62" t="s">
        <v>59</v>
      </c>
      <c r="D924" s="6" t="s">
        <v>843</v>
      </c>
      <c r="E924" s="6"/>
      <c r="F924" s="6" t="s">
        <v>3039</v>
      </c>
      <c r="G924" s="6" t="s">
        <v>3040</v>
      </c>
      <c r="H924" s="6">
        <v>4016.39</v>
      </c>
      <c r="I924" s="189" t="s">
        <v>2512</v>
      </c>
      <c r="J924" s="6" t="s">
        <v>17</v>
      </c>
      <c r="K924" s="6" t="s">
        <v>32</v>
      </c>
      <c r="L924" s="6" t="s">
        <v>43</v>
      </c>
      <c r="M924" s="6"/>
      <c r="N924" s="6"/>
      <c r="O924" s="125">
        <f t="shared" si="31"/>
        <v>3375.1176470588234</v>
      </c>
      <c r="P924" s="6"/>
      <c r="Q924" s="6"/>
      <c r="R924" s="6">
        <v>5880</v>
      </c>
      <c r="S924" s="6" t="s">
        <v>2626</v>
      </c>
      <c r="T924" s="114" t="s">
        <v>3041</v>
      </c>
    </row>
    <row r="925" spans="1:39" s="7" customFormat="1" ht="21" hidden="1" customHeight="1">
      <c r="A925" s="66">
        <v>922</v>
      </c>
      <c r="B925" s="6" t="s">
        <v>842</v>
      </c>
      <c r="C925" s="62" t="s">
        <v>59</v>
      </c>
      <c r="D925" s="6" t="s">
        <v>340</v>
      </c>
      <c r="E925" s="6"/>
      <c r="F925" s="6" t="s">
        <v>3015</v>
      </c>
      <c r="G925" s="6" t="s">
        <v>3016</v>
      </c>
      <c r="H925" s="6">
        <v>9163</v>
      </c>
      <c r="I925" s="189" t="s">
        <v>2512</v>
      </c>
      <c r="J925" s="6" t="s">
        <v>17</v>
      </c>
      <c r="K925" s="6" t="s">
        <v>71</v>
      </c>
      <c r="L925" s="6" t="s">
        <v>43</v>
      </c>
      <c r="M925" s="6"/>
      <c r="N925" s="6"/>
      <c r="O925" s="125">
        <f t="shared" si="31"/>
        <v>7700</v>
      </c>
      <c r="P925" s="6"/>
      <c r="Q925" s="6"/>
      <c r="R925" s="6">
        <v>9510</v>
      </c>
      <c r="S925" s="6" t="s">
        <v>2626</v>
      </c>
      <c r="T925" s="114" t="s">
        <v>1126</v>
      </c>
    </row>
    <row r="926" spans="1:39" s="7" customFormat="1" ht="21" hidden="1" customHeight="1">
      <c r="A926" s="66">
        <v>923</v>
      </c>
      <c r="B926" s="6" t="s">
        <v>39</v>
      </c>
      <c r="C926" s="62" t="s">
        <v>392</v>
      </c>
      <c r="D926" s="6" t="s">
        <v>543</v>
      </c>
      <c r="E926" s="6"/>
      <c r="F926" s="6" t="s">
        <v>2653</v>
      </c>
      <c r="G926" s="6" t="s">
        <v>3088</v>
      </c>
      <c r="H926" s="6">
        <v>2362.63</v>
      </c>
      <c r="I926" s="189" t="s">
        <v>2512</v>
      </c>
      <c r="J926" s="6" t="s">
        <v>17</v>
      </c>
      <c r="K926" s="6" t="s">
        <v>32</v>
      </c>
      <c r="L926" s="6" t="s">
        <v>43</v>
      </c>
      <c r="M926" s="6"/>
      <c r="N926" s="6"/>
      <c r="O926" s="125">
        <f t="shared" si="31"/>
        <v>1985.4033613445381</v>
      </c>
      <c r="P926" s="6"/>
      <c r="Q926" s="6"/>
      <c r="R926" s="6">
        <v>6405</v>
      </c>
      <c r="S926" s="6" t="s">
        <v>2626</v>
      </c>
      <c r="T926" s="114" t="s">
        <v>2400</v>
      </c>
    </row>
    <row r="927" spans="1:39" ht="21" hidden="1" customHeight="1">
      <c r="A927" s="66">
        <v>924</v>
      </c>
      <c r="B927" s="6" t="s">
        <v>842</v>
      </c>
      <c r="C927" s="62" t="s">
        <v>1068</v>
      </c>
      <c r="D927" s="6" t="s">
        <v>634</v>
      </c>
      <c r="E927" s="6"/>
      <c r="F927" s="6" t="s">
        <v>1837</v>
      </c>
      <c r="G927" s="6" t="s">
        <v>3136</v>
      </c>
      <c r="H927" s="6">
        <v>3796.1</v>
      </c>
      <c r="I927" s="189" t="s">
        <v>2512</v>
      </c>
      <c r="J927" s="6" t="s">
        <v>17</v>
      </c>
      <c r="K927" s="6" t="s">
        <v>711</v>
      </c>
      <c r="L927" s="6" t="s">
        <v>43</v>
      </c>
      <c r="M927" s="6"/>
      <c r="N927" s="6"/>
      <c r="O927" s="125">
        <f t="shared" si="31"/>
        <v>3190</v>
      </c>
      <c r="P927" s="6"/>
      <c r="Q927" s="6"/>
      <c r="R927" s="6">
        <v>4160</v>
      </c>
      <c r="S927" s="6" t="s">
        <v>2626</v>
      </c>
      <c r="T927" s="114" t="s">
        <v>309</v>
      </c>
    </row>
    <row r="928" spans="1:39" s="7" customFormat="1" ht="21" hidden="1" customHeight="1">
      <c r="A928" s="66">
        <v>925</v>
      </c>
      <c r="B928" s="6" t="s">
        <v>842</v>
      </c>
      <c r="C928" s="62" t="s">
        <v>59</v>
      </c>
      <c r="D928" s="6" t="s">
        <v>1285</v>
      </c>
      <c r="E928" s="6"/>
      <c r="F928" s="6" t="s">
        <v>905</v>
      </c>
      <c r="G928" s="6" t="s">
        <v>3117</v>
      </c>
      <c r="H928" s="6">
        <v>5831</v>
      </c>
      <c r="I928" s="189" t="s">
        <v>2512</v>
      </c>
      <c r="J928" s="6" t="s">
        <v>17</v>
      </c>
      <c r="K928" s="6" t="s">
        <v>32</v>
      </c>
      <c r="L928" s="6" t="s">
        <v>23</v>
      </c>
      <c r="M928" s="6"/>
      <c r="N928" s="6"/>
      <c r="O928" s="125">
        <f t="shared" si="31"/>
        <v>4900</v>
      </c>
      <c r="P928" s="6"/>
      <c r="Q928" s="6"/>
      <c r="R928" s="6">
        <v>5880</v>
      </c>
      <c r="S928" s="6" t="s">
        <v>2626</v>
      </c>
      <c r="T928" s="114" t="s">
        <v>3118</v>
      </c>
    </row>
    <row r="929" spans="1:39" s="7" customFormat="1" ht="21" hidden="1" customHeight="1">
      <c r="A929" s="66">
        <v>926</v>
      </c>
      <c r="B929" s="6" t="s">
        <v>842</v>
      </c>
      <c r="C929" s="62" t="s">
        <v>1068</v>
      </c>
      <c r="D929" s="6" t="s">
        <v>885</v>
      </c>
      <c r="E929" s="6"/>
      <c r="F929" s="6" t="s">
        <v>1848</v>
      </c>
      <c r="G929" s="6" t="s">
        <v>3134</v>
      </c>
      <c r="H929" s="6">
        <v>13209</v>
      </c>
      <c r="I929" s="189" t="s">
        <v>2512</v>
      </c>
      <c r="J929" s="6" t="s">
        <v>17</v>
      </c>
      <c r="K929" s="6" t="s">
        <v>711</v>
      </c>
      <c r="L929" s="6" t="s">
        <v>43</v>
      </c>
      <c r="M929" s="6"/>
      <c r="N929" s="6"/>
      <c r="O929" s="125">
        <f t="shared" si="31"/>
        <v>11100</v>
      </c>
      <c r="P929" s="6"/>
      <c r="Q929" s="6"/>
      <c r="R929" s="6">
        <v>4160</v>
      </c>
      <c r="S929" s="6" t="s">
        <v>2626</v>
      </c>
      <c r="T929" s="114" t="s">
        <v>3135</v>
      </c>
    </row>
    <row r="930" spans="1:39" ht="21" hidden="1" customHeight="1">
      <c r="A930" s="66">
        <v>927</v>
      </c>
      <c r="B930" s="6" t="s">
        <v>366</v>
      </c>
      <c r="C930" s="62" t="s">
        <v>392</v>
      </c>
      <c r="D930" s="6" t="s">
        <v>3128</v>
      </c>
      <c r="E930" s="6"/>
      <c r="F930" s="6" t="s">
        <v>3129</v>
      </c>
      <c r="G930" s="6" t="s">
        <v>3130</v>
      </c>
      <c r="H930" s="6">
        <v>26775</v>
      </c>
      <c r="I930" s="189" t="s">
        <v>2512</v>
      </c>
      <c r="J930" s="6" t="s">
        <v>17</v>
      </c>
      <c r="K930" s="6" t="s">
        <v>32</v>
      </c>
      <c r="L930" s="6" t="s">
        <v>43</v>
      </c>
      <c r="M930" s="6"/>
      <c r="N930" s="6"/>
      <c r="O930" s="125">
        <f t="shared" si="31"/>
        <v>22500</v>
      </c>
      <c r="P930" s="6"/>
      <c r="Q930" s="6"/>
      <c r="R930" s="6">
        <v>5055</v>
      </c>
      <c r="S930" s="6" t="s">
        <v>2626</v>
      </c>
      <c r="T930" s="114" t="s">
        <v>820</v>
      </c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spans="1:39" ht="21" hidden="1" customHeight="1">
      <c r="A931" s="66">
        <v>928</v>
      </c>
      <c r="B931" s="6" t="s">
        <v>56</v>
      </c>
      <c r="C931" s="62" t="s">
        <v>59</v>
      </c>
      <c r="D931" s="6" t="s">
        <v>634</v>
      </c>
      <c r="E931" s="6"/>
      <c r="F931" s="6" t="s">
        <v>2028</v>
      </c>
      <c r="G931" s="6" t="s">
        <v>3131</v>
      </c>
      <c r="H931" s="6">
        <v>4629.1000000000004</v>
      </c>
      <c r="I931" s="189" t="s">
        <v>2512</v>
      </c>
      <c r="J931" s="6" t="s">
        <v>17</v>
      </c>
      <c r="K931" s="6" t="s">
        <v>32</v>
      </c>
      <c r="L931" s="6" t="s">
        <v>43</v>
      </c>
      <c r="M931" s="6"/>
      <c r="N931" s="6"/>
      <c r="O931" s="125">
        <f t="shared" si="31"/>
        <v>3890.0000000000005</v>
      </c>
      <c r="P931" s="6"/>
      <c r="Q931" s="6"/>
      <c r="R931" s="6">
        <v>938</v>
      </c>
      <c r="S931" s="6" t="s">
        <v>2626</v>
      </c>
      <c r="T931" s="114" t="s">
        <v>1126</v>
      </c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spans="1:39" ht="27.75" hidden="1" customHeight="1">
      <c r="A932" s="66">
        <v>929</v>
      </c>
      <c r="B932" s="6" t="s">
        <v>56</v>
      </c>
      <c r="C932" s="62" t="s">
        <v>59</v>
      </c>
      <c r="D932" s="6" t="s">
        <v>340</v>
      </c>
      <c r="E932" s="6"/>
      <c r="F932" s="6" t="s">
        <v>341</v>
      </c>
      <c r="G932" s="6" t="s">
        <v>3132</v>
      </c>
      <c r="H932" s="6">
        <v>49266</v>
      </c>
      <c r="I932" s="189" t="s">
        <v>2512</v>
      </c>
      <c r="J932" s="6" t="s">
        <v>17</v>
      </c>
      <c r="K932" s="6" t="s">
        <v>711</v>
      </c>
      <c r="L932" s="6" t="s">
        <v>43</v>
      </c>
      <c r="M932" s="6"/>
      <c r="N932" s="6"/>
      <c r="O932" s="125">
        <f t="shared" si="31"/>
        <v>41400</v>
      </c>
      <c r="P932" s="6"/>
      <c r="Q932" s="6"/>
      <c r="R932" s="6">
        <v>541</v>
      </c>
      <c r="S932" s="6" t="s">
        <v>2626</v>
      </c>
      <c r="T932" s="114" t="s">
        <v>3133</v>
      </c>
    </row>
    <row r="933" spans="1:39" s="7" customFormat="1" ht="21" hidden="1" customHeight="1">
      <c r="A933" s="66">
        <v>930</v>
      </c>
      <c r="B933" s="6" t="s">
        <v>366</v>
      </c>
      <c r="C933" s="62" t="s">
        <v>392</v>
      </c>
      <c r="D933" s="6" t="s">
        <v>367</v>
      </c>
      <c r="E933" s="6"/>
      <c r="F933" s="6" t="s">
        <v>983</v>
      </c>
      <c r="G933" s="6" t="s">
        <v>3179</v>
      </c>
      <c r="H933" s="6">
        <v>114.24</v>
      </c>
      <c r="I933" s="189" t="s">
        <v>2512</v>
      </c>
      <c r="J933" s="6" t="s">
        <v>17</v>
      </c>
      <c r="K933" s="6" t="s">
        <v>71</v>
      </c>
      <c r="L933" s="6" t="s">
        <v>43</v>
      </c>
      <c r="M933" s="6"/>
      <c r="N933" s="6"/>
      <c r="O933" s="125">
        <f t="shared" si="31"/>
        <v>96</v>
      </c>
      <c r="P933" s="6"/>
      <c r="Q933" s="6"/>
      <c r="R933" s="6">
        <v>10902</v>
      </c>
      <c r="S933" s="6" t="s">
        <v>2626</v>
      </c>
      <c r="T933" s="114" t="s">
        <v>90</v>
      </c>
    </row>
    <row r="934" spans="1:39" s="7" customFormat="1" ht="28.5" hidden="1" customHeight="1">
      <c r="A934" s="66">
        <v>931</v>
      </c>
      <c r="B934" s="6" t="s">
        <v>366</v>
      </c>
      <c r="C934" s="62" t="s">
        <v>392</v>
      </c>
      <c r="D934" s="6" t="s">
        <v>685</v>
      </c>
      <c r="E934" s="6"/>
      <c r="F934" s="6" t="s">
        <v>686</v>
      </c>
      <c r="G934" s="6" t="s">
        <v>3177</v>
      </c>
      <c r="H934" s="6">
        <v>39484.199999999997</v>
      </c>
      <c r="I934" s="189" t="s">
        <v>2512</v>
      </c>
      <c r="J934" s="6" t="s">
        <v>17</v>
      </c>
      <c r="K934" s="6" t="s">
        <v>711</v>
      </c>
      <c r="L934" s="6" t="s">
        <v>43</v>
      </c>
      <c r="M934" s="6"/>
      <c r="N934" s="6"/>
      <c r="O934" s="125">
        <f t="shared" si="31"/>
        <v>33180</v>
      </c>
      <c r="P934" s="6"/>
      <c r="Q934" s="6"/>
      <c r="R934" s="6">
        <v>5055</v>
      </c>
      <c r="S934" s="6" t="s">
        <v>2626</v>
      </c>
      <c r="T934" s="114" t="s">
        <v>3178</v>
      </c>
    </row>
    <row r="935" spans="1:39" s="7" customFormat="1" ht="21" hidden="1" customHeight="1">
      <c r="A935" s="66">
        <v>932</v>
      </c>
      <c r="B935" s="6" t="s">
        <v>56</v>
      </c>
      <c r="C935" s="62" t="s">
        <v>59</v>
      </c>
      <c r="D935" s="6" t="s">
        <v>1239</v>
      </c>
      <c r="E935" s="6"/>
      <c r="F935" s="6" t="s">
        <v>1341</v>
      </c>
      <c r="G935" s="6" t="s">
        <v>3180</v>
      </c>
      <c r="H935" s="6">
        <v>4748.1000000000004</v>
      </c>
      <c r="I935" s="189" t="s">
        <v>2512</v>
      </c>
      <c r="J935" s="6" t="s">
        <v>17</v>
      </c>
      <c r="K935" s="6" t="s">
        <v>71</v>
      </c>
      <c r="L935" s="6" t="s">
        <v>43</v>
      </c>
      <c r="M935" s="6"/>
      <c r="N935" s="6"/>
      <c r="O935" s="125">
        <f t="shared" si="31"/>
        <v>3990.0000000000005</v>
      </c>
      <c r="P935" s="6"/>
      <c r="Q935" s="6"/>
      <c r="R935" s="6">
        <v>938</v>
      </c>
      <c r="S935" s="6" t="s">
        <v>2626</v>
      </c>
      <c r="T935" s="114" t="s">
        <v>1422</v>
      </c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 s="7" customFormat="1" ht="21" hidden="1" customHeight="1">
      <c r="A936" s="66">
        <v>933</v>
      </c>
      <c r="B936" s="6" t="s">
        <v>842</v>
      </c>
      <c r="C936" s="62" t="s">
        <v>1068</v>
      </c>
      <c r="D936" s="6" t="s">
        <v>3687</v>
      </c>
      <c r="E936" s="6"/>
      <c r="F936" s="6" t="s">
        <v>1852</v>
      </c>
      <c r="G936" s="6" t="s">
        <v>3181</v>
      </c>
      <c r="H936" s="6">
        <v>5692.96</v>
      </c>
      <c r="I936" s="189" t="s">
        <v>2512</v>
      </c>
      <c r="J936" s="6" t="s">
        <v>17</v>
      </c>
      <c r="K936" s="6" t="s">
        <v>711</v>
      </c>
      <c r="L936" s="6" t="s">
        <v>43</v>
      </c>
      <c r="M936" s="6"/>
      <c r="N936" s="6"/>
      <c r="O936" s="125">
        <f t="shared" si="31"/>
        <v>4784</v>
      </c>
      <c r="P936" s="6"/>
      <c r="Q936" s="6"/>
      <c r="R936" s="6">
        <v>4160</v>
      </c>
      <c r="S936" s="6" t="s">
        <v>2626</v>
      </c>
      <c r="T936" s="114" t="s">
        <v>3182</v>
      </c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</row>
    <row r="937" spans="1:39" s="7" customFormat="1" ht="21" hidden="1" customHeight="1">
      <c r="A937" s="66">
        <v>934</v>
      </c>
      <c r="B937" s="6" t="s">
        <v>366</v>
      </c>
      <c r="C937" s="62" t="s">
        <v>3638</v>
      </c>
      <c r="D937" s="6" t="s">
        <v>3636</v>
      </c>
      <c r="E937" s="6"/>
      <c r="F937" s="6"/>
      <c r="G937" s="6" t="s">
        <v>3637</v>
      </c>
      <c r="H937" s="6"/>
      <c r="I937" s="189" t="s">
        <v>122</v>
      </c>
      <c r="J937" s="6" t="s">
        <v>30</v>
      </c>
      <c r="K937" s="6" t="s">
        <v>157</v>
      </c>
      <c r="L937" s="6" t="s">
        <v>43</v>
      </c>
      <c r="M937" s="6"/>
      <c r="N937" s="6"/>
      <c r="O937" s="125">
        <v>4277</v>
      </c>
      <c r="P937" s="6"/>
      <c r="Q937" s="6"/>
      <c r="R937" s="6"/>
      <c r="S937" s="6" t="s">
        <v>3190</v>
      </c>
      <c r="T937" s="114"/>
    </row>
    <row r="938" spans="1:39" ht="21" hidden="1" customHeight="1">
      <c r="A938" s="66">
        <v>935</v>
      </c>
      <c r="B938" s="6" t="s">
        <v>39</v>
      </c>
      <c r="C938" s="62" t="s">
        <v>40</v>
      </c>
      <c r="D938" s="6" t="s">
        <v>2132</v>
      </c>
      <c r="E938" s="6"/>
      <c r="F938" s="6" t="s">
        <v>131</v>
      </c>
      <c r="G938" s="6" t="s">
        <v>3183</v>
      </c>
      <c r="H938" s="6">
        <v>863.28</v>
      </c>
      <c r="I938" s="189" t="s">
        <v>2512</v>
      </c>
      <c r="J938" s="6" t="s">
        <v>17</v>
      </c>
      <c r="K938" s="6" t="s">
        <v>71</v>
      </c>
      <c r="L938" s="6" t="s">
        <v>43</v>
      </c>
      <c r="M938" s="6"/>
      <c r="N938" s="6"/>
      <c r="O938" s="125">
        <v>792</v>
      </c>
      <c r="P938" s="6"/>
      <c r="Q938" s="6"/>
      <c r="R938" s="6">
        <v>10560</v>
      </c>
      <c r="S938" s="6" t="s">
        <v>2626</v>
      </c>
      <c r="T938" s="114" t="s">
        <v>637</v>
      </c>
    </row>
    <row r="939" spans="1:39" s="7" customFormat="1" ht="21" hidden="1" customHeight="1">
      <c r="A939" s="66">
        <v>936</v>
      </c>
      <c r="B939" s="6" t="s">
        <v>39</v>
      </c>
      <c r="C939" s="62" t="s">
        <v>40</v>
      </c>
      <c r="D939" s="6" t="s">
        <v>2132</v>
      </c>
      <c r="E939" s="6"/>
      <c r="F939" s="6" t="s">
        <v>1047</v>
      </c>
      <c r="G939" s="6" t="s">
        <v>3184</v>
      </c>
      <c r="H939" s="6">
        <v>5395</v>
      </c>
      <c r="I939" s="189" t="s">
        <v>2512</v>
      </c>
      <c r="J939" s="6" t="s">
        <v>17</v>
      </c>
      <c r="K939" s="6" t="s">
        <v>711</v>
      </c>
      <c r="L939" s="6" t="s">
        <v>43</v>
      </c>
      <c r="M939" s="6"/>
      <c r="N939" s="6"/>
      <c r="O939" s="125">
        <v>4950</v>
      </c>
      <c r="P939" s="6"/>
      <c r="Q939" s="6"/>
      <c r="R939" s="6">
        <v>1470</v>
      </c>
      <c r="S939" s="6" t="s">
        <v>2626</v>
      </c>
      <c r="T939" s="114" t="s">
        <v>242</v>
      </c>
    </row>
    <row r="940" spans="1:39" s="7" customFormat="1" ht="21" hidden="1" customHeight="1">
      <c r="A940" s="66">
        <v>937</v>
      </c>
      <c r="B940" s="6" t="s">
        <v>3174</v>
      </c>
      <c r="C940" s="62" t="s">
        <v>2284</v>
      </c>
      <c r="D940" s="6" t="s">
        <v>835</v>
      </c>
      <c r="E940" s="6"/>
      <c r="F940" s="6" t="s">
        <v>2290</v>
      </c>
      <c r="G940" s="6" t="s">
        <v>3175</v>
      </c>
      <c r="H940" s="6">
        <v>11488.26</v>
      </c>
      <c r="I940" s="189" t="s">
        <v>1515</v>
      </c>
      <c r="J940" s="6" t="s">
        <v>17</v>
      </c>
      <c r="K940" s="6" t="s">
        <v>711</v>
      </c>
      <c r="L940" s="6" t="s">
        <v>43</v>
      </c>
      <c r="M940" s="6"/>
      <c r="N940" s="6"/>
      <c r="O940" s="125">
        <f>H940/1.19</f>
        <v>9654</v>
      </c>
      <c r="P940" s="6"/>
      <c r="Q940" s="6"/>
      <c r="R940" s="6">
        <v>5350</v>
      </c>
      <c r="S940" s="6" t="s">
        <v>2626</v>
      </c>
      <c r="T940" s="114" t="s">
        <v>3176</v>
      </c>
    </row>
    <row r="941" spans="1:39" s="7" customFormat="1" ht="21" hidden="1" customHeight="1">
      <c r="A941" s="66">
        <v>938</v>
      </c>
      <c r="B941" s="6" t="s">
        <v>366</v>
      </c>
      <c r="C941" s="62" t="s">
        <v>392</v>
      </c>
      <c r="D941" s="6" t="s">
        <v>919</v>
      </c>
      <c r="E941" s="6"/>
      <c r="F941" s="6" t="s">
        <v>1622</v>
      </c>
      <c r="G941" s="6" t="s">
        <v>3196</v>
      </c>
      <c r="H941" s="6">
        <v>274.18</v>
      </c>
      <c r="I941" s="189" t="s">
        <v>3193</v>
      </c>
      <c r="J941" s="6" t="s">
        <v>17</v>
      </c>
      <c r="K941" s="6" t="s">
        <v>71</v>
      </c>
      <c r="L941" s="6" t="s">
        <v>43</v>
      </c>
      <c r="M941" s="6"/>
      <c r="N941" s="6"/>
      <c r="O941" s="125">
        <f>H941/1.19</f>
        <v>230.40336134453784</v>
      </c>
      <c r="P941" s="6"/>
      <c r="Q941" s="6"/>
      <c r="R941" s="6">
        <v>5055</v>
      </c>
      <c r="S941" s="6" t="s">
        <v>3190</v>
      </c>
      <c r="T941" s="114" t="s">
        <v>89</v>
      </c>
    </row>
    <row r="942" spans="1:39" s="7" customFormat="1" ht="21" hidden="1" customHeight="1">
      <c r="A942" s="66">
        <v>939</v>
      </c>
      <c r="B942" s="6" t="s">
        <v>366</v>
      </c>
      <c r="C942" s="62" t="s">
        <v>392</v>
      </c>
      <c r="D942" s="6" t="s">
        <v>936</v>
      </c>
      <c r="E942" s="6"/>
      <c r="F942" s="6" t="s">
        <v>937</v>
      </c>
      <c r="G942" s="6" t="s">
        <v>3195</v>
      </c>
      <c r="H942" s="6">
        <v>102.22</v>
      </c>
      <c r="I942" s="189" t="s">
        <v>3193</v>
      </c>
      <c r="J942" s="6" t="s">
        <v>17</v>
      </c>
      <c r="K942" s="6" t="s">
        <v>71</v>
      </c>
      <c r="L942" s="6" t="s">
        <v>43</v>
      </c>
      <c r="M942" s="6"/>
      <c r="N942" s="6"/>
      <c r="O942" s="125">
        <f>H942/1.19</f>
        <v>85.899159663865547</v>
      </c>
      <c r="P942" s="6"/>
      <c r="Q942" s="6"/>
      <c r="R942" s="6">
        <v>5055</v>
      </c>
      <c r="S942" s="6" t="s">
        <v>3190</v>
      </c>
      <c r="T942" s="114" t="s">
        <v>1447</v>
      </c>
    </row>
    <row r="943" spans="1:39" s="7" customFormat="1" ht="21" hidden="1" customHeight="1">
      <c r="A943" s="66">
        <v>940</v>
      </c>
      <c r="B943" s="6" t="s">
        <v>56</v>
      </c>
      <c r="C943" s="62" t="s">
        <v>59</v>
      </c>
      <c r="D943" s="6" t="s">
        <v>868</v>
      </c>
      <c r="E943" s="6"/>
      <c r="F943" s="6" t="s">
        <v>978</v>
      </c>
      <c r="G943" s="6" t="s">
        <v>3197</v>
      </c>
      <c r="H943" s="6">
        <v>2856</v>
      </c>
      <c r="I943" s="189" t="s">
        <v>3193</v>
      </c>
      <c r="J943" s="6" t="s">
        <v>17</v>
      </c>
      <c r="K943" s="6" t="s">
        <v>71</v>
      </c>
      <c r="L943" s="6" t="s">
        <v>43</v>
      </c>
      <c r="M943" s="6"/>
      <c r="N943" s="6"/>
      <c r="O943" s="125">
        <f>H943/1.19</f>
        <v>2400</v>
      </c>
      <c r="P943" s="6"/>
      <c r="Q943" s="6"/>
      <c r="R943" s="6">
        <v>5540</v>
      </c>
      <c r="S943" s="6" t="s">
        <v>3190</v>
      </c>
      <c r="T943" s="114" t="s">
        <v>3198</v>
      </c>
    </row>
    <row r="944" spans="1:39" s="7" customFormat="1" ht="21" hidden="1" customHeight="1">
      <c r="A944" s="66">
        <v>941</v>
      </c>
      <c r="B944" s="6" t="s">
        <v>366</v>
      </c>
      <c r="C944" s="62" t="s">
        <v>392</v>
      </c>
      <c r="D944" s="6" t="s">
        <v>695</v>
      </c>
      <c r="E944" s="6"/>
      <c r="F944" s="6" t="s">
        <v>766</v>
      </c>
      <c r="G944" s="6" t="s">
        <v>3194</v>
      </c>
      <c r="H944" s="6">
        <v>214.2</v>
      </c>
      <c r="I944" s="189" t="s">
        <v>3193</v>
      </c>
      <c r="J944" s="6" t="s">
        <v>17</v>
      </c>
      <c r="K944" s="6" t="s">
        <v>71</v>
      </c>
      <c r="L944" s="6" t="s">
        <v>43</v>
      </c>
      <c r="M944" s="6"/>
      <c r="N944" s="6"/>
      <c r="O944" s="125">
        <f>H944/1.19</f>
        <v>180</v>
      </c>
      <c r="P944" s="6"/>
      <c r="Q944" s="6"/>
      <c r="R944" s="6">
        <v>5055</v>
      </c>
      <c r="S944" s="6" t="s">
        <v>3190</v>
      </c>
      <c r="T944" s="114" t="s">
        <v>2845</v>
      </c>
    </row>
    <row r="945" spans="1:39" ht="21" hidden="1" customHeight="1">
      <c r="A945" s="66">
        <v>942</v>
      </c>
      <c r="B945" s="2" t="s">
        <v>366</v>
      </c>
      <c r="C945" s="16" t="s">
        <v>392</v>
      </c>
      <c r="D945" s="2" t="s">
        <v>226</v>
      </c>
      <c r="E945" s="2"/>
      <c r="F945" s="2" t="s">
        <v>1221</v>
      </c>
      <c r="G945" s="2" t="s">
        <v>3192</v>
      </c>
      <c r="H945" s="2">
        <v>7086.09</v>
      </c>
      <c r="I945" s="194" t="s">
        <v>3193</v>
      </c>
      <c r="J945" s="2" t="s">
        <v>17</v>
      </c>
      <c r="K945" s="2" t="s">
        <v>32</v>
      </c>
      <c r="L945" s="2" t="s">
        <v>3189</v>
      </c>
      <c r="M945" s="2"/>
      <c r="N945" s="2"/>
      <c r="O945" s="29">
        <v>6501</v>
      </c>
      <c r="P945" s="2"/>
      <c r="Q945" s="2"/>
      <c r="R945" s="2">
        <v>8900</v>
      </c>
      <c r="S945" s="2" t="s">
        <v>3190</v>
      </c>
      <c r="T945" s="53" t="s">
        <v>1211</v>
      </c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spans="1:39" s="7" customFormat="1" ht="21" hidden="1" customHeight="1">
      <c r="A946" s="66">
        <v>943</v>
      </c>
      <c r="B946" s="6" t="s">
        <v>39</v>
      </c>
      <c r="C946" s="62" t="s">
        <v>471</v>
      </c>
      <c r="D946" s="6" t="s">
        <v>645</v>
      </c>
      <c r="E946" s="6"/>
      <c r="F946" s="6" t="s">
        <v>907</v>
      </c>
      <c r="G946" s="6" t="s">
        <v>3191</v>
      </c>
      <c r="H946" s="6">
        <v>12771.2</v>
      </c>
      <c r="I946" s="189" t="s">
        <v>2512</v>
      </c>
      <c r="J946" s="6" t="s">
        <v>17</v>
      </c>
      <c r="K946" s="6" t="s">
        <v>32</v>
      </c>
      <c r="L946" s="6" t="s">
        <v>43</v>
      </c>
      <c r="M946" s="6"/>
      <c r="N946" s="6"/>
      <c r="O946" s="125">
        <f t="shared" ref="O946:O951" si="32">H946/1.19</f>
        <v>10732.100840336136</v>
      </c>
      <c r="P946" s="6"/>
      <c r="Q946" s="6"/>
      <c r="R946" s="6">
        <v>7730</v>
      </c>
      <c r="S946" s="6" t="s">
        <v>3190</v>
      </c>
      <c r="T946" s="114" t="s">
        <v>555</v>
      </c>
    </row>
    <row r="947" spans="1:39" s="7" customFormat="1" ht="21" hidden="1" customHeight="1">
      <c r="A947" s="66">
        <v>944</v>
      </c>
      <c r="B947" s="6" t="s">
        <v>56</v>
      </c>
      <c r="C947" s="62" t="s">
        <v>59</v>
      </c>
      <c r="D947" s="6" t="s">
        <v>196</v>
      </c>
      <c r="E947" s="6"/>
      <c r="F947" s="6" t="s">
        <v>707</v>
      </c>
      <c r="G947" s="6" t="s">
        <v>3248</v>
      </c>
      <c r="H947" s="6">
        <v>3684.24</v>
      </c>
      <c r="I947" s="189" t="s">
        <v>3193</v>
      </c>
      <c r="J947" s="6" t="s">
        <v>17</v>
      </c>
      <c r="K947" s="6" t="s">
        <v>71</v>
      </c>
      <c r="L947" s="6" t="s">
        <v>43</v>
      </c>
      <c r="M947" s="6"/>
      <c r="N947" s="6"/>
      <c r="O947" s="125">
        <f t="shared" si="32"/>
        <v>3096</v>
      </c>
      <c r="P947" s="6"/>
      <c r="Q947" s="6"/>
      <c r="R947" s="6">
        <v>5540</v>
      </c>
      <c r="S947" s="6" t="s">
        <v>3190</v>
      </c>
      <c r="T947" s="114" t="s">
        <v>1703</v>
      </c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1:39" s="7" customFormat="1" ht="21" customHeight="1">
      <c r="A948" s="66">
        <v>945</v>
      </c>
      <c r="B948" s="6" t="s">
        <v>366</v>
      </c>
      <c r="C948" s="62" t="s">
        <v>392</v>
      </c>
      <c r="D948" s="6" t="s">
        <v>1975</v>
      </c>
      <c r="E948" s="6"/>
      <c r="F948" s="6" t="s">
        <v>2629</v>
      </c>
      <c r="G948" s="6" t="s">
        <v>3293</v>
      </c>
      <c r="H948" s="6">
        <v>4284</v>
      </c>
      <c r="I948" s="189" t="s">
        <v>3193</v>
      </c>
      <c r="J948" s="6" t="s">
        <v>17</v>
      </c>
      <c r="K948" s="6" t="s">
        <v>711</v>
      </c>
      <c r="L948" s="6" t="s">
        <v>43</v>
      </c>
      <c r="M948" s="6"/>
      <c r="N948" s="6"/>
      <c r="O948" s="125">
        <f t="shared" si="32"/>
        <v>3600</v>
      </c>
      <c r="P948" s="6"/>
      <c r="Q948" s="6"/>
      <c r="R948" s="6">
        <v>6406</v>
      </c>
      <c r="S948" s="6" t="s">
        <v>3190</v>
      </c>
      <c r="T948" s="114" t="s">
        <v>1620</v>
      </c>
    </row>
    <row r="949" spans="1:39" s="7" customFormat="1" ht="21" hidden="1" customHeight="1">
      <c r="A949" s="66">
        <v>946</v>
      </c>
      <c r="B949" s="6" t="s">
        <v>39</v>
      </c>
      <c r="C949" s="62" t="s">
        <v>392</v>
      </c>
      <c r="D949" s="6" t="s">
        <v>546</v>
      </c>
      <c r="E949" s="6"/>
      <c r="F949" s="6" t="s">
        <v>1502</v>
      </c>
      <c r="G949" s="6" t="s">
        <v>3295</v>
      </c>
      <c r="H949" s="6">
        <v>16526.72</v>
      </c>
      <c r="I949" s="189" t="s">
        <v>3193</v>
      </c>
      <c r="J949" s="6" t="s">
        <v>17</v>
      </c>
      <c r="K949" s="6" t="s">
        <v>71</v>
      </c>
      <c r="L949" s="6" t="s">
        <v>43</v>
      </c>
      <c r="M949" s="6"/>
      <c r="N949" s="6"/>
      <c r="O949" s="125">
        <f t="shared" si="32"/>
        <v>13888.000000000002</v>
      </c>
      <c r="P949" s="6"/>
      <c r="Q949" s="6"/>
      <c r="R949" s="6">
        <v>7720</v>
      </c>
      <c r="S949" s="6" t="s">
        <v>3190</v>
      </c>
      <c r="T949" s="114" t="s">
        <v>116</v>
      </c>
    </row>
    <row r="950" spans="1:39" ht="21" hidden="1" customHeight="1">
      <c r="A950" s="66">
        <v>947</v>
      </c>
      <c r="B950" s="6" t="s">
        <v>39</v>
      </c>
      <c r="C950" s="62" t="s">
        <v>392</v>
      </c>
      <c r="D950" s="6" t="s">
        <v>648</v>
      </c>
      <c r="E950" s="6"/>
      <c r="F950" s="6" t="s">
        <v>649</v>
      </c>
      <c r="G950" s="6" t="s">
        <v>3294</v>
      </c>
      <c r="H950" s="6">
        <v>24990</v>
      </c>
      <c r="I950" s="189" t="s">
        <v>3193</v>
      </c>
      <c r="J950" s="6" t="s">
        <v>17</v>
      </c>
      <c r="K950" s="6" t="s">
        <v>32</v>
      </c>
      <c r="L950" s="6" t="s">
        <v>43</v>
      </c>
      <c r="M950" s="6"/>
      <c r="N950" s="6"/>
      <c r="O950" s="125">
        <f t="shared" si="32"/>
        <v>21000</v>
      </c>
      <c r="P950" s="6"/>
      <c r="Q950" s="6"/>
      <c r="R950" s="6">
        <v>8900</v>
      </c>
      <c r="S950" s="6" t="s">
        <v>3190</v>
      </c>
      <c r="T950" s="114" t="s">
        <v>651</v>
      </c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spans="1:39" s="7" customFormat="1" ht="21" hidden="1" customHeight="1">
      <c r="A951" s="66">
        <v>948</v>
      </c>
      <c r="B951" s="2" t="s">
        <v>67</v>
      </c>
      <c r="C951" s="16" t="s">
        <v>1024</v>
      </c>
      <c r="D951" s="2" t="s">
        <v>22</v>
      </c>
      <c r="E951" s="2"/>
      <c r="F951" s="2" t="s">
        <v>3226</v>
      </c>
      <c r="G951" s="2" t="s">
        <v>3227</v>
      </c>
      <c r="H951" s="2">
        <v>56963.91</v>
      </c>
      <c r="I951" s="194" t="s">
        <v>3193</v>
      </c>
      <c r="J951" s="2" t="s">
        <v>17</v>
      </c>
      <c r="K951" s="2" t="s">
        <v>71</v>
      </c>
      <c r="L951" s="2" t="s">
        <v>3224</v>
      </c>
      <c r="M951" s="2"/>
      <c r="N951" s="2"/>
      <c r="O951" s="29">
        <f t="shared" si="32"/>
        <v>47868.831932773115</v>
      </c>
      <c r="P951" s="2"/>
      <c r="Q951" s="2"/>
      <c r="R951" s="2">
        <v>4975</v>
      </c>
      <c r="S951" s="2" t="s">
        <v>3190</v>
      </c>
      <c r="T951" s="53" t="s">
        <v>1028</v>
      </c>
    </row>
    <row r="952" spans="1:39" ht="21" hidden="1" customHeight="1">
      <c r="A952" s="66">
        <v>949</v>
      </c>
      <c r="B952" s="6" t="s">
        <v>67</v>
      </c>
      <c r="C952" s="62" t="s">
        <v>1024</v>
      </c>
      <c r="D952" s="6" t="s">
        <v>58</v>
      </c>
      <c r="E952" s="6"/>
      <c r="F952" s="6" t="s">
        <v>2961</v>
      </c>
      <c r="G952" s="6" t="s">
        <v>3223</v>
      </c>
      <c r="H952" s="6">
        <v>40700.6</v>
      </c>
      <c r="I952" s="189" t="s">
        <v>3193</v>
      </c>
      <c r="J952" s="6" t="s">
        <v>17</v>
      </c>
      <c r="K952" s="6" t="s">
        <v>71</v>
      </c>
      <c r="L952" s="6" t="s">
        <v>43</v>
      </c>
      <c r="M952" s="6"/>
      <c r="N952" s="6"/>
      <c r="O952" s="125">
        <v>37340</v>
      </c>
      <c r="P952" s="6"/>
      <c r="Q952" s="6"/>
      <c r="R952" s="6">
        <v>4975</v>
      </c>
      <c r="S952" s="6" t="s">
        <v>3190</v>
      </c>
      <c r="T952" s="114" t="s">
        <v>3225</v>
      </c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spans="1:39" s="7" customFormat="1" ht="21" hidden="1" customHeight="1">
      <c r="A953" s="66">
        <v>950</v>
      </c>
      <c r="B953" s="6" t="s">
        <v>39</v>
      </c>
      <c r="C953" s="62" t="s">
        <v>40</v>
      </c>
      <c r="D953" s="6" t="s">
        <v>2781</v>
      </c>
      <c r="E953" s="6"/>
      <c r="F953" s="6" t="s">
        <v>3280</v>
      </c>
      <c r="G953" s="6"/>
      <c r="H953" s="6"/>
      <c r="I953" s="189" t="s">
        <v>3193</v>
      </c>
      <c r="J953" s="6" t="s">
        <v>17</v>
      </c>
      <c r="K953" s="6" t="s">
        <v>711</v>
      </c>
      <c r="L953" s="6" t="s">
        <v>43</v>
      </c>
      <c r="M953" s="6"/>
      <c r="N953" s="6"/>
      <c r="O953" s="125">
        <f t="shared" ref="O953:O981" si="33">H953/1.19</f>
        <v>0</v>
      </c>
      <c r="P953" s="6"/>
      <c r="Q953" s="6"/>
      <c r="R953" s="6">
        <v>7720</v>
      </c>
      <c r="S953" s="6" t="s">
        <v>3190</v>
      </c>
      <c r="T953" s="11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</row>
    <row r="954" spans="1:39" s="7" customFormat="1" ht="21" hidden="1" customHeight="1">
      <c r="A954" s="66">
        <v>951</v>
      </c>
      <c r="B954" s="2" t="s">
        <v>39</v>
      </c>
      <c r="C954" s="16" t="s">
        <v>40</v>
      </c>
      <c r="D954" s="2" t="s">
        <v>614</v>
      </c>
      <c r="E954" s="2"/>
      <c r="F954" s="2" t="s">
        <v>3271</v>
      </c>
      <c r="G954" s="2"/>
      <c r="H954" s="2"/>
      <c r="I954" s="194" t="s">
        <v>3193</v>
      </c>
      <c r="J954" s="2" t="s">
        <v>17</v>
      </c>
      <c r="K954" s="2" t="s">
        <v>711</v>
      </c>
      <c r="L954" s="2" t="s">
        <v>3224</v>
      </c>
      <c r="M954" s="2"/>
      <c r="N954" s="2"/>
      <c r="O954" s="29">
        <f t="shared" si="33"/>
        <v>0</v>
      </c>
      <c r="P954" s="2"/>
      <c r="Q954" s="2"/>
      <c r="R954" s="2">
        <v>7720</v>
      </c>
      <c r="S954" s="2" t="s">
        <v>3190</v>
      </c>
      <c r="T954" s="53"/>
    </row>
    <row r="955" spans="1:39" s="7" customFormat="1" ht="21" hidden="1" customHeight="1">
      <c r="A955" s="66">
        <v>952</v>
      </c>
      <c r="B955" s="6" t="s">
        <v>39</v>
      </c>
      <c r="C955" s="62" t="s">
        <v>40</v>
      </c>
      <c r="D955" s="6" t="s">
        <v>2132</v>
      </c>
      <c r="E955" s="6"/>
      <c r="F955" s="6" t="s">
        <v>3283</v>
      </c>
      <c r="G955" s="6"/>
      <c r="H955" s="6"/>
      <c r="I955" s="189" t="s">
        <v>3193</v>
      </c>
      <c r="J955" s="6" t="s">
        <v>17</v>
      </c>
      <c r="K955" s="6" t="s">
        <v>711</v>
      </c>
      <c r="L955" s="6" t="s">
        <v>43</v>
      </c>
      <c r="M955" s="6"/>
      <c r="N955" s="6"/>
      <c r="O955" s="125">
        <f t="shared" si="33"/>
        <v>0</v>
      </c>
      <c r="P955" s="6"/>
      <c r="Q955" s="6"/>
      <c r="R955" s="6">
        <v>7720</v>
      </c>
      <c r="S955" s="6" t="s">
        <v>3190</v>
      </c>
      <c r="T955" s="114"/>
    </row>
    <row r="956" spans="1:39" s="7" customFormat="1" ht="21" hidden="1" customHeight="1">
      <c r="A956" s="66">
        <v>953</v>
      </c>
      <c r="B956" s="6" t="s">
        <v>39</v>
      </c>
      <c r="C956" s="62" t="s">
        <v>40</v>
      </c>
      <c r="D956" s="6" t="s">
        <v>322</v>
      </c>
      <c r="E956" s="6"/>
      <c r="F956" s="6" t="s">
        <v>3277</v>
      </c>
      <c r="G956" s="6"/>
      <c r="H956" s="6"/>
      <c r="I956" s="189" t="s">
        <v>3193</v>
      </c>
      <c r="J956" s="6" t="s">
        <v>17</v>
      </c>
      <c r="K956" s="6" t="s">
        <v>711</v>
      </c>
      <c r="L956" s="6" t="s">
        <v>43</v>
      </c>
      <c r="M956" s="6"/>
      <c r="N956" s="6"/>
      <c r="O956" s="125">
        <f t="shared" si="33"/>
        <v>0</v>
      </c>
      <c r="P956" s="6"/>
      <c r="Q956" s="6"/>
      <c r="R956" s="6">
        <v>7720</v>
      </c>
      <c r="S956" s="6" t="s">
        <v>3190</v>
      </c>
      <c r="T956" s="114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</row>
    <row r="957" spans="1:39" s="7" customFormat="1" ht="21" hidden="1" customHeight="1">
      <c r="A957" s="66">
        <v>954</v>
      </c>
      <c r="B957" s="6" t="s">
        <v>39</v>
      </c>
      <c r="C957" s="62" t="s">
        <v>40</v>
      </c>
      <c r="D957" s="6" t="s">
        <v>319</v>
      </c>
      <c r="E957" s="6"/>
      <c r="F957" s="6" t="s">
        <v>3284</v>
      </c>
      <c r="G957" s="6"/>
      <c r="H957" s="6"/>
      <c r="I957" s="189" t="s">
        <v>3193</v>
      </c>
      <c r="J957" s="6" t="s">
        <v>17</v>
      </c>
      <c r="K957" s="6" t="s">
        <v>711</v>
      </c>
      <c r="L957" s="6" t="s">
        <v>43</v>
      </c>
      <c r="M957" s="6"/>
      <c r="N957" s="6"/>
      <c r="O957" s="125">
        <f t="shared" si="33"/>
        <v>0</v>
      </c>
      <c r="P957" s="6"/>
      <c r="Q957" s="6"/>
      <c r="R957" s="6">
        <v>7720</v>
      </c>
      <c r="S957" s="6" t="s">
        <v>3190</v>
      </c>
      <c r="T957" s="114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</row>
    <row r="958" spans="1:39" s="7" customFormat="1" ht="21" hidden="1" customHeight="1">
      <c r="A958" s="66">
        <v>955</v>
      </c>
      <c r="B958" s="6" t="s">
        <v>39</v>
      </c>
      <c r="C958" s="62" t="s">
        <v>40</v>
      </c>
      <c r="D958" s="6" t="s">
        <v>2157</v>
      </c>
      <c r="E958" s="6"/>
      <c r="F958" s="6" t="s">
        <v>3269</v>
      </c>
      <c r="G958" s="6"/>
      <c r="H958" s="6"/>
      <c r="I958" s="189" t="s">
        <v>3193</v>
      </c>
      <c r="J958" s="6" t="s">
        <v>17</v>
      </c>
      <c r="K958" s="6" t="s">
        <v>711</v>
      </c>
      <c r="L958" s="6" t="s">
        <v>43</v>
      </c>
      <c r="M958" s="6"/>
      <c r="N958" s="6"/>
      <c r="O958" s="125">
        <f t="shared" si="33"/>
        <v>0</v>
      </c>
      <c r="P958" s="6"/>
      <c r="Q958" s="6"/>
      <c r="R958" s="6">
        <v>7720</v>
      </c>
      <c r="S958" s="6" t="s">
        <v>3190</v>
      </c>
      <c r="T958" s="11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</row>
    <row r="959" spans="1:39" s="7" customFormat="1" ht="21" hidden="1" customHeight="1">
      <c r="A959" s="66">
        <v>956</v>
      </c>
      <c r="B959" s="6" t="s">
        <v>39</v>
      </c>
      <c r="C959" s="62" t="s">
        <v>40</v>
      </c>
      <c r="D959" s="6" t="s">
        <v>3249</v>
      </c>
      <c r="E959" s="6"/>
      <c r="F959" s="6" t="s">
        <v>3267</v>
      </c>
      <c r="G959" s="6"/>
      <c r="H959" s="6"/>
      <c r="I959" s="189" t="s">
        <v>3193</v>
      </c>
      <c r="J959" s="6" t="s">
        <v>17</v>
      </c>
      <c r="K959" s="6" t="s">
        <v>711</v>
      </c>
      <c r="L959" s="6" t="s">
        <v>43</v>
      </c>
      <c r="M959" s="6"/>
      <c r="N959" s="6"/>
      <c r="O959" s="125">
        <f t="shared" si="33"/>
        <v>0</v>
      </c>
      <c r="P959" s="6"/>
      <c r="Q959" s="6"/>
      <c r="R959" s="6">
        <v>7720</v>
      </c>
      <c r="S959" s="6" t="s">
        <v>3190</v>
      </c>
      <c r="T959" s="11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</row>
    <row r="960" spans="1:39" ht="21" hidden="1" customHeight="1">
      <c r="A960" s="66">
        <v>957</v>
      </c>
      <c r="B960" s="6" t="s">
        <v>39</v>
      </c>
      <c r="C960" s="62" t="s">
        <v>40</v>
      </c>
      <c r="D960" s="6" t="s">
        <v>343</v>
      </c>
      <c r="E960" s="6"/>
      <c r="F960" s="6" t="s">
        <v>3274</v>
      </c>
      <c r="G960" s="6"/>
      <c r="H960" s="6"/>
      <c r="I960" s="189" t="s">
        <v>3193</v>
      </c>
      <c r="J960" s="6" t="s">
        <v>17</v>
      </c>
      <c r="K960" s="6" t="s">
        <v>711</v>
      </c>
      <c r="L960" s="6" t="s">
        <v>43</v>
      </c>
      <c r="M960" s="6"/>
      <c r="N960" s="6"/>
      <c r="O960" s="125">
        <f t="shared" si="33"/>
        <v>0</v>
      </c>
      <c r="P960" s="6"/>
      <c r="Q960" s="6"/>
      <c r="R960" s="6">
        <v>7720</v>
      </c>
      <c r="S960" s="6" t="s">
        <v>3190</v>
      </c>
      <c r="T960" s="114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spans="1:39" s="7" customFormat="1" ht="15" hidden="1">
      <c r="A961" s="66">
        <v>958</v>
      </c>
      <c r="B961" s="6" t="s">
        <v>44</v>
      </c>
      <c r="C961" s="62" t="s">
        <v>2156</v>
      </c>
      <c r="D961" s="6" t="s">
        <v>270</v>
      </c>
      <c r="E961" s="6"/>
      <c r="F961" s="6" t="s">
        <v>3288</v>
      </c>
      <c r="G961" s="6" t="s">
        <v>3289</v>
      </c>
      <c r="H961" s="6">
        <v>24990</v>
      </c>
      <c r="I961" s="189" t="s">
        <v>3193</v>
      </c>
      <c r="J961" s="6" t="s">
        <v>17</v>
      </c>
      <c r="K961" s="6" t="s">
        <v>32</v>
      </c>
      <c r="L961" s="6" t="s">
        <v>43</v>
      </c>
      <c r="M961" s="6"/>
      <c r="N961" s="6"/>
      <c r="O961" s="125">
        <f t="shared" si="33"/>
        <v>21000</v>
      </c>
      <c r="P961" s="6"/>
      <c r="Q961" s="6"/>
      <c r="R961" s="6">
        <v>11752</v>
      </c>
      <c r="S961" s="6" t="s">
        <v>3190</v>
      </c>
      <c r="T961" s="114" t="s">
        <v>965</v>
      </c>
    </row>
    <row r="962" spans="1:39" s="7" customFormat="1" ht="24.75" hidden="1" customHeight="1">
      <c r="A962" s="66">
        <v>959</v>
      </c>
      <c r="B962" s="6" t="s">
        <v>366</v>
      </c>
      <c r="C962" s="62" t="s">
        <v>392</v>
      </c>
      <c r="D962" s="6" t="s">
        <v>936</v>
      </c>
      <c r="E962" s="6"/>
      <c r="F962" s="6" t="s">
        <v>937</v>
      </c>
      <c r="G962" s="6" t="s">
        <v>3323</v>
      </c>
      <c r="H962" s="6">
        <v>379.61</v>
      </c>
      <c r="I962" s="189" t="s">
        <v>3193</v>
      </c>
      <c r="J962" s="6" t="s">
        <v>17</v>
      </c>
      <c r="K962" s="6" t="s">
        <v>711</v>
      </c>
      <c r="L962" s="6" t="s">
        <v>43</v>
      </c>
      <c r="M962" s="6"/>
      <c r="N962" s="6"/>
      <c r="O962" s="125">
        <f t="shared" si="33"/>
        <v>319</v>
      </c>
      <c r="P962" s="6"/>
      <c r="Q962" s="6"/>
      <c r="R962" s="6">
        <v>5055</v>
      </c>
      <c r="S962" s="6" t="s">
        <v>3190</v>
      </c>
      <c r="T962" s="114" t="s">
        <v>118</v>
      </c>
    </row>
    <row r="963" spans="1:39" s="7" customFormat="1" ht="21" hidden="1" customHeight="1">
      <c r="A963" s="66">
        <v>960</v>
      </c>
      <c r="B963" s="6" t="s">
        <v>39</v>
      </c>
      <c r="C963" s="62" t="s">
        <v>40</v>
      </c>
      <c r="D963" s="6" t="s">
        <v>319</v>
      </c>
      <c r="E963" s="6"/>
      <c r="F963" s="6" t="s">
        <v>3284</v>
      </c>
      <c r="G963" s="6" t="s">
        <v>3285</v>
      </c>
      <c r="H963" s="6">
        <v>41073.93</v>
      </c>
      <c r="I963" s="189" t="s">
        <v>3193</v>
      </c>
      <c r="J963" s="6" t="s">
        <v>17</v>
      </c>
      <c r="K963" s="6" t="s">
        <v>711</v>
      </c>
      <c r="L963" s="6" t="s">
        <v>43</v>
      </c>
      <c r="M963" s="6"/>
      <c r="N963" s="6"/>
      <c r="O963" s="125">
        <f t="shared" si="33"/>
        <v>34515.907563025212</v>
      </c>
      <c r="P963" s="6"/>
      <c r="Q963" s="6"/>
      <c r="R963" s="6">
        <v>7720</v>
      </c>
      <c r="S963" s="6" t="s">
        <v>3190</v>
      </c>
      <c r="T963" s="114" t="s">
        <v>3286</v>
      </c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1:39" ht="21" hidden="1" customHeight="1">
      <c r="A964" s="66">
        <v>961</v>
      </c>
      <c r="B964" s="6" t="s">
        <v>39</v>
      </c>
      <c r="C964" s="62" t="s">
        <v>40</v>
      </c>
      <c r="D964" s="6" t="s">
        <v>2781</v>
      </c>
      <c r="E964" s="6"/>
      <c r="F964" s="6" t="s">
        <v>3280</v>
      </c>
      <c r="G964" s="6" t="s">
        <v>3281</v>
      </c>
      <c r="H964" s="6">
        <v>4941.3500000000004</v>
      </c>
      <c r="I964" s="189" t="s">
        <v>3193</v>
      </c>
      <c r="J964" s="6" t="s">
        <v>17</v>
      </c>
      <c r="K964" s="6" t="s">
        <v>711</v>
      </c>
      <c r="L964" s="6" t="s">
        <v>43</v>
      </c>
      <c r="M964" s="6"/>
      <c r="N964" s="6"/>
      <c r="O964" s="125">
        <f t="shared" si="33"/>
        <v>4152.3949579831942</v>
      </c>
      <c r="P964" s="6"/>
      <c r="Q964" s="6"/>
      <c r="R964" s="6">
        <v>7720</v>
      </c>
      <c r="S964" s="6" t="s">
        <v>3190</v>
      </c>
      <c r="T964" s="114" t="s">
        <v>3282</v>
      </c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spans="1:39" s="7" customFormat="1" ht="21" hidden="1" customHeight="1">
      <c r="A965" s="66">
        <v>962</v>
      </c>
      <c r="B965" s="2" t="s">
        <v>39</v>
      </c>
      <c r="C965" s="16" t="s">
        <v>40</v>
      </c>
      <c r="D965" s="2" t="s">
        <v>614</v>
      </c>
      <c r="E965" s="2"/>
      <c r="F965" s="2" t="s">
        <v>3271</v>
      </c>
      <c r="G965" s="2" t="s">
        <v>3272</v>
      </c>
      <c r="H965" s="2">
        <v>2537.4699999999998</v>
      </c>
      <c r="I965" s="194" t="s">
        <v>3193</v>
      </c>
      <c r="J965" s="2" t="s">
        <v>17</v>
      </c>
      <c r="K965" s="2" t="s">
        <v>711</v>
      </c>
      <c r="L965" s="2" t="s">
        <v>3224</v>
      </c>
      <c r="M965" s="2"/>
      <c r="N965" s="2"/>
      <c r="O965" s="29">
        <f t="shared" si="33"/>
        <v>2132.3277310924368</v>
      </c>
      <c r="P965" s="2"/>
      <c r="Q965" s="2"/>
      <c r="R965" s="2">
        <v>7720</v>
      </c>
      <c r="S965" s="2" t="s">
        <v>3190</v>
      </c>
      <c r="T965" s="53" t="s">
        <v>3273</v>
      </c>
    </row>
    <row r="966" spans="1:39" ht="21" hidden="1" customHeight="1">
      <c r="A966" s="66">
        <v>963</v>
      </c>
      <c r="B966" s="6" t="s">
        <v>366</v>
      </c>
      <c r="C966" s="62" t="s">
        <v>392</v>
      </c>
      <c r="D966" s="6" t="s">
        <v>681</v>
      </c>
      <c r="E966" s="6"/>
      <c r="F966" s="6" t="s">
        <v>682</v>
      </c>
      <c r="G966" s="6" t="s">
        <v>3266</v>
      </c>
      <c r="H966" s="6">
        <v>1151.54</v>
      </c>
      <c r="I966" s="189" t="s">
        <v>3193</v>
      </c>
      <c r="J966" s="6" t="s">
        <v>17</v>
      </c>
      <c r="K966" s="6" t="s">
        <v>71</v>
      </c>
      <c r="L966" s="6" t="s">
        <v>43</v>
      </c>
      <c r="M966" s="6"/>
      <c r="N966" s="6"/>
      <c r="O966" s="125">
        <f t="shared" si="33"/>
        <v>967.68067226890753</v>
      </c>
      <c r="P966" s="6"/>
      <c r="Q966" s="6"/>
      <c r="R966" s="6">
        <v>5055</v>
      </c>
      <c r="S966" s="6" t="s">
        <v>3190</v>
      </c>
      <c r="T966" s="114" t="s">
        <v>1744</v>
      </c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spans="1:39" ht="21" hidden="1" customHeight="1">
      <c r="A967" s="66">
        <v>964</v>
      </c>
      <c r="B967" s="6" t="s">
        <v>39</v>
      </c>
      <c r="C967" s="62" t="s">
        <v>40</v>
      </c>
      <c r="D967" s="6" t="s">
        <v>322</v>
      </c>
      <c r="E967" s="6"/>
      <c r="F967" s="6" t="s">
        <v>3277</v>
      </c>
      <c r="G967" s="6" t="s">
        <v>3278</v>
      </c>
      <c r="H967" s="6">
        <v>3613.35</v>
      </c>
      <c r="I967" s="189" t="s">
        <v>3193</v>
      </c>
      <c r="J967" s="6" t="s">
        <v>17</v>
      </c>
      <c r="K967" s="6" t="s">
        <v>711</v>
      </c>
      <c r="L967" s="6" t="s">
        <v>43</v>
      </c>
      <c r="M967" s="6"/>
      <c r="N967" s="6"/>
      <c r="O967" s="125">
        <f t="shared" si="33"/>
        <v>3036.4285714285716</v>
      </c>
      <c r="P967" s="6"/>
      <c r="Q967" s="6"/>
      <c r="R967" s="6">
        <v>7720</v>
      </c>
      <c r="S967" s="6" t="s">
        <v>3190</v>
      </c>
      <c r="T967" s="114" t="s">
        <v>3279</v>
      </c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spans="1:39" s="7" customFormat="1" ht="21" hidden="1" customHeight="1">
      <c r="A968" s="66">
        <v>965</v>
      </c>
      <c r="B968" s="6" t="s">
        <v>39</v>
      </c>
      <c r="C968" s="62" t="s">
        <v>40</v>
      </c>
      <c r="D968" s="6" t="s">
        <v>2157</v>
      </c>
      <c r="E968" s="6"/>
      <c r="F968" s="6" t="s">
        <v>3269</v>
      </c>
      <c r="G968" s="6" t="s">
        <v>3270</v>
      </c>
      <c r="H968" s="6">
        <v>7248.5</v>
      </c>
      <c r="I968" s="189" t="s">
        <v>3193</v>
      </c>
      <c r="J968" s="6" t="s">
        <v>17</v>
      </c>
      <c r="K968" s="6" t="s">
        <v>711</v>
      </c>
      <c r="L968" s="6" t="s">
        <v>43</v>
      </c>
      <c r="M968" s="6"/>
      <c r="N968" s="6"/>
      <c r="O968" s="125">
        <f t="shared" si="33"/>
        <v>6091.1764705882351</v>
      </c>
      <c r="P968" s="6"/>
      <c r="Q968" s="6"/>
      <c r="R968" s="6">
        <v>7720</v>
      </c>
      <c r="S968" s="6" t="s">
        <v>3190</v>
      </c>
      <c r="T968" s="114" t="s">
        <v>1101</v>
      </c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</row>
    <row r="969" spans="1:39" s="7" customFormat="1" ht="21" hidden="1" customHeight="1">
      <c r="A969" s="66">
        <v>966</v>
      </c>
      <c r="B969" s="6" t="s">
        <v>39</v>
      </c>
      <c r="C969" s="62" t="s">
        <v>40</v>
      </c>
      <c r="D969" s="6" t="s">
        <v>3249</v>
      </c>
      <c r="E969" s="6"/>
      <c r="F969" s="6" t="s">
        <v>3267</v>
      </c>
      <c r="G969" s="6" t="s">
        <v>3268</v>
      </c>
      <c r="H969" s="6">
        <v>981</v>
      </c>
      <c r="I969" s="189" t="s">
        <v>3193</v>
      </c>
      <c r="J969" s="6" t="s">
        <v>17</v>
      </c>
      <c r="K969" s="6" t="s">
        <v>711</v>
      </c>
      <c r="L969" s="6" t="s">
        <v>43</v>
      </c>
      <c r="M969" s="6"/>
      <c r="N969" s="6"/>
      <c r="O969" s="125">
        <f t="shared" si="33"/>
        <v>824.36974789915973</v>
      </c>
      <c r="P969" s="6"/>
      <c r="Q969" s="6"/>
      <c r="R969" s="6">
        <v>7720</v>
      </c>
      <c r="S969" s="6" t="s">
        <v>3190</v>
      </c>
      <c r="T969" s="114" t="s">
        <v>80</v>
      </c>
    </row>
    <row r="970" spans="1:39" s="7" customFormat="1" ht="21" hidden="1" customHeight="1">
      <c r="A970" s="66">
        <v>967</v>
      </c>
      <c r="B970" s="2" t="s">
        <v>39</v>
      </c>
      <c r="C970" s="16" t="s">
        <v>40</v>
      </c>
      <c r="D970" s="2" t="s">
        <v>343</v>
      </c>
      <c r="E970" s="2"/>
      <c r="F970" s="2" t="s">
        <v>3274</v>
      </c>
      <c r="G970" s="2" t="s">
        <v>3275</v>
      </c>
      <c r="H970" s="2">
        <v>7325.8</v>
      </c>
      <c r="I970" s="194" t="s">
        <v>3193</v>
      </c>
      <c r="J970" s="2" t="s">
        <v>17</v>
      </c>
      <c r="K970" s="2" t="s">
        <v>711</v>
      </c>
      <c r="L970" s="2" t="s">
        <v>3224</v>
      </c>
      <c r="M970" s="2"/>
      <c r="N970" s="2"/>
      <c r="O970" s="29">
        <f t="shared" si="33"/>
        <v>6156.134453781513</v>
      </c>
      <c r="P970" s="2"/>
      <c r="Q970" s="2"/>
      <c r="R970" s="2">
        <v>7720</v>
      </c>
      <c r="S970" s="2" t="s">
        <v>3190</v>
      </c>
      <c r="T970" s="53" t="s">
        <v>3276</v>
      </c>
    </row>
    <row r="971" spans="1:39" s="7" customFormat="1" ht="21" hidden="1" customHeight="1">
      <c r="A971" s="66">
        <v>968</v>
      </c>
      <c r="B971" s="6" t="s">
        <v>366</v>
      </c>
      <c r="C971" s="62" t="s">
        <v>392</v>
      </c>
      <c r="D971" s="6" t="s">
        <v>3254</v>
      </c>
      <c r="E971" s="6"/>
      <c r="F971" s="6" t="s">
        <v>2316</v>
      </c>
      <c r="G971" s="6" t="s">
        <v>3255</v>
      </c>
      <c r="H971" s="6">
        <v>44279.9</v>
      </c>
      <c r="I971" s="189" t="s">
        <v>3193</v>
      </c>
      <c r="J971" s="6" t="s">
        <v>17</v>
      </c>
      <c r="K971" s="6" t="s">
        <v>32</v>
      </c>
      <c r="L971" s="6" t="s">
        <v>43</v>
      </c>
      <c r="M971" s="6"/>
      <c r="N971" s="6"/>
      <c r="O971" s="125">
        <f t="shared" si="33"/>
        <v>37210</v>
      </c>
      <c r="P971" s="6"/>
      <c r="Q971" s="6"/>
      <c r="R971" s="6">
        <v>8900</v>
      </c>
      <c r="S971" s="6" t="s">
        <v>3190</v>
      </c>
      <c r="T971" s="114" t="s">
        <v>3256</v>
      </c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</row>
    <row r="972" spans="1:39" s="7" customFormat="1" ht="29.25" hidden="1" customHeight="1">
      <c r="A972" s="66">
        <v>969</v>
      </c>
      <c r="B972" s="6" t="s">
        <v>39</v>
      </c>
      <c r="C972" s="62" t="s">
        <v>40</v>
      </c>
      <c r="D972" s="6" t="s">
        <v>346</v>
      </c>
      <c r="E972" s="6"/>
      <c r="F972" s="6" t="s">
        <v>2160</v>
      </c>
      <c r="G972" s="6" t="s">
        <v>3251</v>
      </c>
      <c r="H972" s="6">
        <v>5313.75</v>
      </c>
      <c r="I972" s="189" t="s">
        <v>3193</v>
      </c>
      <c r="J972" s="6" t="s">
        <v>17</v>
      </c>
      <c r="K972" s="6" t="s">
        <v>711</v>
      </c>
      <c r="L972" s="6" t="s">
        <v>43</v>
      </c>
      <c r="M972" s="6"/>
      <c r="N972" s="6"/>
      <c r="O972" s="125">
        <f t="shared" si="33"/>
        <v>4465.3361344537816</v>
      </c>
      <c r="P972" s="6"/>
      <c r="Q972" s="6"/>
      <c r="R972" s="6">
        <v>4760</v>
      </c>
      <c r="S972" s="6" t="s">
        <v>3190</v>
      </c>
      <c r="T972" s="114" t="s">
        <v>3252</v>
      </c>
    </row>
    <row r="973" spans="1:39" s="7" customFormat="1" ht="21" hidden="1" customHeight="1">
      <c r="A973" s="66">
        <v>970</v>
      </c>
      <c r="B973" s="6" t="s">
        <v>366</v>
      </c>
      <c r="C973" s="62" t="s">
        <v>392</v>
      </c>
      <c r="D973" s="6" t="s">
        <v>704</v>
      </c>
      <c r="E973" s="6"/>
      <c r="F973" s="6" t="s">
        <v>705</v>
      </c>
      <c r="G973" s="6" t="s">
        <v>3245</v>
      </c>
      <c r="H973" s="6">
        <v>1713.6</v>
      </c>
      <c r="I973" s="189" t="s">
        <v>3193</v>
      </c>
      <c r="J973" s="6" t="s">
        <v>17</v>
      </c>
      <c r="K973" s="6" t="s">
        <v>32</v>
      </c>
      <c r="L973" s="6" t="s">
        <v>43</v>
      </c>
      <c r="M973" s="6"/>
      <c r="N973" s="6"/>
      <c r="O973" s="125">
        <f t="shared" si="33"/>
        <v>1440</v>
      </c>
      <c r="P973" s="6"/>
      <c r="Q973" s="6"/>
      <c r="R973" s="6">
        <v>8900</v>
      </c>
      <c r="S973" s="6" t="s">
        <v>3190</v>
      </c>
      <c r="T973" s="114" t="s">
        <v>1643</v>
      </c>
    </row>
    <row r="974" spans="1:39" s="7" customFormat="1" ht="21" customHeight="1">
      <c r="A974" s="66">
        <v>971</v>
      </c>
      <c r="B974" s="6" t="s">
        <v>366</v>
      </c>
      <c r="C974" s="62" t="s">
        <v>392</v>
      </c>
      <c r="D974" s="6" t="s">
        <v>1291</v>
      </c>
      <c r="E974" s="6"/>
      <c r="F974" s="6" t="s">
        <v>2640</v>
      </c>
      <c r="G974" s="6" t="s">
        <v>3246</v>
      </c>
      <c r="H974" s="6">
        <v>4395.38</v>
      </c>
      <c r="I974" s="189" t="s">
        <v>3193</v>
      </c>
      <c r="J974" s="6" t="s">
        <v>17</v>
      </c>
      <c r="K974" s="6" t="s">
        <v>711</v>
      </c>
      <c r="L974" s="6" t="s">
        <v>43</v>
      </c>
      <c r="M974" s="6"/>
      <c r="N974" s="6"/>
      <c r="O974" s="125">
        <f t="shared" si="33"/>
        <v>3693.5966386554624</v>
      </c>
      <c r="P974" s="6"/>
      <c r="Q974" s="6"/>
      <c r="R974" s="6">
        <v>6406</v>
      </c>
      <c r="S974" s="6" t="s">
        <v>3190</v>
      </c>
      <c r="T974" s="114" t="s">
        <v>3247</v>
      </c>
    </row>
    <row r="975" spans="1:39" s="7" customFormat="1" ht="21" hidden="1" customHeight="1">
      <c r="A975" s="66">
        <v>972</v>
      </c>
      <c r="B975" s="6" t="s">
        <v>39</v>
      </c>
      <c r="C975" s="62" t="s">
        <v>2284</v>
      </c>
      <c r="D975" s="6" t="s">
        <v>411</v>
      </c>
      <c r="E975" s="6"/>
      <c r="F975" s="6" t="s">
        <v>2289</v>
      </c>
      <c r="G975" s="6" t="s">
        <v>3228</v>
      </c>
      <c r="H975" s="6">
        <v>1636.25</v>
      </c>
      <c r="I975" s="189" t="s">
        <v>3193</v>
      </c>
      <c r="J975" s="6" t="s">
        <v>17</v>
      </c>
      <c r="K975" s="6" t="s">
        <v>711</v>
      </c>
      <c r="L975" s="6" t="s">
        <v>43</v>
      </c>
      <c r="M975" s="6"/>
      <c r="N975" s="6"/>
      <c r="O975" s="125">
        <f t="shared" si="33"/>
        <v>1375</v>
      </c>
      <c r="P975" s="6"/>
      <c r="Q975" s="6"/>
      <c r="R975" s="6">
        <v>5350</v>
      </c>
      <c r="S975" s="6" t="s">
        <v>3190</v>
      </c>
      <c r="T975" s="114" t="s">
        <v>1813</v>
      </c>
    </row>
    <row r="976" spans="1:39" s="7" customFormat="1" ht="21" hidden="1" customHeight="1">
      <c r="A976" s="66">
        <v>973</v>
      </c>
      <c r="B976" s="6" t="s">
        <v>842</v>
      </c>
      <c r="C976" s="62" t="s">
        <v>1068</v>
      </c>
      <c r="D976" s="6" t="s">
        <v>879</v>
      </c>
      <c r="E976" s="6"/>
      <c r="F976" s="6" t="s">
        <v>1848</v>
      </c>
      <c r="G976" s="6" t="s">
        <v>3318</v>
      </c>
      <c r="H976" s="6">
        <v>2332.7800000000002</v>
      </c>
      <c r="I976" s="189" t="s">
        <v>3193</v>
      </c>
      <c r="J976" s="6" t="s">
        <v>17</v>
      </c>
      <c r="K976" s="6" t="s">
        <v>711</v>
      </c>
      <c r="L976" s="6" t="s">
        <v>23</v>
      </c>
      <c r="M976" s="6"/>
      <c r="N976" s="6"/>
      <c r="O976" s="125">
        <f t="shared" si="33"/>
        <v>1960.3193277310927</v>
      </c>
      <c r="P976" s="6"/>
      <c r="Q976" s="6"/>
      <c r="R976" s="6">
        <v>4160</v>
      </c>
      <c r="S976" s="6" t="s">
        <v>3190</v>
      </c>
      <c r="T976" s="114" t="s">
        <v>3319</v>
      </c>
    </row>
    <row r="977" spans="1:39" s="7" customFormat="1" ht="21" hidden="1" customHeight="1">
      <c r="A977" s="66">
        <v>974</v>
      </c>
      <c r="B977" s="6" t="s">
        <v>842</v>
      </c>
      <c r="C977" s="62" t="s">
        <v>1068</v>
      </c>
      <c r="D977" s="6" t="s">
        <v>1832</v>
      </c>
      <c r="E977" s="6"/>
      <c r="F977" s="6" t="s">
        <v>1833</v>
      </c>
      <c r="G977" s="6" t="s">
        <v>3316</v>
      </c>
      <c r="H977" s="6">
        <v>17278.8</v>
      </c>
      <c r="I977" s="189" t="s">
        <v>3193</v>
      </c>
      <c r="J977" s="6" t="s">
        <v>17</v>
      </c>
      <c r="K977" s="6" t="s">
        <v>711</v>
      </c>
      <c r="L977" s="6" t="s">
        <v>23</v>
      </c>
      <c r="M977" s="6"/>
      <c r="N977" s="6"/>
      <c r="O977" s="125">
        <f t="shared" si="33"/>
        <v>14520</v>
      </c>
      <c r="P977" s="6"/>
      <c r="Q977" s="6"/>
      <c r="R977" s="6">
        <v>4160</v>
      </c>
      <c r="S977" s="6" t="s">
        <v>3190</v>
      </c>
      <c r="T977" s="114" t="s">
        <v>3317</v>
      </c>
    </row>
    <row r="978" spans="1:39" s="7" customFormat="1" ht="21" hidden="1" customHeight="1">
      <c r="A978" s="66">
        <v>975</v>
      </c>
      <c r="B978" s="6" t="s">
        <v>842</v>
      </c>
      <c r="C978" s="62" t="s">
        <v>1068</v>
      </c>
      <c r="D978" s="6" t="s">
        <v>868</v>
      </c>
      <c r="E978" s="6"/>
      <c r="F978" s="6" t="s">
        <v>3312</v>
      </c>
      <c r="G978" s="6" t="s">
        <v>3313</v>
      </c>
      <c r="H978" s="6">
        <v>4403</v>
      </c>
      <c r="I978" s="189" t="s">
        <v>3193</v>
      </c>
      <c r="J978" s="6" t="s">
        <v>17</v>
      </c>
      <c r="K978" s="6" t="s">
        <v>711</v>
      </c>
      <c r="L978" s="6" t="s">
        <v>23</v>
      </c>
      <c r="M978" s="6"/>
      <c r="N978" s="6"/>
      <c r="O978" s="125">
        <f t="shared" si="33"/>
        <v>3700</v>
      </c>
      <c r="P978" s="6"/>
      <c r="Q978" s="6"/>
      <c r="R978" s="6">
        <v>6600</v>
      </c>
      <c r="S978" s="6" t="s">
        <v>3190</v>
      </c>
      <c r="T978" s="114" t="s">
        <v>644</v>
      </c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</row>
    <row r="979" spans="1:39" s="7" customFormat="1" ht="21" hidden="1" customHeight="1">
      <c r="A979" s="66">
        <v>976</v>
      </c>
      <c r="B979" s="6" t="s">
        <v>842</v>
      </c>
      <c r="C979" s="62" t="s">
        <v>1068</v>
      </c>
      <c r="D979" s="6" t="s">
        <v>885</v>
      </c>
      <c r="E979" s="6"/>
      <c r="F979" s="6" t="s">
        <v>2897</v>
      </c>
      <c r="G979" s="6" t="s">
        <v>3311</v>
      </c>
      <c r="H979" s="6">
        <v>4641</v>
      </c>
      <c r="I979" s="189" t="s">
        <v>3193</v>
      </c>
      <c r="J979" s="6" t="s">
        <v>17</v>
      </c>
      <c r="K979" s="6" t="s">
        <v>711</v>
      </c>
      <c r="L979" s="6" t="s">
        <v>43</v>
      </c>
      <c r="M979" s="6"/>
      <c r="N979" s="6"/>
      <c r="O979" s="125">
        <f t="shared" si="33"/>
        <v>3900</v>
      </c>
      <c r="P979" s="6"/>
      <c r="Q979" s="6"/>
      <c r="R979" s="6">
        <v>6600</v>
      </c>
      <c r="S979" s="6" t="s">
        <v>3190</v>
      </c>
      <c r="T979" s="114" t="s">
        <v>644</v>
      </c>
    </row>
    <row r="980" spans="1:39" s="7" customFormat="1" ht="21" hidden="1" customHeight="1">
      <c r="A980" s="66">
        <v>977</v>
      </c>
      <c r="B980" s="6" t="s">
        <v>39</v>
      </c>
      <c r="C980" s="62" t="s">
        <v>2284</v>
      </c>
      <c r="D980" s="6" t="s">
        <v>419</v>
      </c>
      <c r="E980" s="6"/>
      <c r="F980" s="6" t="s">
        <v>2291</v>
      </c>
      <c r="G980" s="6" t="s">
        <v>3309</v>
      </c>
      <c r="H980" s="6">
        <v>10293.5</v>
      </c>
      <c r="I980" s="189" t="s">
        <v>3193</v>
      </c>
      <c r="J980" s="6" t="s">
        <v>17</v>
      </c>
      <c r="K980" s="6" t="s">
        <v>711</v>
      </c>
      <c r="L980" s="6" t="s">
        <v>43</v>
      </c>
      <c r="M980" s="6"/>
      <c r="N980" s="6"/>
      <c r="O980" s="125">
        <f t="shared" si="33"/>
        <v>8650</v>
      </c>
      <c r="P980" s="6"/>
      <c r="Q980" s="6"/>
      <c r="R980" s="6">
        <v>5350</v>
      </c>
      <c r="S980" s="6" t="s">
        <v>3190</v>
      </c>
      <c r="T980" s="114" t="s">
        <v>3310</v>
      </c>
      <c r="U980" s="154"/>
      <c r="V980" s="154"/>
      <c r="W980" s="154"/>
      <c r="X980" s="154"/>
      <c r="Y980" s="154"/>
      <c r="Z980" s="154"/>
      <c r="AA980" s="154"/>
      <c r="AB980" s="154"/>
      <c r="AC980" s="154"/>
      <c r="AD980" s="154"/>
      <c r="AE980" s="154"/>
      <c r="AF980" s="154"/>
      <c r="AG980" s="154"/>
      <c r="AH980" s="154"/>
      <c r="AI980" s="154"/>
      <c r="AJ980" s="154"/>
      <c r="AK980" s="154"/>
      <c r="AL980" s="154"/>
      <c r="AM980" s="154"/>
    </row>
    <row r="981" spans="1:39" s="7" customFormat="1" ht="21" hidden="1" customHeight="1">
      <c r="A981" s="66">
        <v>978</v>
      </c>
      <c r="B981" s="6" t="s">
        <v>842</v>
      </c>
      <c r="C981" s="62" t="s">
        <v>1068</v>
      </c>
      <c r="D981" s="6" t="s">
        <v>3687</v>
      </c>
      <c r="E981" s="6"/>
      <c r="F981" s="6" t="s">
        <v>1852</v>
      </c>
      <c r="G981" s="6" t="s">
        <v>3314</v>
      </c>
      <c r="H981" s="6">
        <v>405.79</v>
      </c>
      <c r="I981" s="189" t="s">
        <v>3193</v>
      </c>
      <c r="J981" s="6" t="s">
        <v>17</v>
      </c>
      <c r="K981" s="6" t="s">
        <v>711</v>
      </c>
      <c r="L981" s="6" t="s">
        <v>23</v>
      </c>
      <c r="M981" s="6"/>
      <c r="N981" s="6"/>
      <c r="O981" s="125">
        <f t="shared" si="33"/>
        <v>341.00000000000006</v>
      </c>
      <c r="P981" s="6"/>
      <c r="Q981" s="6"/>
      <c r="R981" s="6">
        <v>4160</v>
      </c>
      <c r="S981" s="6" t="s">
        <v>3190</v>
      </c>
      <c r="T981" s="114" t="s">
        <v>3315</v>
      </c>
    </row>
    <row r="982" spans="1:39" s="7" customFormat="1" ht="21" hidden="1" customHeight="1">
      <c r="A982" s="66">
        <v>979</v>
      </c>
      <c r="B982" s="6" t="s">
        <v>95</v>
      </c>
      <c r="C982" s="62" t="s">
        <v>96</v>
      </c>
      <c r="D982" s="6" t="s">
        <v>93</v>
      </c>
      <c r="E982" s="6"/>
      <c r="F982" s="6"/>
      <c r="G982" s="6" t="s">
        <v>3635</v>
      </c>
      <c r="H982" s="6"/>
      <c r="I982" s="189" t="s">
        <v>3193</v>
      </c>
      <c r="J982" s="6" t="s">
        <v>30</v>
      </c>
      <c r="K982" s="6" t="s">
        <v>157</v>
      </c>
      <c r="L982" s="6" t="s">
        <v>43</v>
      </c>
      <c r="M982" s="6"/>
      <c r="N982" s="6"/>
      <c r="O982" s="125"/>
      <c r="P982" s="6"/>
      <c r="Q982" s="6"/>
      <c r="R982" s="6"/>
      <c r="S982" s="6" t="s">
        <v>3190</v>
      </c>
      <c r="T982" s="114"/>
    </row>
    <row r="983" spans="1:39" s="7" customFormat="1" ht="21" hidden="1" customHeight="1">
      <c r="A983" s="66">
        <v>980</v>
      </c>
      <c r="B983" s="6" t="s">
        <v>39</v>
      </c>
      <c r="C983" s="62" t="s">
        <v>2284</v>
      </c>
      <c r="D983" s="6" t="s">
        <v>415</v>
      </c>
      <c r="E983" s="6"/>
      <c r="F983" s="6" t="s">
        <v>2289</v>
      </c>
      <c r="G983" s="6" t="s">
        <v>3322</v>
      </c>
      <c r="H983" s="6">
        <v>595</v>
      </c>
      <c r="I983" s="189" t="s">
        <v>3193</v>
      </c>
      <c r="J983" s="6" t="s">
        <v>17</v>
      </c>
      <c r="K983" s="6" t="s">
        <v>711</v>
      </c>
      <c r="L983" s="6" t="s">
        <v>43</v>
      </c>
      <c r="M983" s="6"/>
      <c r="N983" s="6"/>
      <c r="O983" s="125">
        <f t="shared" ref="O983:O991" si="34">H983/1.19</f>
        <v>500</v>
      </c>
      <c r="P983" s="6"/>
      <c r="Q983" s="6"/>
      <c r="R983" s="6">
        <v>5350</v>
      </c>
      <c r="S983" s="6" t="s">
        <v>3190</v>
      </c>
      <c r="T983" s="114" t="s">
        <v>627</v>
      </c>
    </row>
    <row r="984" spans="1:39" s="7" customFormat="1" ht="21" hidden="1" customHeight="1">
      <c r="A984" s="66">
        <v>981</v>
      </c>
      <c r="B984" s="6" t="s">
        <v>39</v>
      </c>
      <c r="C984" s="62" t="s">
        <v>2284</v>
      </c>
      <c r="D984" s="6" t="s">
        <v>411</v>
      </c>
      <c r="E984" s="6"/>
      <c r="F984" s="6" t="s">
        <v>2289</v>
      </c>
      <c r="G984" s="6" t="s">
        <v>3307</v>
      </c>
      <c r="H984" s="6">
        <v>297.5</v>
      </c>
      <c r="I984" s="189" t="s">
        <v>3193</v>
      </c>
      <c r="J984" s="6" t="s">
        <v>17</v>
      </c>
      <c r="K984" s="6" t="s">
        <v>711</v>
      </c>
      <c r="L984" s="6" t="s">
        <v>43</v>
      </c>
      <c r="M984" s="6"/>
      <c r="N984" s="6"/>
      <c r="O984" s="125">
        <f t="shared" si="34"/>
        <v>250</v>
      </c>
      <c r="P984" s="6"/>
      <c r="Q984" s="6"/>
      <c r="R984" s="6">
        <v>5350</v>
      </c>
      <c r="S984" s="6" t="s">
        <v>3190</v>
      </c>
      <c r="T984" s="114" t="s">
        <v>3308</v>
      </c>
    </row>
    <row r="985" spans="1:39" s="7" customFormat="1" ht="21" hidden="1" customHeight="1">
      <c r="A985" s="66">
        <v>982</v>
      </c>
      <c r="B985" s="6" t="s">
        <v>366</v>
      </c>
      <c r="C985" s="62" t="s">
        <v>392</v>
      </c>
      <c r="D985" s="6" t="s">
        <v>543</v>
      </c>
      <c r="E985" s="6"/>
      <c r="F985" s="6" t="s">
        <v>815</v>
      </c>
      <c r="G985" s="6" t="s">
        <v>3329</v>
      </c>
      <c r="H985" s="6">
        <v>55794.34</v>
      </c>
      <c r="I985" s="189" t="s">
        <v>3193</v>
      </c>
      <c r="J985" s="6" t="s">
        <v>17</v>
      </c>
      <c r="K985" s="6" t="s">
        <v>32</v>
      </c>
      <c r="L985" s="6" t="s">
        <v>43</v>
      </c>
      <c r="M985" s="6"/>
      <c r="N985" s="6"/>
      <c r="O985" s="125">
        <f t="shared" si="34"/>
        <v>46886</v>
      </c>
      <c r="P985" s="6"/>
      <c r="Q985" s="6"/>
      <c r="R985" s="6">
        <v>8900</v>
      </c>
      <c r="S985" s="6" t="s">
        <v>3190</v>
      </c>
      <c r="T985" s="114" t="s">
        <v>817</v>
      </c>
    </row>
    <row r="986" spans="1:39" s="7" customFormat="1" ht="21" hidden="1" customHeight="1">
      <c r="A986" s="66">
        <v>983</v>
      </c>
      <c r="B986" s="6" t="s">
        <v>366</v>
      </c>
      <c r="C986" s="62" t="s">
        <v>392</v>
      </c>
      <c r="D986" s="6" t="s">
        <v>546</v>
      </c>
      <c r="E986" s="6"/>
      <c r="F986" s="6" t="s">
        <v>547</v>
      </c>
      <c r="G986" s="6" t="s">
        <v>3553</v>
      </c>
      <c r="H986" s="6">
        <v>19492.2</v>
      </c>
      <c r="I986" s="189" t="s">
        <v>122</v>
      </c>
      <c r="J986" s="6" t="s">
        <v>17</v>
      </c>
      <c r="K986" s="6" t="s">
        <v>71</v>
      </c>
      <c r="L986" s="6" t="s">
        <v>43</v>
      </c>
      <c r="M986" s="6"/>
      <c r="N986" s="6"/>
      <c r="O986" s="125">
        <f t="shared" si="34"/>
        <v>16380.000000000002</v>
      </c>
      <c r="P986" s="6"/>
      <c r="Q986" s="6"/>
      <c r="R986" s="6">
        <v>5055</v>
      </c>
      <c r="S986" s="6" t="s">
        <v>3375</v>
      </c>
      <c r="T986" s="114" t="s">
        <v>408</v>
      </c>
    </row>
    <row r="987" spans="1:39" ht="21" hidden="1" customHeight="1">
      <c r="A987" s="66">
        <v>984</v>
      </c>
      <c r="B987" s="2" t="s">
        <v>366</v>
      </c>
      <c r="C987" s="16" t="s">
        <v>392</v>
      </c>
      <c r="D987" s="2" t="s">
        <v>3325</v>
      </c>
      <c r="E987" s="2"/>
      <c r="F987" s="2" t="s">
        <v>666</v>
      </c>
      <c r="G987" s="2" t="s">
        <v>3326</v>
      </c>
      <c r="H987" s="2">
        <v>6658.05</v>
      </c>
      <c r="I987" s="194" t="s">
        <v>3193</v>
      </c>
      <c r="J987" s="2" t="s">
        <v>17</v>
      </c>
      <c r="K987" s="2" t="s">
        <v>32</v>
      </c>
      <c r="L987" s="2" t="s">
        <v>3327</v>
      </c>
      <c r="M987" s="2"/>
      <c r="N987" s="2"/>
      <c r="O987" s="29">
        <f t="shared" si="34"/>
        <v>5595</v>
      </c>
      <c r="P987" s="2"/>
      <c r="Q987" s="2"/>
      <c r="R987" s="2">
        <v>8900</v>
      </c>
      <c r="S987" s="2" t="s">
        <v>3190</v>
      </c>
      <c r="T987" s="53" t="s">
        <v>153</v>
      </c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spans="1:39" s="7" customFormat="1" ht="21" hidden="1" customHeight="1">
      <c r="A988" s="66">
        <v>985</v>
      </c>
      <c r="B988" s="6" t="s">
        <v>366</v>
      </c>
      <c r="C988" s="62" t="s">
        <v>392</v>
      </c>
      <c r="D988" s="6" t="s">
        <v>3633</v>
      </c>
      <c r="E988" s="6"/>
      <c r="F988" s="6" t="s">
        <v>666</v>
      </c>
      <c r="G988" s="6" t="s">
        <v>3326</v>
      </c>
      <c r="H988" s="6">
        <v>6658.05</v>
      </c>
      <c r="I988" s="189" t="s">
        <v>3193</v>
      </c>
      <c r="J988" s="6" t="s">
        <v>30</v>
      </c>
      <c r="K988" s="6" t="s">
        <v>32</v>
      </c>
      <c r="L988" s="6" t="s">
        <v>43</v>
      </c>
      <c r="M988" s="6"/>
      <c r="N988" s="6"/>
      <c r="O988" s="125">
        <f t="shared" si="34"/>
        <v>5595</v>
      </c>
      <c r="P988" s="6"/>
      <c r="Q988" s="6"/>
      <c r="R988" s="6">
        <v>8900</v>
      </c>
      <c r="S988" s="6" t="s">
        <v>3375</v>
      </c>
      <c r="T988" s="114" t="s">
        <v>153</v>
      </c>
    </row>
    <row r="989" spans="1:39" s="7" customFormat="1" ht="21" hidden="1" customHeight="1">
      <c r="A989" s="66">
        <v>986</v>
      </c>
      <c r="B989" s="6" t="s">
        <v>842</v>
      </c>
      <c r="C989" s="62" t="s">
        <v>1068</v>
      </c>
      <c r="D989" s="6" t="s">
        <v>1832</v>
      </c>
      <c r="E989" s="6"/>
      <c r="F989" s="6" t="s">
        <v>1833</v>
      </c>
      <c r="G989" s="6" t="s">
        <v>3343</v>
      </c>
      <c r="H989" s="6">
        <v>1309</v>
      </c>
      <c r="I989" s="189" t="s">
        <v>3193</v>
      </c>
      <c r="J989" s="6" t="s">
        <v>17</v>
      </c>
      <c r="K989" s="6" t="s">
        <v>711</v>
      </c>
      <c r="L989" s="6" t="s">
        <v>43</v>
      </c>
      <c r="M989" s="6"/>
      <c r="N989" s="6"/>
      <c r="O989" s="125">
        <f t="shared" si="34"/>
        <v>1100</v>
      </c>
      <c r="P989" s="6"/>
      <c r="Q989" s="6"/>
      <c r="R989" s="6">
        <v>4160</v>
      </c>
      <c r="S989" s="6" t="s">
        <v>3190</v>
      </c>
      <c r="T989" s="114" t="s">
        <v>1126</v>
      </c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</row>
    <row r="990" spans="1:39" s="15" customFormat="1" ht="21" hidden="1" customHeight="1">
      <c r="A990" s="66">
        <v>987</v>
      </c>
      <c r="B990" s="6"/>
      <c r="C990" s="62" t="s">
        <v>3352</v>
      </c>
      <c r="D990" s="6" t="s">
        <v>3350</v>
      </c>
      <c r="E990" s="6"/>
      <c r="F990" s="6"/>
      <c r="G990" s="6" t="s">
        <v>3351</v>
      </c>
      <c r="H990" s="6">
        <v>29.545000000000002</v>
      </c>
      <c r="I990" s="189"/>
      <c r="J990" s="6" t="s">
        <v>17</v>
      </c>
      <c r="K990" s="6" t="s">
        <v>382</v>
      </c>
      <c r="L990" s="6" t="s">
        <v>43</v>
      </c>
      <c r="M990" s="6"/>
      <c r="N990" s="6"/>
      <c r="O990" s="125">
        <f t="shared" si="34"/>
        <v>24.827731092436977</v>
      </c>
      <c r="P990" s="6"/>
      <c r="Q990" s="6"/>
      <c r="R990" s="6"/>
      <c r="S990" s="6" t="s">
        <v>3190</v>
      </c>
      <c r="T990" s="114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spans="1:39" ht="21" hidden="1" customHeight="1">
      <c r="A991" s="66">
        <v>988</v>
      </c>
      <c r="B991" s="6" t="s">
        <v>39</v>
      </c>
      <c r="C991" s="62" t="s">
        <v>40</v>
      </c>
      <c r="D991" s="6" t="s">
        <v>1993</v>
      </c>
      <c r="E991" s="6"/>
      <c r="F991" s="6" t="s">
        <v>2749</v>
      </c>
      <c r="G991" s="6" t="s">
        <v>3366</v>
      </c>
      <c r="H991" s="6">
        <v>11090.75</v>
      </c>
      <c r="I991" s="189" t="s">
        <v>122</v>
      </c>
      <c r="J991" s="6" t="s">
        <v>17</v>
      </c>
      <c r="K991" s="6" t="s">
        <v>711</v>
      </c>
      <c r="L991" s="6" t="s">
        <v>43</v>
      </c>
      <c r="M991" s="6"/>
      <c r="N991" s="6"/>
      <c r="O991" s="125">
        <f t="shared" si="34"/>
        <v>9319.957983193277</v>
      </c>
      <c r="P991" s="6"/>
      <c r="Q991" s="6"/>
      <c r="R991" s="6">
        <v>4760</v>
      </c>
      <c r="S991" s="6" t="s">
        <v>3190</v>
      </c>
      <c r="T991" s="114" t="s">
        <v>956</v>
      </c>
    </row>
    <row r="992" spans="1:39" ht="21" hidden="1" customHeight="1">
      <c r="A992" s="66">
        <v>989</v>
      </c>
      <c r="B992" s="6" t="s">
        <v>39</v>
      </c>
      <c r="C992" s="62" t="s">
        <v>40</v>
      </c>
      <c r="D992" s="6" t="s">
        <v>1993</v>
      </c>
      <c r="E992" s="6"/>
      <c r="F992" s="6" t="s">
        <v>1994</v>
      </c>
      <c r="G992" s="6" t="s">
        <v>3369</v>
      </c>
      <c r="H992" s="6">
        <v>2834</v>
      </c>
      <c r="I992" s="189" t="s">
        <v>3193</v>
      </c>
      <c r="J992" s="6" t="s">
        <v>17</v>
      </c>
      <c r="K992" s="6" t="s">
        <v>71</v>
      </c>
      <c r="L992" s="6" t="s">
        <v>43</v>
      </c>
      <c r="M992" s="6"/>
      <c r="N992" s="6"/>
      <c r="O992" s="125">
        <v>2600</v>
      </c>
      <c r="P992" s="6"/>
      <c r="Q992" s="6"/>
      <c r="R992" s="6">
        <v>10560</v>
      </c>
      <c r="S992" s="6" t="s">
        <v>3190</v>
      </c>
      <c r="T992" s="114" t="s">
        <v>1996</v>
      </c>
    </row>
    <row r="993" spans="1:39" ht="21" hidden="1" customHeight="1">
      <c r="A993" s="66">
        <v>990</v>
      </c>
      <c r="B993" s="87" t="s">
        <v>3344</v>
      </c>
      <c r="C993" s="184" t="s">
        <v>3345</v>
      </c>
      <c r="D993" s="87" t="s">
        <v>3346</v>
      </c>
      <c r="E993" s="87"/>
      <c r="F993" s="87"/>
      <c r="G993" s="87" t="s">
        <v>3347</v>
      </c>
      <c r="H993" s="87">
        <v>1071002.3799999999</v>
      </c>
      <c r="I993" s="196" t="s">
        <v>3348</v>
      </c>
      <c r="J993" s="87" t="s">
        <v>17</v>
      </c>
      <c r="K993" s="87" t="s">
        <v>1717</v>
      </c>
      <c r="L993" s="87" t="s">
        <v>3349</v>
      </c>
      <c r="M993" s="87"/>
      <c r="N993" s="87" t="s">
        <v>85</v>
      </c>
      <c r="O993" s="41">
        <f>H993/1.19</f>
        <v>900002</v>
      </c>
      <c r="P993" s="87"/>
      <c r="Q993" s="87"/>
      <c r="R993" s="87"/>
      <c r="S993" s="87" t="s">
        <v>3190</v>
      </c>
      <c r="T993" s="185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spans="1:39" ht="21" hidden="1" customHeight="1">
      <c r="A994" s="66">
        <v>991</v>
      </c>
      <c r="B994" s="6" t="s">
        <v>39</v>
      </c>
      <c r="C994" s="62" t="s">
        <v>40</v>
      </c>
      <c r="D994" s="6" t="s">
        <v>2132</v>
      </c>
      <c r="E994" s="6"/>
      <c r="F994" s="6" t="s">
        <v>3280</v>
      </c>
      <c r="G994" s="6" t="s">
        <v>3363</v>
      </c>
      <c r="H994" s="6">
        <v>1090</v>
      </c>
      <c r="I994" s="189" t="s">
        <v>122</v>
      </c>
      <c r="J994" s="6" t="s">
        <v>17</v>
      </c>
      <c r="K994" s="6" t="s">
        <v>711</v>
      </c>
      <c r="L994" s="6" t="s">
        <v>43</v>
      </c>
      <c r="M994" s="6"/>
      <c r="N994" s="6"/>
      <c r="O994" s="125">
        <v>1000</v>
      </c>
      <c r="P994" s="6"/>
      <c r="Q994" s="6"/>
      <c r="R994" s="6">
        <v>7720</v>
      </c>
      <c r="S994" s="6" t="s">
        <v>3190</v>
      </c>
      <c r="T994" s="114" t="s">
        <v>3364</v>
      </c>
    </row>
    <row r="995" spans="1:39" ht="21" hidden="1" customHeight="1">
      <c r="A995" s="66">
        <v>992</v>
      </c>
      <c r="B995" s="6" t="s">
        <v>39</v>
      </c>
      <c r="C995" s="62" t="s">
        <v>40</v>
      </c>
      <c r="D995" s="6" t="s">
        <v>2132</v>
      </c>
      <c r="E995" s="6"/>
      <c r="F995" s="6" t="s">
        <v>131</v>
      </c>
      <c r="G995" s="6" t="s">
        <v>3367</v>
      </c>
      <c r="H995" s="6">
        <v>9463.3799999999992</v>
      </c>
      <c r="I995" s="189" t="s">
        <v>3193</v>
      </c>
      <c r="J995" s="6" t="s">
        <v>17</v>
      </c>
      <c r="K995" s="6" t="s">
        <v>71</v>
      </c>
      <c r="L995" s="6" t="s">
        <v>43</v>
      </c>
      <c r="M995" s="6"/>
      <c r="N995" s="6"/>
      <c r="O995" s="125">
        <v>8682</v>
      </c>
      <c r="P995" s="6"/>
      <c r="Q995" s="6"/>
      <c r="R995" s="6">
        <v>10560</v>
      </c>
      <c r="S995" s="6" t="s">
        <v>3190</v>
      </c>
      <c r="T995" s="114" t="s">
        <v>1923</v>
      </c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spans="1:39" s="7" customFormat="1" ht="21" hidden="1" customHeight="1">
      <c r="A996" s="66">
        <v>993</v>
      </c>
      <c r="B996" s="6" t="s">
        <v>39</v>
      </c>
      <c r="C996" s="62" t="s">
        <v>40</v>
      </c>
      <c r="D996" s="6" t="s">
        <v>2132</v>
      </c>
      <c r="E996" s="6"/>
      <c r="F996" s="6" t="s">
        <v>1047</v>
      </c>
      <c r="G996" s="6" t="s">
        <v>3368</v>
      </c>
      <c r="H996" s="6">
        <v>26977.5</v>
      </c>
      <c r="I996" s="189" t="s">
        <v>122</v>
      </c>
      <c r="J996" s="6" t="s">
        <v>17</v>
      </c>
      <c r="K996" s="6" t="s">
        <v>711</v>
      </c>
      <c r="L996" s="6" t="s">
        <v>43</v>
      </c>
      <c r="M996" s="6"/>
      <c r="N996" s="6"/>
      <c r="O996" s="125">
        <v>24750</v>
      </c>
      <c r="P996" s="6"/>
      <c r="Q996" s="6"/>
      <c r="R996" s="6">
        <v>1470</v>
      </c>
      <c r="S996" s="6" t="s">
        <v>3190</v>
      </c>
      <c r="T996" s="114" t="s">
        <v>3355</v>
      </c>
    </row>
    <row r="997" spans="1:39" s="7" customFormat="1" ht="21" hidden="1" customHeight="1">
      <c r="A997" s="66">
        <v>994</v>
      </c>
      <c r="B997" s="6" t="s">
        <v>39</v>
      </c>
      <c r="C997" s="62" t="s">
        <v>40</v>
      </c>
      <c r="D997" s="6" t="s">
        <v>322</v>
      </c>
      <c r="E997" s="6"/>
      <c r="F997" s="6" t="s">
        <v>3277</v>
      </c>
      <c r="G997" s="6" t="s">
        <v>3360</v>
      </c>
      <c r="H997" s="6">
        <v>8580.92</v>
      </c>
      <c r="I997" s="189" t="s">
        <v>122</v>
      </c>
      <c r="J997" s="6" t="s">
        <v>17</v>
      </c>
      <c r="K997" s="6" t="s">
        <v>711</v>
      </c>
      <c r="L997" s="6" t="s">
        <v>43</v>
      </c>
      <c r="M997" s="6"/>
      <c r="N997" s="6"/>
      <c r="O997" s="125">
        <v>7872.4</v>
      </c>
      <c r="P997" s="6"/>
      <c r="Q997" s="6"/>
      <c r="R997" s="6">
        <v>7720</v>
      </c>
      <c r="S997" s="6" t="s">
        <v>3190</v>
      </c>
      <c r="T997" s="114" t="s">
        <v>3361</v>
      </c>
    </row>
    <row r="998" spans="1:39" s="7" customFormat="1" ht="21" hidden="1" customHeight="1">
      <c r="A998" s="66">
        <v>995</v>
      </c>
      <c r="B998" s="6" t="s">
        <v>39</v>
      </c>
      <c r="C998" s="62" t="s">
        <v>40</v>
      </c>
      <c r="D998" s="6" t="s">
        <v>326</v>
      </c>
      <c r="E998" s="6"/>
      <c r="F998" s="6" t="s">
        <v>2161</v>
      </c>
      <c r="G998" s="6" t="s">
        <v>3365</v>
      </c>
      <c r="H998" s="6">
        <v>23721.13</v>
      </c>
      <c r="I998" s="189" t="s">
        <v>122</v>
      </c>
      <c r="J998" s="6" t="s">
        <v>17</v>
      </c>
      <c r="K998" s="6" t="s">
        <v>711</v>
      </c>
      <c r="L998" s="6" t="s">
        <v>1544</v>
      </c>
      <c r="M998" s="6"/>
      <c r="N998" s="6"/>
      <c r="O998" s="125">
        <v>21762.5</v>
      </c>
      <c r="P998" s="6"/>
      <c r="Q998" s="6"/>
      <c r="R998" s="6">
        <v>4760</v>
      </c>
      <c r="S998" s="6" t="s">
        <v>3190</v>
      </c>
      <c r="T998" s="114" t="s">
        <v>2746</v>
      </c>
    </row>
    <row r="999" spans="1:39" s="7" customFormat="1" ht="21" hidden="1" customHeight="1">
      <c r="A999" s="66">
        <v>996</v>
      </c>
      <c r="B999" s="6" t="s">
        <v>39</v>
      </c>
      <c r="C999" s="62" t="s">
        <v>40</v>
      </c>
      <c r="D999" s="6" t="s">
        <v>2157</v>
      </c>
      <c r="E999" s="6"/>
      <c r="F999" s="6" t="s">
        <v>3269</v>
      </c>
      <c r="G999" s="6" t="s">
        <v>3370</v>
      </c>
      <c r="H999" s="6">
        <v>12208</v>
      </c>
      <c r="I999" s="189" t="s">
        <v>3193</v>
      </c>
      <c r="J999" s="6" t="s">
        <v>17</v>
      </c>
      <c r="K999" s="6" t="s">
        <v>711</v>
      </c>
      <c r="L999" s="6" t="s">
        <v>43</v>
      </c>
      <c r="M999" s="6"/>
      <c r="N999" s="6"/>
      <c r="O999" s="125">
        <v>11200</v>
      </c>
      <c r="P999" s="6"/>
      <c r="Q999" s="6"/>
      <c r="R999" s="6">
        <v>7720</v>
      </c>
      <c r="S999" s="6" t="s">
        <v>3190</v>
      </c>
      <c r="T999" s="114" t="s">
        <v>1101</v>
      </c>
    </row>
    <row r="1000" spans="1:39" s="7" customFormat="1" ht="21" hidden="1" customHeight="1">
      <c r="A1000" s="66">
        <v>997</v>
      </c>
      <c r="B1000" s="6" t="s">
        <v>39</v>
      </c>
      <c r="C1000" s="62" t="s">
        <v>40</v>
      </c>
      <c r="D1000" s="6" t="s">
        <v>2157</v>
      </c>
      <c r="E1000" s="6"/>
      <c r="F1000" s="6" t="s">
        <v>2158</v>
      </c>
      <c r="G1000" s="6" t="s">
        <v>3371</v>
      </c>
      <c r="H1000" s="6">
        <v>57623.5</v>
      </c>
      <c r="I1000" s="189" t="s">
        <v>122</v>
      </c>
      <c r="J1000" s="6" t="s">
        <v>17</v>
      </c>
      <c r="K1000" s="6" t="s">
        <v>711</v>
      </c>
      <c r="L1000" s="6" t="s">
        <v>43</v>
      </c>
      <c r="M1000" s="6"/>
      <c r="N1000" s="6"/>
      <c r="O1000" s="125">
        <v>52865.599999999999</v>
      </c>
      <c r="P1000" s="6"/>
      <c r="Q1000" s="6"/>
      <c r="R1000" s="6">
        <v>4760</v>
      </c>
      <c r="S1000" s="6" t="s">
        <v>3190</v>
      </c>
      <c r="T1000" s="114" t="s">
        <v>2748</v>
      </c>
    </row>
    <row r="1001" spans="1:39" ht="21" hidden="1" customHeight="1">
      <c r="A1001" s="66">
        <v>998</v>
      </c>
      <c r="B1001" s="6" t="s">
        <v>39</v>
      </c>
      <c r="C1001" s="62" t="s">
        <v>40</v>
      </c>
      <c r="D1001" s="6" t="s">
        <v>3249</v>
      </c>
      <c r="E1001" s="6"/>
      <c r="F1001" s="6" t="s">
        <v>3267</v>
      </c>
      <c r="G1001" s="6" t="s">
        <v>3362</v>
      </c>
      <c r="H1001" s="6">
        <v>588.6</v>
      </c>
      <c r="I1001" s="189" t="s">
        <v>122</v>
      </c>
      <c r="J1001" s="6" t="s">
        <v>17</v>
      </c>
      <c r="K1001" s="6" t="s">
        <v>711</v>
      </c>
      <c r="L1001" s="6" t="s">
        <v>43</v>
      </c>
      <c r="M1001" s="6"/>
      <c r="N1001" s="6"/>
      <c r="O1001" s="125">
        <v>540</v>
      </c>
      <c r="P1001" s="6"/>
      <c r="Q1001" s="6"/>
      <c r="R1001" s="6">
        <v>7720</v>
      </c>
      <c r="S1001" s="6" t="s">
        <v>3190</v>
      </c>
      <c r="T1001" s="114" t="s">
        <v>80</v>
      </c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spans="1:39" s="7" customFormat="1" ht="21" hidden="1" customHeight="1">
      <c r="A1002" s="66">
        <v>999</v>
      </c>
      <c r="B1002" s="6" t="s">
        <v>39</v>
      </c>
      <c r="C1002" s="62" t="s">
        <v>40</v>
      </c>
      <c r="D1002" s="6" t="s">
        <v>2153</v>
      </c>
      <c r="E1002" s="6"/>
      <c r="F1002" s="6" t="s">
        <v>2154</v>
      </c>
      <c r="G1002" s="6" t="s">
        <v>3359</v>
      </c>
      <c r="H1002" s="6">
        <v>2769.69</v>
      </c>
      <c r="I1002" s="189" t="s">
        <v>122</v>
      </c>
      <c r="J1002" s="6" t="s">
        <v>17</v>
      </c>
      <c r="K1002" s="6" t="s">
        <v>711</v>
      </c>
      <c r="L1002" s="6" t="s">
        <v>43</v>
      </c>
      <c r="M1002" s="6"/>
      <c r="N1002" s="6"/>
      <c r="O1002" s="125">
        <v>2541</v>
      </c>
      <c r="P1002" s="6"/>
      <c r="Q1002" s="6"/>
      <c r="R1002" s="6">
        <v>4760</v>
      </c>
      <c r="S1002" s="6" t="s">
        <v>3190</v>
      </c>
      <c r="T1002" s="114" t="s">
        <v>2770</v>
      </c>
    </row>
    <row r="1003" spans="1:39" s="7" customFormat="1" ht="21" hidden="1" customHeight="1">
      <c r="A1003" s="66">
        <v>1000</v>
      </c>
      <c r="B1003" s="6" t="s">
        <v>39</v>
      </c>
      <c r="C1003" s="62" t="s">
        <v>471</v>
      </c>
      <c r="D1003" s="6" t="s">
        <v>645</v>
      </c>
      <c r="E1003" s="6"/>
      <c r="F1003" s="6" t="s">
        <v>646</v>
      </c>
      <c r="G1003" s="7" t="s">
        <v>3354</v>
      </c>
      <c r="H1003" s="6">
        <v>2381.9</v>
      </c>
      <c r="I1003" s="189" t="s">
        <v>122</v>
      </c>
      <c r="J1003" s="6" t="s">
        <v>17</v>
      </c>
      <c r="K1003" s="6" t="s">
        <v>711</v>
      </c>
      <c r="L1003" s="6" t="s">
        <v>43</v>
      </c>
      <c r="M1003" s="6"/>
      <c r="N1003" s="6"/>
      <c r="O1003" s="125">
        <f>H1003/1.19</f>
        <v>2001.5966386554624</v>
      </c>
      <c r="P1003" s="6"/>
      <c r="Q1003" s="6"/>
      <c r="R1003" s="6">
        <v>1457</v>
      </c>
      <c r="S1003" s="6" t="s">
        <v>3190</v>
      </c>
      <c r="T1003" s="114" t="s">
        <v>3355</v>
      </c>
    </row>
    <row r="1004" spans="1:39" s="7" customFormat="1" ht="21" customHeight="1">
      <c r="A1004" s="66">
        <v>1001</v>
      </c>
      <c r="B1004" s="6" t="s">
        <v>3356</v>
      </c>
      <c r="C1004" s="62" t="s">
        <v>392</v>
      </c>
      <c r="D1004" s="6" t="s">
        <v>36</v>
      </c>
      <c r="E1004" s="6"/>
      <c r="F1004" s="6" t="s">
        <v>2631</v>
      </c>
      <c r="G1004" s="6" t="s">
        <v>3357</v>
      </c>
      <c r="H1004" s="6">
        <v>749.7</v>
      </c>
      <c r="I1004" s="189" t="s">
        <v>1515</v>
      </c>
      <c r="J1004" s="6" t="s">
        <v>17</v>
      </c>
      <c r="K1004" s="6" t="s">
        <v>711</v>
      </c>
      <c r="L1004" s="6" t="s">
        <v>43</v>
      </c>
      <c r="M1004" s="6"/>
      <c r="N1004" s="6"/>
      <c r="O1004" s="125">
        <f>H1004/1.19</f>
        <v>630.00000000000011</v>
      </c>
      <c r="P1004" s="6"/>
      <c r="Q1004" s="6"/>
      <c r="R1004" s="6">
        <v>6406</v>
      </c>
      <c r="S1004" s="6" t="s">
        <v>3190</v>
      </c>
      <c r="T1004" s="114" t="s">
        <v>3358</v>
      </c>
    </row>
    <row r="1005" spans="1:39" s="7" customFormat="1" ht="21" hidden="1" customHeight="1">
      <c r="A1005" s="66">
        <v>1002</v>
      </c>
      <c r="B1005" s="6" t="s">
        <v>31</v>
      </c>
      <c r="C1005" s="62" t="s">
        <v>3101</v>
      </c>
      <c r="D1005" s="6" t="s">
        <v>2024</v>
      </c>
      <c r="E1005" s="6"/>
      <c r="F1005" s="6" t="s">
        <v>3374</v>
      </c>
      <c r="G1005" s="6"/>
      <c r="H1005" s="6"/>
      <c r="I1005" s="189" t="s">
        <v>122</v>
      </c>
      <c r="J1005" s="6" t="s">
        <v>17</v>
      </c>
      <c r="K1005" s="6" t="s">
        <v>157</v>
      </c>
      <c r="L1005" s="6" t="s">
        <v>1544</v>
      </c>
      <c r="M1005" s="6"/>
      <c r="N1005" s="6"/>
      <c r="O1005" s="125">
        <v>9180</v>
      </c>
      <c r="P1005" s="6"/>
      <c r="Q1005" s="6"/>
      <c r="R1005" s="6"/>
      <c r="S1005" s="6" t="s">
        <v>3375</v>
      </c>
      <c r="T1005" s="114"/>
    </row>
    <row r="1006" spans="1:39" ht="21" hidden="1" customHeight="1">
      <c r="A1006" s="66">
        <v>1003</v>
      </c>
      <c r="B1006" s="19" t="s">
        <v>39</v>
      </c>
      <c r="C1006" s="28" t="s">
        <v>40</v>
      </c>
      <c r="D1006" s="19" t="s">
        <v>614</v>
      </c>
      <c r="E1006" s="19"/>
      <c r="F1006" s="19" t="s">
        <v>1107</v>
      </c>
      <c r="G1006" s="19" t="s">
        <v>3377</v>
      </c>
      <c r="H1006" s="19">
        <v>18700.48</v>
      </c>
      <c r="I1006" s="187" t="s">
        <v>122</v>
      </c>
      <c r="J1006" s="19" t="s">
        <v>17</v>
      </c>
      <c r="K1006" s="19" t="s">
        <v>3378</v>
      </c>
      <c r="L1006" s="19" t="s">
        <v>3379</v>
      </c>
      <c r="M1006" s="19"/>
      <c r="N1006" s="19"/>
      <c r="O1006" s="29">
        <v>17156.400000000001</v>
      </c>
      <c r="P1006" s="19"/>
      <c r="Q1006" s="19"/>
      <c r="R1006" s="19">
        <v>1470</v>
      </c>
      <c r="S1006" s="19" t="s">
        <v>3375</v>
      </c>
      <c r="T1006" s="54" t="s">
        <v>3380</v>
      </c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</row>
    <row r="1007" spans="1:39" s="31" customFormat="1" ht="21" hidden="1" customHeight="1">
      <c r="A1007" s="66">
        <v>1004</v>
      </c>
      <c r="B1007" s="2" t="s">
        <v>39</v>
      </c>
      <c r="C1007" s="16" t="s">
        <v>40</v>
      </c>
      <c r="D1007" s="2" t="s">
        <v>614</v>
      </c>
      <c r="E1007" s="2"/>
      <c r="F1007" s="2" t="s">
        <v>2805</v>
      </c>
      <c r="G1007" s="2" t="s">
        <v>3381</v>
      </c>
      <c r="H1007" s="2">
        <v>22285.7</v>
      </c>
      <c r="I1007" s="194" t="s">
        <v>122</v>
      </c>
      <c r="J1007" s="2" t="s">
        <v>17</v>
      </c>
      <c r="K1007" s="2" t="s">
        <v>711</v>
      </c>
      <c r="L1007" s="2" t="s">
        <v>3379</v>
      </c>
      <c r="M1007" s="2"/>
      <c r="N1007" s="2"/>
      <c r="O1007" s="29">
        <v>20445.599999999999</v>
      </c>
      <c r="P1007" s="2"/>
      <c r="Q1007" s="2"/>
      <c r="R1007" s="2">
        <v>4760</v>
      </c>
      <c r="S1007" s="2" t="s">
        <v>3375</v>
      </c>
      <c r="T1007" s="53" t="s">
        <v>3382</v>
      </c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</row>
    <row r="1008" spans="1:39" ht="21" hidden="1" customHeight="1">
      <c r="A1008" s="66">
        <v>1005</v>
      </c>
      <c r="B1008" s="2" t="s">
        <v>39</v>
      </c>
      <c r="C1008" s="16" t="s">
        <v>40</v>
      </c>
      <c r="D1008" s="2" t="s">
        <v>614</v>
      </c>
      <c r="E1008" s="2"/>
      <c r="F1008" s="2" t="s">
        <v>3271</v>
      </c>
      <c r="G1008" s="2" t="s">
        <v>3480</v>
      </c>
      <c r="H1008" s="2">
        <v>3316.38</v>
      </c>
      <c r="I1008" s="194" t="s">
        <v>122</v>
      </c>
      <c r="J1008" s="2" t="s">
        <v>17</v>
      </c>
      <c r="K1008" s="2" t="s">
        <v>711</v>
      </c>
      <c r="L1008" s="2" t="s">
        <v>3443</v>
      </c>
      <c r="M1008" s="2"/>
      <c r="N1008" s="2"/>
      <c r="O1008" s="29">
        <v>3042.55</v>
      </c>
      <c r="P1008" s="2"/>
      <c r="Q1008" s="2"/>
      <c r="R1008" s="2">
        <v>7720</v>
      </c>
      <c r="S1008" s="2" t="s">
        <v>3375</v>
      </c>
      <c r="T1008" s="53" t="s">
        <v>3273</v>
      </c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</row>
    <row r="1009" spans="1:39" s="7" customFormat="1" ht="30.75" hidden="1" customHeight="1">
      <c r="A1009" s="66">
        <v>1006</v>
      </c>
      <c r="B1009" s="2" t="s">
        <v>39</v>
      </c>
      <c r="C1009" s="16" t="s">
        <v>40</v>
      </c>
      <c r="D1009" s="2" t="s">
        <v>614</v>
      </c>
      <c r="E1009" s="2"/>
      <c r="F1009" s="2" t="s">
        <v>1217</v>
      </c>
      <c r="G1009" s="2" t="s">
        <v>3481</v>
      </c>
      <c r="H1009" s="2">
        <v>15615.34</v>
      </c>
      <c r="I1009" s="194" t="s">
        <v>3193</v>
      </c>
      <c r="J1009" s="2" t="s">
        <v>17</v>
      </c>
      <c r="K1009" s="2" t="s">
        <v>71</v>
      </c>
      <c r="L1009" s="2" t="s">
        <v>3443</v>
      </c>
      <c r="M1009" s="2"/>
      <c r="N1009" s="2"/>
      <c r="O1009" s="29">
        <v>14326</v>
      </c>
      <c r="P1009" s="2"/>
      <c r="Q1009" s="2"/>
      <c r="R1009" s="2">
        <v>10560</v>
      </c>
      <c r="S1009" s="2" t="s">
        <v>3375</v>
      </c>
      <c r="T1009" s="53" t="s">
        <v>1219</v>
      </c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92"/>
      <c r="AF1009" s="92"/>
      <c r="AG1009" s="92"/>
      <c r="AH1009" s="92"/>
      <c r="AI1009" s="92"/>
      <c r="AJ1009" s="92"/>
      <c r="AK1009" s="92"/>
      <c r="AL1009" s="92"/>
      <c r="AM1009" s="92"/>
    </row>
    <row r="1010" spans="1:39" ht="29.25" hidden="1" customHeight="1">
      <c r="A1010" s="66">
        <v>1007</v>
      </c>
      <c r="B1010" s="6" t="s">
        <v>39</v>
      </c>
      <c r="C1010" s="62" t="s">
        <v>40</v>
      </c>
      <c r="D1010" s="6" t="s">
        <v>319</v>
      </c>
      <c r="E1010" s="6"/>
      <c r="F1010" s="6" t="s">
        <v>3284</v>
      </c>
      <c r="G1010" s="6" t="s">
        <v>3463</v>
      </c>
      <c r="H1010" s="6">
        <v>29570.61</v>
      </c>
      <c r="I1010" s="189" t="s">
        <v>122</v>
      </c>
      <c r="J1010" s="6" t="s">
        <v>17</v>
      </c>
      <c r="K1010" s="6" t="s">
        <v>711</v>
      </c>
      <c r="L1010" s="6" t="s">
        <v>43</v>
      </c>
      <c r="M1010" s="6"/>
      <c r="N1010" s="6"/>
      <c r="O1010" s="125">
        <v>27129</v>
      </c>
      <c r="P1010" s="6"/>
      <c r="Q1010" s="6"/>
      <c r="R1010" s="6">
        <v>7720</v>
      </c>
      <c r="S1010" s="6" t="s">
        <v>3375</v>
      </c>
      <c r="T1010" s="114" t="s">
        <v>3464</v>
      </c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</row>
    <row r="1011" spans="1:39" ht="27.75" hidden="1" customHeight="1">
      <c r="A1011" s="66">
        <v>1008</v>
      </c>
      <c r="B1011" s="6" t="s">
        <v>39</v>
      </c>
      <c r="C1011" s="62" t="s">
        <v>40</v>
      </c>
      <c r="D1011" s="6" t="s">
        <v>319</v>
      </c>
      <c r="E1011" s="6"/>
      <c r="F1011" s="6" t="s">
        <v>2158</v>
      </c>
      <c r="G1011" s="6" t="s">
        <v>3465</v>
      </c>
      <c r="H1011" s="6">
        <v>31922.560000000001</v>
      </c>
      <c r="I1011" s="189" t="s">
        <v>122</v>
      </c>
      <c r="J1011" s="6" t="s">
        <v>17</v>
      </c>
      <c r="K1011" s="6" t="s">
        <v>711</v>
      </c>
      <c r="L1011" s="6" t="s">
        <v>43</v>
      </c>
      <c r="M1011" s="6"/>
      <c r="N1011" s="6"/>
      <c r="O1011" s="125">
        <v>29286.75</v>
      </c>
      <c r="P1011" s="6"/>
      <c r="Q1011" s="6"/>
      <c r="R1011" s="6">
        <v>4760</v>
      </c>
      <c r="S1011" s="6" t="s">
        <v>3375</v>
      </c>
      <c r="T1011" s="114" t="s">
        <v>2752</v>
      </c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</row>
    <row r="1012" spans="1:39" s="7" customFormat="1" ht="26.25" hidden="1" customHeight="1">
      <c r="A1012" s="66">
        <v>1009</v>
      </c>
      <c r="B1012" s="6" t="s">
        <v>39</v>
      </c>
      <c r="C1012" s="62" t="s">
        <v>40</v>
      </c>
      <c r="D1012" s="6" t="s">
        <v>319</v>
      </c>
      <c r="E1012" s="6"/>
      <c r="F1012" s="6" t="s">
        <v>1526</v>
      </c>
      <c r="G1012" s="6" t="s">
        <v>3466</v>
      </c>
      <c r="H1012" s="6">
        <v>15116.24</v>
      </c>
      <c r="I1012" s="189" t="s">
        <v>3193</v>
      </c>
      <c r="J1012" s="6" t="s">
        <v>17</v>
      </c>
      <c r="K1012" s="6" t="s">
        <v>71</v>
      </c>
      <c r="L1012" s="6" t="s">
        <v>43</v>
      </c>
      <c r="M1012" s="6"/>
      <c r="N1012" s="6"/>
      <c r="O1012" s="125">
        <v>13868.11</v>
      </c>
      <c r="P1012" s="6"/>
      <c r="Q1012" s="6"/>
      <c r="R1012" s="6">
        <v>1056</v>
      </c>
      <c r="S1012" s="6" t="s">
        <v>3375</v>
      </c>
      <c r="T1012" s="114" t="s">
        <v>3629</v>
      </c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</row>
    <row r="1013" spans="1:39" ht="21" hidden="1" customHeight="1">
      <c r="A1013" s="66">
        <v>1010</v>
      </c>
      <c r="B1013" s="6" t="s">
        <v>42</v>
      </c>
      <c r="C1013" s="62" t="s">
        <v>607</v>
      </c>
      <c r="D1013" s="6" t="s">
        <v>608</v>
      </c>
      <c r="E1013" s="6"/>
      <c r="F1013" s="6" t="s">
        <v>609</v>
      </c>
      <c r="G1013" s="6" t="s">
        <v>3634</v>
      </c>
      <c r="H1013" s="6">
        <v>257040</v>
      </c>
      <c r="I1013" s="189" t="s">
        <v>122</v>
      </c>
      <c r="J1013" s="6" t="s">
        <v>30</v>
      </c>
      <c r="K1013" s="6" t="s">
        <v>71</v>
      </c>
      <c r="L1013" s="6" t="s">
        <v>43</v>
      </c>
      <c r="M1013" s="6"/>
      <c r="N1013" s="6"/>
      <c r="O1013" s="125">
        <f>H1013/1.19</f>
        <v>216000</v>
      </c>
      <c r="P1013" s="6"/>
      <c r="Q1013" s="6"/>
      <c r="R1013" s="6">
        <v>9864</v>
      </c>
      <c r="S1013" s="6" t="s">
        <v>3375</v>
      </c>
      <c r="T1013" s="114" t="s">
        <v>242</v>
      </c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</row>
    <row r="1014" spans="1:39" ht="21" hidden="1" customHeight="1">
      <c r="A1014" s="66">
        <v>1011</v>
      </c>
      <c r="B1014" s="6" t="s">
        <v>39</v>
      </c>
      <c r="C1014" s="62" t="s">
        <v>40</v>
      </c>
      <c r="D1014" s="6" t="s">
        <v>346</v>
      </c>
      <c r="E1014" s="6"/>
      <c r="F1014" s="6" t="s">
        <v>347</v>
      </c>
      <c r="G1014" s="6" t="s">
        <v>3482</v>
      </c>
      <c r="H1014" s="6">
        <v>3635.15</v>
      </c>
      <c r="I1014" s="189" t="s">
        <v>3193</v>
      </c>
      <c r="J1014" s="6" t="s">
        <v>17</v>
      </c>
      <c r="K1014" s="6" t="s">
        <v>711</v>
      </c>
      <c r="L1014" s="6" t="s">
        <v>43</v>
      </c>
      <c r="M1014" s="6"/>
      <c r="N1014" s="6"/>
      <c r="O1014" s="125">
        <v>3335</v>
      </c>
      <c r="P1014" s="6"/>
      <c r="Q1014" s="6"/>
      <c r="R1014" s="6">
        <v>10560</v>
      </c>
      <c r="S1014" s="6" t="s">
        <v>3375</v>
      </c>
      <c r="T1014" s="114" t="s">
        <v>349</v>
      </c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</row>
    <row r="1015" spans="1:39" s="7" customFormat="1" ht="21" hidden="1" customHeight="1">
      <c r="A1015" s="66">
        <v>1012</v>
      </c>
      <c r="B1015" s="6" t="s">
        <v>39</v>
      </c>
      <c r="C1015" s="62" t="s">
        <v>40</v>
      </c>
      <c r="D1015" s="6" t="s">
        <v>1049</v>
      </c>
      <c r="E1015" s="6"/>
      <c r="F1015" s="6" t="s">
        <v>1050</v>
      </c>
      <c r="G1015" s="6" t="s">
        <v>3508</v>
      </c>
      <c r="H1015" s="6">
        <v>46913.599999999999</v>
      </c>
      <c r="I1015" s="189" t="s">
        <v>122</v>
      </c>
      <c r="J1015" s="6" t="s">
        <v>17</v>
      </c>
      <c r="K1015" s="6" t="s">
        <v>711</v>
      </c>
      <c r="L1015" s="6" t="s">
        <v>43</v>
      </c>
      <c r="M1015" s="6"/>
      <c r="N1015" s="6"/>
      <c r="O1015" s="125">
        <v>43040</v>
      </c>
      <c r="P1015" s="6"/>
      <c r="Q1015" s="6"/>
      <c r="R1015" s="6">
        <v>1470</v>
      </c>
      <c r="S1015" s="6" t="s">
        <v>3375</v>
      </c>
      <c r="T1015" s="114" t="s">
        <v>2787</v>
      </c>
    </row>
    <row r="1016" spans="1:39" ht="21" hidden="1" customHeight="1">
      <c r="A1016" s="66">
        <v>1013</v>
      </c>
      <c r="B1016" s="2" t="s">
        <v>39</v>
      </c>
      <c r="C1016" s="16" t="s">
        <v>40</v>
      </c>
      <c r="D1016" s="2" t="s">
        <v>202</v>
      </c>
      <c r="E1016" s="2"/>
      <c r="F1016" s="2" t="s">
        <v>2815</v>
      </c>
      <c r="G1016" s="2" t="s">
        <v>3444</v>
      </c>
      <c r="H1016" s="2">
        <v>801.15</v>
      </c>
      <c r="I1016" s="194" t="s">
        <v>3193</v>
      </c>
      <c r="J1016" s="2" t="s">
        <v>17</v>
      </c>
      <c r="K1016" s="2" t="s">
        <v>71</v>
      </c>
      <c r="L1016" s="2" t="s">
        <v>3443</v>
      </c>
      <c r="M1016" s="2"/>
      <c r="N1016" s="2"/>
      <c r="O1016" s="29">
        <v>735</v>
      </c>
      <c r="P1016" s="2"/>
      <c r="Q1016" s="2"/>
      <c r="R1016" s="2">
        <v>10560</v>
      </c>
      <c r="S1016" s="2" t="s">
        <v>3375</v>
      </c>
      <c r="T1016" s="53" t="s">
        <v>644</v>
      </c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</row>
    <row r="1017" spans="1:39" s="7" customFormat="1" ht="21" hidden="1" customHeight="1">
      <c r="A1017" s="66">
        <v>1014</v>
      </c>
      <c r="B1017" s="6" t="s">
        <v>39</v>
      </c>
      <c r="C1017" s="62" t="s">
        <v>40</v>
      </c>
      <c r="D1017" s="6" t="s">
        <v>202</v>
      </c>
      <c r="E1017" s="6"/>
      <c r="F1017" s="6" t="s">
        <v>2812</v>
      </c>
      <c r="G1017" s="6" t="s">
        <v>3451</v>
      </c>
      <c r="H1017" s="6">
        <v>8210.43</v>
      </c>
      <c r="I1017" s="189" t="s">
        <v>122</v>
      </c>
      <c r="J1017" s="6" t="s">
        <v>17</v>
      </c>
      <c r="K1017" s="6" t="s">
        <v>711</v>
      </c>
      <c r="L1017" s="6" t="s">
        <v>43</v>
      </c>
      <c r="M1017" s="6"/>
      <c r="N1017" s="6"/>
      <c r="O1017" s="125">
        <v>7532.5</v>
      </c>
      <c r="P1017" s="6"/>
      <c r="Q1017" s="6"/>
      <c r="R1017" s="6">
        <v>4760</v>
      </c>
      <c r="S1017" s="6" t="s">
        <v>3375</v>
      </c>
      <c r="T1017" s="114" t="s">
        <v>3452</v>
      </c>
    </row>
    <row r="1018" spans="1:39" s="7" customFormat="1" ht="21" hidden="1" customHeight="1">
      <c r="A1018" s="66">
        <v>1015</v>
      </c>
      <c r="B1018" s="6" t="s">
        <v>39</v>
      </c>
      <c r="C1018" s="62" t="s">
        <v>40</v>
      </c>
      <c r="D1018" s="6" t="s">
        <v>2781</v>
      </c>
      <c r="E1018" s="6"/>
      <c r="F1018" s="6" t="s">
        <v>2782</v>
      </c>
      <c r="G1018" s="6" t="s">
        <v>3448</v>
      </c>
      <c r="H1018" s="6">
        <v>18765.990000000002</v>
      </c>
      <c r="I1018" s="189" t="s">
        <v>122</v>
      </c>
      <c r="J1018" s="6" t="s">
        <v>17</v>
      </c>
      <c r="K1018" s="6" t="s">
        <v>711</v>
      </c>
      <c r="L1018" s="6" t="s">
        <v>43</v>
      </c>
      <c r="M1018" s="6"/>
      <c r="N1018" s="6"/>
      <c r="O1018" s="125">
        <v>17216.5</v>
      </c>
      <c r="P1018" s="6"/>
      <c r="Q1018" s="6"/>
      <c r="R1018" s="6">
        <v>4760</v>
      </c>
      <c r="S1018" s="6" t="s">
        <v>3375</v>
      </c>
      <c r="T1018" s="114" t="s">
        <v>2784</v>
      </c>
    </row>
    <row r="1019" spans="1:39" s="7" customFormat="1" ht="21" hidden="1" customHeight="1">
      <c r="A1019" s="66">
        <v>1016</v>
      </c>
      <c r="B1019" s="6" t="s">
        <v>39</v>
      </c>
      <c r="C1019" s="62" t="s">
        <v>40</v>
      </c>
      <c r="D1019" s="6" t="s">
        <v>2781</v>
      </c>
      <c r="E1019" s="6"/>
      <c r="F1019" s="6" t="s">
        <v>3505</v>
      </c>
      <c r="G1019" s="6" t="s">
        <v>3506</v>
      </c>
      <c r="H1019" s="6">
        <v>4869.41</v>
      </c>
      <c r="I1019" s="189" t="s">
        <v>122</v>
      </c>
      <c r="J1019" s="6" t="s">
        <v>17</v>
      </c>
      <c r="K1019" s="6" t="s">
        <v>711</v>
      </c>
      <c r="L1019" s="6" t="s">
        <v>43</v>
      </c>
      <c r="M1019" s="6"/>
      <c r="N1019" s="6"/>
      <c r="O1019" s="125">
        <v>4467.3500000000004</v>
      </c>
      <c r="P1019" s="6"/>
      <c r="Q1019" s="6"/>
      <c r="R1019" s="6">
        <v>7720</v>
      </c>
      <c r="S1019" s="6" t="s">
        <v>3375</v>
      </c>
      <c r="T1019" s="114" t="s">
        <v>3507</v>
      </c>
    </row>
    <row r="1020" spans="1:39" s="7" customFormat="1" ht="21" hidden="1" customHeight="1">
      <c r="A1020" s="66">
        <v>1017</v>
      </c>
      <c r="B1020" s="6" t="s">
        <v>39</v>
      </c>
      <c r="C1020" s="62" t="s">
        <v>40</v>
      </c>
      <c r="D1020" s="6" t="s">
        <v>41</v>
      </c>
      <c r="E1020" s="6"/>
      <c r="F1020" s="6" t="s">
        <v>132</v>
      </c>
      <c r="G1020" s="6" t="s">
        <v>3441</v>
      </c>
      <c r="H1020" s="6">
        <v>13139.95</v>
      </c>
      <c r="I1020" s="189" t="s">
        <v>3442</v>
      </c>
      <c r="J1020" s="6" t="s">
        <v>17</v>
      </c>
      <c r="K1020" s="6" t="s">
        <v>71</v>
      </c>
      <c r="L1020" s="6" t="s">
        <v>43</v>
      </c>
      <c r="M1020" s="6"/>
      <c r="N1020" s="6"/>
      <c r="O1020" s="125">
        <v>12055</v>
      </c>
      <c r="P1020" s="6"/>
      <c r="Q1020" s="6"/>
      <c r="R1020" s="6">
        <v>10560</v>
      </c>
      <c r="S1020" s="6" t="s">
        <v>3375</v>
      </c>
      <c r="T1020" s="114" t="s">
        <v>2761</v>
      </c>
    </row>
    <row r="1021" spans="1:39" s="7" customFormat="1" ht="21" hidden="1" customHeight="1">
      <c r="A1021" s="66">
        <v>1018</v>
      </c>
      <c r="B1021" s="6" t="s">
        <v>39</v>
      </c>
      <c r="C1021" s="62" t="s">
        <v>40</v>
      </c>
      <c r="D1021" s="6" t="s">
        <v>41</v>
      </c>
      <c r="E1021" s="6"/>
      <c r="F1021" s="6" t="s">
        <v>2159</v>
      </c>
      <c r="G1021" s="6" t="s">
        <v>3445</v>
      </c>
      <c r="H1021" s="6">
        <v>1957.1</v>
      </c>
      <c r="I1021" s="189" t="s">
        <v>122</v>
      </c>
      <c r="J1021" s="6" t="s">
        <v>17</v>
      </c>
      <c r="K1021" s="6" t="s">
        <v>711</v>
      </c>
      <c r="L1021" s="6" t="s">
        <v>43</v>
      </c>
      <c r="M1021" s="6"/>
      <c r="N1021" s="6"/>
      <c r="O1021" s="125">
        <v>1795.5</v>
      </c>
      <c r="P1021" s="6"/>
      <c r="Q1021" s="6"/>
      <c r="R1021" s="6">
        <v>4760</v>
      </c>
      <c r="S1021" s="6" t="s">
        <v>3375</v>
      </c>
      <c r="T1021" s="114" t="s">
        <v>3446</v>
      </c>
    </row>
    <row r="1022" spans="1:39" s="7" customFormat="1" ht="21" hidden="1" customHeight="1">
      <c r="A1022" s="66">
        <v>1019</v>
      </c>
      <c r="B1022" s="6" t="s">
        <v>39</v>
      </c>
      <c r="C1022" s="62" t="s">
        <v>40</v>
      </c>
      <c r="D1022" s="6" t="s">
        <v>2403</v>
      </c>
      <c r="E1022" s="6"/>
      <c r="F1022" s="6" t="s">
        <v>2404</v>
      </c>
      <c r="G1022" s="6" t="s">
        <v>3447</v>
      </c>
      <c r="H1022" s="6">
        <v>12463.61</v>
      </c>
      <c r="I1022" s="189" t="s">
        <v>122</v>
      </c>
      <c r="J1022" s="6" t="s">
        <v>17</v>
      </c>
      <c r="K1022" s="6" t="s">
        <v>711</v>
      </c>
      <c r="L1022" s="6" t="s">
        <v>43</v>
      </c>
      <c r="M1022" s="6"/>
      <c r="N1022" s="6"/>
      <c r="O1022" s="125">
        <v>11434.5</v>
      </c>
      <c r="P1022" s="6"/>
      <c r="Q1022" s="6"/>
      <c r="R1022" s="6">
        <v>4760</v>
      </c>
      <c r="S1022" s="6" t="s">
        <v>3375</v>
      </c>
      <c r="T1022" s="114" t="s">
        <v>2196</v>
      </c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</row>
    <row r="1023" spans="1:39" ht="21" hidden="1" customHeight="1">
      <c r="A1023" s="66">
        <v>1020</v>
      </c>
      <c r="B1023" s="6" t="s">
        <v>366</v>
      </c>
      <c r="C1023" s="62" t="s">
        <v>392</v>
      </c>
      <c r="D1023" s="6" t="s">
        <v>51</v>
      </c>
      <c r="E1023" s="6"/>
      <c r="F1023" s="6" t="s">
        <v>3437</v>
      </c>
      <c r="G1023" s="6" t="s">
        <v>3438</v>
      </c>
      <c r="H1023" s="6">
        <v>46410</v>
      </c>
      <c r="I1023" s="189" t="s">
        <v>122</v>
      </c>
      <c r="J1023" s="6" t="s">
        <v>17</v>
      </c>
      <c r="K1023" s="6" t="s">
        <v>71</v>
      </c>
      <c r="L1023" s="6" t="s">
        <v>43</v>
      </c>
      <c r="M1023" s="6"/>
      <c r="N1023" s="6"/>
      <c r="O1023" s="125">
        <f>H1023/1.19</f>
        <v>39000</v>
      </c>
      <c r="P1023" s="6"/>
      <c r="Q1023" s="6"/>
      <c r="R1023" s="6">
        <v>5055</v>
      </c>
      <c r="S1023" s="6" t="s">
        <v>3375</v>
      </c>
      <c r="T1023" s="114" t="s">
        <v>3440</v>
      </c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</row>
    <row r="1024" spans="1:39" ht="21" hidden="1" customHeight="1">
      <c r="A1024" s="66">
        <v>1021</v>
      </c>
      <c r="B1024" s="6" t="s">
        <v>39</v>
      </c>
      <c r="C1024" s="62" t="s">
        <v>40</v>
      </c>
      <c r="D1024" s="6" t="s">
        <v>2762</v>
      </c>
      <c r="E1024" s="6"/>
      <c r="F1024" s="6" t="s">
        <v>3449</v>
      </c>
      <c r="G1024" s="6" t="s">
        <v>3450</v>
      </c>
      <c r="H1024" s="6">
        <v>5876.19</v>
      </c>
      <c r="I1024" s="189" t="s">
        <v>122</v>
      </c>
      <c r="J1024" s="6" t="s">
        <v>17</v>
      </c>
      <c r="K1024" s="6" t="s">
        <v>711</v>
      </c>
      <c r="L1024" s="6" t="s">
        <v>43</v>
      </c>
      <c r="M1024" s="6"/>
      <c r="N1024" s="6"/>
      <c r="O1024" s="125">
        <v>5391</v>
      </c>
      <c r="P1024" s="6"/>
      <c r="Q1024" s="6"/>
      <c r="R1024" s="6">
        <v>4760</v>
      </c>
      <c r="S1024" s="6" t="s">
        <v>3375</v>
      </c>
      <c r="T1024" s="114" t="s">
        <v>1385</v>
      </c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</row>
    <row r="1025" spans="1:39" ht="21" hidden="1" customHeight="1">
      <c r="A1025" s="66">
        <v>1022</v>
      </c>
      <c r="B1025" s="2" t="s">
        <v>39</v>
      </c>
      <c r="C1025" s="16" t="s">
        <v>40</v>
      </c>
      <c r="D1025" s="2" t="s">
        <v>343</v>
      </c>
      <c r="E1025" s="2"/>
      <c r="F1025" s="2" t="s">
        <v>3274</v>
      </c>
      <c r="G1025" s="2" t="s">
        <v>3503</v>
      </c>
      <c r="H1025" s="2">
        <v>9412.15</v>
      </c>
      <c r="I1025" s="194" t="s">
        <v>122</v>
      </c>
      <c r="J1025" s="2" t="s">
        <v>17</v>
      </c>
      <c r="K1025" s="2" t="s">
        <v>711</v>
      </c>
      <c r="L1025" s="2" t="s">
        <v>3443</v>
      </c>
      <c r="M1025" s="2"/>
      <c r="N1025" s="2"/>
      <c r="O1025" s="29">
        <v>8635</v>
      </c>
      <c r="P1025" s="2"/>
      <c r="Q1025" s="2"/>
      <c r="R1025" s="2">
        <v>7720</v>
      </c>
      <c r="S1025" s="2" t="s">
        <v>3375</v>
      </c>
      <c r="T1025" s="53" t="s">
        <v>3504</v>
      </c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</row>
    <row r="1026" spans="1:39" s="7" customFormat="1" ht="21" hidden="1" customHeight="1">
      <c r="A1026" s="66">
        <v>1023</v>
      </c>
      <c r="B1026" s="6" t="s">
        <v>525</v>
      </c>
      <c r="C1026" s="62" t="s">
        <v>1131</v>
      </c>
      <c r="D1026" s="6" t="s">
        <v>1132</v>
      </c>
      <c r="E1026" s="6"/>
      <c r="F1026" s="6"/>
      <c r="G1026" s="6" t="s">
        <v>3432</v>
      </c>
      <c r="H1026" s="6"/>
      <c r="I1026" s="189" t="s">
        <v>122</v>
      </c>
      <c r="J1026" s="6" t="s">
        <v>17</v>
      </c>
      <c r="K1026" s="6" t="s">
        <v>3431</v>
      </c>
      <c r="L1026" s="6" t="s">
        <v>43</v>
      </c>
      <c r="M1026" s="6"/>
      <c r="N1026" s="6"/>
      <c r="O1026" s="125">
        <v>8800</v>
      </c>
      <c r="P1026" s="6"/>
      <c r="Q1026" s="6"/>
      <c r="R1026" s="6">
        <v>8506</v>
      </c>
      <c r="S1026" s="6" t="s">
        <v>3375</v>
      </c>
      <c r="T1026" s="114"/>
    </row>
    <row r="1027" spans="1:39" s="7" customFormat="1" ht="21" hidden="1" customHeight="1">
      <c r="A1027" s="66">
        <v>1024</v>
      </c>
      <c r="B1027" s="6" t="s">
        <v>366</v>
      </c>
      <c r="C1027" s="62" t="s">
        <v>392</v>
      </c>
      <c r="D1027" s="6" t="s">
        <v>2371</v>
      </c>
      <c r="E1027" s="6"/>
      <c r="F1027" s="6" t="s">
        <v>2372</v>
      </c>
      <c r="G1027" s="6" t="s">
        <v>3392</v>
      </c>
      <c r="H1027" s="6">
        <v>1535.1</v>
      </c>
      <c r="I1027" s="189" t="s">
        <v>122</v>
      </c>
      <c r="J1027" s="6" t="s">
        <v>17</v>
      </c>
      <c r="K1027" s="6" t="s">
        <v>71</v>
      </c>
      <c r="L1027" s="6" t="s">
        <v>23</v>
      </c>
      <c r="M1027" s="6"/>
      <c r="N1027" s="6"/>
      <c r="O1027" s="125">
        <f t="shared" ref="O1027:O1039" si="35">H1027/1.19</f>
        <v>1290</v>
      </c>
      <c r="P1027" s="6"/>
      <c r="Q1027" s="6"/>
      <c r="R1027" s="6">
        <v>5055</v>
      </c>
      <c r="S1027" s="6" t="s">
        <v>3375</v>
      </c>
      <c r="T1027" s="114" t="s">
        <v>2395</v>
      </c>
    </row>
    <row r="1028" spans="1:39" s="7" customFormat="1" ht="21" customHeight="1">
      <c r="A1028" s="66">
        <v>1025</v>
      </c>
      <c r="B1028" s="6" t="s">
        <v>366</v>
      </c>
      <c r="C1028" s="62" t="s">
        <v>392</v>
      </c>
      <c r="D1028" s="6" t="s">
        <v>681</v>
      </c>
      <c r="E1028" s="6"/>
      <c r="F1028" s="6" t="s">
        <v>2634</v>
      </c>
      <c r="G1028" s="6" t="s">
        <v>3393</v>
      </c>
      <c r="H1028" s="6">
        <v>626.4</v>
      </c>
      <c r="I1028" s="189" t="s">
        <v>122</v>
      </c>
      <c r="J1028" s="6" t="s">
        <v>17</v>
      </c>
      <c r="K1028" s="6" t="s">
        <v>711</v>
      </c>
      <c r="L1028" s="6" t="s">
        <v>23</v>
      </c>
      <c r="M1028" s="6"/>
      <c r="N1028" s="6"/>
      <c r="O1028" s="125">
        <f t="shared" si="35"/>
        <v>526.38655462184875</v>
      </c>
      <c r="P1028" s="6"/>
      <c r="Q1028" s="6"/>
      <c r="R1028" s="6">
        <v>6406</v>
      </c>
      <c r="S1028" s="6" t="s">
        <v>3375</v>
      </c>
      <c r="T1028" s="114" t="s">
        <v>967</v>
      </c>
    </row>
    <row r="1029" spans="1:39" s="7" customFormat="1" ht="21" hidden="1" customHeight="1">
      <c r="A1029" s="66">
        <v>1026</v>
      </c>
      <c r="B1029" s="6" t="s">
        <v>366</v>
      </c>
      <c r="C1029" s="62" t="s">
        <v>2412</v>
      </c>
      <c r="D1029" s="6" t="s">
        <v>936</v>
      </c>
      <c r="E1029" s="6"/>
      <c r="F1029" s="6" t="s">
        <v>937</v>
      </c>
      <c r="G1029" s="6" t="s">
        <v>3386</v>
      </c>
      <c r="H1029" s="6">
        <v>8001.08</v>
      </c>
      <c r="I1029" s="189" t="s">
        <v>122</v>
      </c>
      <c r="J1029" s="6" t="s">
        <v>17</v>
      </c>
      <c r="K1029" s="6" t="s">
        <v>71</v>
      </c>
      <c r="L1029" s="6" t="s">
        <v>43</v>
      </c>
      <c r="M1029" s="6"/>
      <c r="N1029" s="6"/>
      <c r="O1029" s="125">
        <f t="shared" si="35"/>
        <v>6723.5966386554628</v>
      </c>
      <c r="P1029" s="6"/>
      <c r="Q1029" s="6"/>
      <c r="R1029" s="6">
        <v>5055</v>
      </c>
      <c r="S1029" s="6" t="s">
        <v>3375</v>
      </c>
      <c r="T1029" s="114" t="s">
        <v>3387</v>
      </c>
    </row>
    <row r="1030" spans="1:39" s="7" customFormat="1" ht="29.25" hidden="1" customHeight="1">
      <c r="A1030" s="66">
        <v>1027</v>
      </c>
      <c r="B1030" s="6" t="s">
        <v>366</v>
      </c>
      <c r="C1030" s="62" t="s">
        <v>392</v>
      </c>
      <c r="D1030" s="6" t="s">
        <v>367</v>
      </c>
      <c r="E1030" s="6"/>
      <c r="F1030" s="6" t="s">
        <v>3434</v>
      </c>
      <c r="G1030" s="6" t="s">
        <v>3435</v>
      </c>
      <c r="H1030" s="6">
        <v>342.72</v>
      </c>
      <c r="I1030" s="189" t="s">
        <v>122</v>
      </c>
      <c r="J1030" s="6" t="s">
        <v>17</v>
      </c>
      <c r="K1030" s="6" t="s">
        <v>71</v>
      </c>
      <c r="L1030" s="6" t="s">
        <v>43</v>
      </c>
      <c r="M1030" s="6"/>
      <c r="N1030" s="6"/>
      <c r="O1030" s="125">
        <f t="shared" si="35"/>
        <v>288.00000000000006</v>
      </c>
      <c r="P1030" s="6"/>
      <c r="Q1030" s="6"/>
      <c r="R1030" s="6">
        <v>10902</v>
      </c>
      <c r="S1030" s="6" t="s">
        <v>3375</v>
      </c>
      <c r="T1030" s="114" t="s">
        <v>90</v>
      </c>
    </row>
    <row r="1031" spans="1:39" s="7" customFormat="1" ht="43.5" hidden="1" customHeight="1">
      <c r="A1031" s="66">
        <v>1028</v>
      </c>
      <c r="B1031" s="6" t="s">
        <v>366</v>
      </c>
      <c r="C1031" s="62" t="s">
        <v>392</v>
      </c>
      <c r="D1031" s="6" t="s">
        <v>1302</v>
      </c>
      <c r="E1031" s="6"/>
      <c r="F1031" s="6" t="s">
        <v>1303</v>
      </c>
      <c r="G1031" s="6" t="s">
        <v>3383</v>
      </c>
      <c r="H1031" s="6">
        <v>3343.9</v>
      </c>
      <c r="I1031" s="189" t="s">
        <v>122</v>
      </c>
      <c r="J1031" s="6" t="s">
        <v>17</v>
      </c>
      <c r="K1031" s="6" t="s">
        <v>711</v>
      </c>
      <c r="L1031" s="6" t="s">
        <v>43</v>
      </c>
      <c r="M1031" s="6"/>
      <c r="N1031" s="6"/>
      <c r="O1031" s="125">
        <f t="shared" si="35"/>
        <v>2810</v>
      </c>
      <c r="P1031" s="6"/>
      <c r="Q1031" s="6"/>
      <c r="R1031" s="6">
        <v>8900</v>
      </c>
      <c r="S1031" s="6" t="s">
        <v>3375</v>
      </c>
      <c r="T1031" s="114" t="s">
        <v>1305</v>
      </c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</row>
    <row r="1032" spans="1:39" s="7" customFormat="1" ht="27.75" hidden="1" customHeight="1">
      <c r="A1032" s="66">
        <v>1029</v>
      </c>
      <c r="B1032" s="6" t="s">
        <v>366</v>
      </c>
      <c r="C1032" s="62" t="s">
        <v>392</v>
      </c>
      <c r="D1032" s="6" t="s">
        <v>704</v>
      </c>
      <c r="E1032" s="6"/>
      <c r="F1032" s="6" t="s">
        <v>768</v>
      </c>
      <c r="G1032" s="6" t="s">
        <v>3385</v>
      </c>
      <c r="H1032" s="6">
        <v>6902</v>
      </c>
      <c r="I1032" s="189" t="s">
        <v>122</v>
      </c>
      <c r="J1032" s="6" t="s">
        <v>17</v>
      </c>
      <c r="K1032" s="6" t="s">
        <v>71</v>
      </c>
      <c r="L1032" s="6" t="s">
        <v>43</v>
      </c>
      <c r="M1032" s="6"/>
      <c r="N1032" s="6"/>
      <c r="O1032" s="125">
        <f t="shared" si="35"/>
        <v>5800</v>
      </c>
      <c r="P1032" s="6"/>
      <c r="Q1032" s="6"/>
      <c r="R1032" s="6">
        <v>5055</v>
      </c>
      <c r="S1032" s="6" t="s">
        <v>3375</v>
      </c>
      <c r="T1032" s="114" t="s">
        <v>433</v>
      </c>
    </row>
    <row r="1033" spans="1:39" s="7" customFormat="1" ht="21" hidden="1" customHeight="1">
      <c r="A1033" s="66">
        <v>1030</v>
      </c>
      <c r="B1033" s="6" t="s">
        <v>366</v>
      </c>
      <c r="C1033" s="62" t="s">
        <v>392</v>
      </c>
      <c r="D1033" s="6" t="s">
        <v>1655</v>
      </c>
      <c r="E1033" s="6"/>
      <c r="F1033" s="6" t="s">
        <v>3394</v>
      </c>
      <c r="G1033" s="6" t="s">
        <v>3395</v>
      </c>
      <c r="H1033" s="6">
        <v>642.6</v>
      </c>
      <c r="I1033" s="189" t="s">
        <v>122</v>
      </c>
      <c r="J1033" s="6" t="s">
        <v>17</v>
      </c>
      <c r="K1033" s="6" t="s">
        <v>71</v>
      </c>
      <c r="L1033" s="6" t="s">
        <v>43</v>
      </c>
      <c r="M1033" s="6"/>
      <c r="N1033" s="6"/>
      <c r="O1033" s="125">
        <f t="shared" si="35"/>
        <v>540</v>
      </c>
      <c r="P1033" s="6"/>
      <c r="Q1033" s="6"/>
      <c r="R1033" s="6">
        <v>5055</v>
      </c>
      <c r="S1033" s="6" t="s">
        <v>3375</v>
      </c>
      <c r="T1033" s="114" t="s">
        <v>2845</v>
      </c>
    </row>
    <row r="1034" spans="1:39" ht="21" hidden="1" customHeight="1">
      <c r="A1034" s="66">
        <v>1031</v>
      </c>
      <c r="B1034" s="6" t="s">
        <v>842</v>
      </c>
      <c r="C1034" s="62" t="s">
        <v>1068</v>
      </c>
      <c r="D1034" s="6" t="s">
        <v>885</v>
      </c>
      <c r="E1034" s="6"/>
      <c r="F1034" s="6" t="s">
        <v>1848</v>
      </c>
      <c r="G1034" s="6" t="s">
        <v>3396</v>
      </c>
      <c r="H1034" s="6">
        <v>142.80000000000001</v>
      </c>
      <c r="I1034" s="189" t="s">
        <v>122</v>
      </c>
      <c r="J1034" s="6" t="s">
        <v>17</v>
      </c>
      <c r="K1034" s="6" t="s">
        <v>711</v>
      </c>
      <c r="L1034" s="6" t="s">
        <v>43</v>
      </c>
      <c r="M1034" s="6"/>
      <c r="N1034" s="6"/>
      <c r="O1034" s="125">
        <f t="shared" si="35"/>
        <v>120.00000000000001</v>
      </c>
      <c r="P1034" s="6"/>
      <c r="Q1034" s="6"/>
      <c r="R1034" s="6">
        <v>4160</v>
      </c>
      <c r="S1034" s="6" t="s">
        <v>3375</v>
      </c>
      <c r="T1034" s="114" t="s">
        <v>84</v>
      </c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</row>
    <row r="1035" spans="1:39" s="7" customFormat="1" ht="21" hidden="1" customHeight="1">
      <c r="A1035" s="66">
        <v>1032</v>
      </c>
      <c r="B1035" s="6" t="s">
        <v>366</v>
      </c>
      <c r="C1035" s="62" t="s">
        <v>392</v>
      </c>
      <c r="D1035" s="6" t="s">
        <v>659</v>
      </c>
      <c r="E1035" s="6"/>
      <c r="F1035" s="6" t="s">
        <v>800</v>
      </c>
      <c r="G1035" s="6" t="s">
        <v>3390</v>
      </c>
      <c r="H1035" s="6">
        <v>437.33</v>
      </c>
      <c r="I1035" s="189" t="s">
        <v>122</v>
      </c>
      <c r="J1035" s="6" t="s">
        <v>17</v>
      </c>
      <c r="K1035" s="6" t="s">
        <v>71</v>
      </c>
      <c r="L1035" s="6" t="s">
        <v>43</v>
      </c>
      <c r="M1035" s="6"/>
      <c r="N1035" s="6"/>
      <c r="O1035" s="125">
        <f t="shared" si="35"/>
        <v>367.50420168067228</v>
      </c>
      <c r="P1035" s="6"/>
      <c r="Q1035" s="6"/>
      <c r="R1035" s="6">
        <v>5055</v>
      </c>
      <c r="S1035" s="6" t="s">
        <v>3375</v>
      </c>
      <c r="T1035" s="114" t="s">
        <v>694</v>
      </c>
    </row>
    <row r="1036" spans="1:39" s="7" customFormat="1" ht="21" hidden="1" customHeight="1">
      <c r="A1036" s="6" t="s">
        <v>3834</v>
      </c>
      <c r="B1036" s="6" t="s">
        <v>366</v>
      </c>
      <c r="C1036" s="62" t="s">
        <v>392</v>
      </c>
      <c r="D1036" s="6" t="s">
        <v>659</v>
      </c>
      <c r="E1036" s="6"/>
      <c r="F1036" s="6" t="s">
        <v>371</v>
      </c>
      <c r="G1036" s="6" t="s">
        <v>3436</v>
      </c>
      <c r="H1036" s="6">
        <v>27389.040000000001</v>
      </c>
      <c r="I1036" s="189" t="s">
        <v>122</v>
      </c>
      <c r="J1036" s="6" t="s">
        <v>17</v>
      </c>
      <c r="K1036" s="6" t="s">
        <v>71</v>
      </c>
      <c r="L1036" s="6" t="s">
        <v>43</v>
      </c>
      <c r="M1036" s="6"/>
      <c r="N1036" s="6"/>
      <c r="O1036" s="125">
        <f t="shared" si="35"/>
        <v>23016</v>
      </c>
      <c r="P1036" s="6"/>
      <c r="Q1036" s="6"/>
      <c r="R1036" s="6">
        <v>10902</v>
      </c>
      <c r="S1036" s="6" t="s">
        <v>3375</v>
      </c>
      <c r="T1036" s="114" t="s">
        <v>661</v>
      </c>
    </row>
    <row r="1037" spans="1:39" ht="21" hidden="1" customHeight="1">
      <c r="A1037" s="66">
        <v>1034</v>
      </c>
      <c r="B1037" s="6" t="s">
        <v>39</v>
      </c>
      <c r="C1037" s="62" t="s">
        <v>499</v>
      </c>
      <c r="D1037" s="6" t="s">
        <v>500</v>
      </c>
      <c r="E1037" s="6"/>
      <c r="F1037" s="6" t="s">
        <v>501</v>
      </c>
      <c r="G1037" s="6" t="s">
        <v>3492</v>
      </c>
      <c r="H1037" s="6"/>
      <c r="I1037" s="189" t="s">
        <v>3493</v>
      </c>
      <c r="J1037" s="6" t="s">
        <v>17</v>
      </c>
      <c r="K1037" s="6" t="s">
        <v>32</v>
      </c>
      <c r="L1037" s="6" t="s">
        <v>23</v>
      </c>
      <c r="M1037" s="6"/>
      <c r="N1037" s="6"/>
      <c r="O1037" s="125">
        <f t="shared" si="35"/>
        <v>0</v>
      </c>
      <c r="P1037" s="6"/>
      <c r="Q1037" s="6"/>
      <c r="R1037" s="6"/>
      <c r="S1037" s="6" t="s">
        <v>3375</v>
      </c>
      <c r="T1037" s="114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</row>
    <row r="1038" spans="1:39" s="7" customFormat="1" ht="30.75" hidden="1" customHeight="1">
      <c r="A1038" s="66">
        <v>1035</v>
      </c>
      <c r="B1038" s="6" t="s">
        <v>525</v>
      </c>
      <c r="C1038" s="62" t="s">
        <v>2354</v>
      </c>
      <c r="D1038" s="6" t="s">
        <v>2353</v>
      </c>
      <c r="E1038" s="6"/>
      <c r="F1038" s="6" t="s">
        <v>2355</v>
      </c>
      <c r="G1038" s="6" t="s">
        <v>3500</v>
      </c>
      <c r="H1038" s="6">
        <v>25514.79</v>
      </c>
      <c r="I1038" s="189" t="s">
        <v>122</v>
      </c>
      <c r="J1038" s="6" t="s">
        <v>17</v>
      </c>
      <c r="K1038" s="6" t="s">
        <v>71</v>
      </c>
      <c r="L1038" s="6" t="s">
        <v>43</v>
      </c>
      <c r="M1038" s="6"/>
      <c r="N1038" s="6"/>
      <c r="O1038" s="125">
        <f t="shared" si="35"/>
        <v>21441</v>
      </c>
      <c r="P1038" s="6"/>
      <c r="Q1038" s="6"/>
      <c r="R1038" s="6">
        <v>6330</v>
      </c>
      <c r="S1038" s="6" t="s">
        <v>3375</v>
      </c>
      <c r="T1038" s="114" t="s">
        <v>3501</v>
      </c>
    </row>
    <row r="1039" spans="1:39" s="7" customFormat="1" ht="21" hidden="1" customHeight="1">
      <c r="A1039" s="66">
        <v>1036</v>
      </c>
      <c r="B1039" s="6" t="s">
        <v>39</v>
      </c>
      <c r="C1039" s="62" t="s">
        <v>471</v>
      </c>
      <c r="D1039" s="6" t="s">
        <v>1939</v>
      </c>
      <c r="E1039" s="6"/>
      <c r="F1039" s="6" t="s">
        <v>1940</v>
      </c>
      <c r="G1039" s="6" t="s">
        <v>3509</v>
      </c>
      <c r="H1039" s="6">
        <v>5950</v>
      </c>
      <c r="I1039" s="189" t="s">
        <v>122</v>
      </c>
      <c r="J1039" s="6" t="s">
        <v>17</v>
      </c>
      <c r="K1039" s="6" t="s">
        <v>711</v>
      </c>
      <c r="L1039" s="6" t="s">
        <v>43</v>
      </c>
      <c r="M1039" s="6"/>
      <c r="N1039" s="6"/>
      <c r="O1039" s="125">
        <f t="shared" si="35"/>
        <v>5000</v>
      </c>
      <c r="P1039" s="6"/>
      <c r="Q1039" s="6"/>
      <c r="R1039" s="6">
        <v>3863</v>
      </c>
      <c r="S1039" s="6" t="s">
        <v>3375</v>
      </c>
      <c r="T1039" s="114" t="s">
        <v>627</v>
      </c>
    </row>
    <row r="1040" spans="1:39" s="7" customFormat="1" ht="21" hidden="1" customHeight="1">
      <c r="A1040" s="66">
        <v>1037</v>
      </c>
      <c r="B1040" s="6" t="s">
        <v>498</v>
      </c>
      <c r="C1040" s="62" t="s">
        <v>556</v>
      </c>
      <c r="D1040" s="6" t="s">
        <v>617</v>
      </c>
      <c r="E1040" s="6"/>
      <c r="F1040" s="6" t="s">
        <v>618</v>
      </c>
      <c r="G1040" s="6" t="s">
        <v>3495</v>
      </c>
      <c r="H1040" s="6">
        <v>60495</v>
      </c>
      <c r="I1040" s="189" t="s">
        <v>122</v>
      </c>
      <c r="J1040" s="6" t="s">
        <v>17</v>
      </c>
      <c r="K1040" s="6" t="s">
        <v>71</v>
      </c>
      <c r="L1040" s="6" t="s">
        <v>43</v>
      </c>
      <c r="M1040" s="6"/>
      <c r="N1040" s="6"/>
      <c r="O1040" s="125">
        <v>55500</v>
      </c>
      <c r="P1040" s="6"/>
      <c r="Q1040" s="6"/>
      <c r="R1040" s="6">
        <v>382</v>
      </c>
      <c r="S1040" s="6" t="s">
        <v>3375</v>
      </c>
      <c r="T1040" s="114" t="s">
        <v>242</v>
      </c>
    </row>
    <row r="1041" spans="1:39" s="7" customFormat="1" ht="21" hidden="1" customHeight="1">
      <c r="A1041" s="66">
        <v>1038</v>
      </c>
      <c r="B1041" s="6" t="s">
        <v>44</v>
      </c>
      <c r="C1041" s="62" t="s">
        <v>2156</v>
      </c>
      <c r="D1041" s="6" t="s">
        <v>55</v>
      </c>
      <c r="E1041" s="6"/>
      <c r="F1041" s="6" t="s">
        <v>103</v>
      </c>
      <c r="G1041" s="6" t="s">
        <v>3513</v>
      </c>
      <c r="H1041" s="6">
        <v>4141.2</v>
      </c>
      <c r="I1041" s="189" t="s">
        <v>122</v>
      </c>
      <c r="J1041" s="6" t="s">
        <v>30</v>
      </c>
      <c r="K1041" s="6" t="s">
        <v>71</v>
      </c>
      <c r="L1041" s="6" t="s">
        <v>43</v>
      </c>
      <c r="M1041" s="6"/>
      <c r="N1041" s="6"/>
      <c r="O1041" s="125">
        <f>H1041/1.19</f>
        <v>3480</v>
      </c>
      <c r="P1041" s="6"/>
      <c r="Q1041" s="6"/>
      <c r="R1041" s="6">
        <v>3433</v>
      </c>
      <c r="S1041" s="6" t="s">
        <v>3375</v>
      </c>
      <c r="T1041" s="114" t="s">
        <v>743</v>
      </c>
    </row>
    <row r="1042" spans="1:39" s="7" customFormat="1" ht="21" hidden="1" customHeight="1">
      <c r="A1042" s="66">
        <v>1039</v>
      </c>
      <c r="B1042" s="6" t="s">
        <v>53</v>
      </c>
      <c r="C1042" s="62" t="s">
        <v>2156</v>
      </c>
      <c r="D1042" s="6" t="s">
        <v>52</v>
      </c>
      <c r="E1042" s="6"/>
      <c r="F1042" s="6" t="s">
        <v>86</v>
      </c>
      <c r="G1042" s="6" t="s">
        <v>3547</v>
      </c>
      <c r="H1042" s="6">
        <v>14280</v>
      </c>
      <c r="I1042" s="189" t="s">
        <v>122</v>
      </c>
      <c r="J1042" s="6" t="s">
        <v>17</v>
      </c>
      <c r="K1042" s="6" t="s">
        <v>32</v>
      </c>
      <c r="L1042" s="6" t="s">
        <v>43</v>
      </c>
      <c r="M1042" s="6"/>
      <c r="N1042" s="6"/>
      <c r="O1042" s="125">
        <f>H1042/1.19</f>
        <v>12000</v>
      </c>
      <c r="P1042" s="6"/>
      <c r="Q1042" s="6"/>
      <c r="R1042" s="6">
        <v>11752</v>
      </c>
      <c r="S1042" s="6" t="s">
        <v>3375</v>
      </c>
      <c r="T1042" s="114" t="s">
        <v>91</v>
      </c>
    </row>
    <row r="1043" spans="1:39" s="7" customFormat="1" ht="28.5" hidden="1" customHeight="1">
      <c r="A1043" s="66">
        <v>1040</v>
      </c>
      <c r="B1043" s="6" t="s">
        <v>498</v>
      </c>
      <c r="C1043" s="62" t="s">
        <v>556</v>
      </c>
      <c r="D1043" s="6" t="s">
        <v>557</v>
      </c>
      <c r="E1043" s="6"/>
      <c r="F1043" s="6" t="s">
        <v>558</v>
      </c>
      <c r="G1043" s="6" t="s">
        <v>3496</v>
      </c>
      <c r="H1043" s="6">
        <v>2964.8</v>
      </c>
      <c r="I1043" s="189" t="s">
        <v>122</v>
      </c>
      <c r="J1043" s="6" t="s">
        <v>17</v>
      </c>
      <c r="K1043" s="6" t="s">
        <v>71</v>
      </c>
      <c r="L1043" s="6" t="s">
        <v>23</v>
      </c>
      <c r="M1043" s="6"/>
      <c r="N1043" s="6"/>
      <c r="O1043" s="125">
        <v>2720</v>
      </c>
      <c r="P1043" s="6"/>
      <c r="Q1043" s="6"/>
      <c r="R1043" s="6">
        <v>382</v>
      </c>
      <c r="S1043" s="6" t="s">
        <v>3375</v>
      </c>
      <c r="T1043" s="114" t="s">
        <v>561</v>
      </c>
    </row>
    <row r="1044" spans="1:39" s="7" customFormat="1" ht="29.25" hidden="1" customHeight="1">
      <c r="A1044" s="66">
        <v>1041</v>
      </c>
      <c r="B1044" s="6" t="s">
        <v>498</v>
      </c>
      <c r="C1044" s="62" t="s">
        <v>556</v>
      </c>
      <c r="D1044" s="6" t="s">
        <v>557</v>
      </c>
      <c r="E1044" s="6"/>
      <c r="F1044" s="6" t="s">
        <v>562</v>
      </c>
      <c r="G1044" s="6" t="s">
        <v>3499</v>
      </c>
      <c r="H1044" s="6">
        <v>2478.1799999999998</v>
      </c>
      <c r="I1044" s="189" t="s">
        <v>122</v>
      </c>
      <c r="J1044" s="6" t="s">
        <v>17</v>
      </c>
      <c r="K1044" s="6" t="s">
        <v>32</v>
      </c>
      <c r="L1044" s="6" t="s">
        <v>23</v>
      </c>
      <c r="M1044" s="6"/>
      <c r="N1044" s="6"/>
      <c r="O1044" s="125">
        <f>H1044/1.19</f>
        <v>2082.5042016806724</v>
      </c>
      <c r="P1044" s="6"/>
      <c r="Q1044" s="6"/>
      <c r="R1044" s="6">
        <v>10198</v>
      </c>
      <c r="S1044" s="6" t="s">
        <v>3375</v>
      </c>
      <c r="T1044" s="114" t="s">
        <v>91</v>
      </c>
    </row>
    <row r="1045" spans="1:39" s="7" customFormat="1" ht="21" hidden="1" customHeight="1">
      <c r="A1045" s="66">
        <v>1042</v>
      </c>
      <c r="B1045" s="6" t="s">
        <v>498</v>
      </c>
      <c r="C1045" s="62" t="s">
        <v>3497</v>
      </c>
      <c r="D1045" s="6" t="s">
        <v>564</v>
      </c>
      <c r="E1045" s="6"/>
      <c r="F1045" s="6" t="s">
        <v>565</v>
      </c>
      <c r="G1045" s="6" t="s">
        <v>3498</v>
      </c>
      <c r="H1045" s="6">
        <v>16824.8</v>
      </c>
      <c r="I1045" s="189" t="s">
        <v>122</v>
      </c>
      <c r="J1045" s="6" t="s">
        <v>17</v>
      </c>
      <c r="K1045" s="6" t="s">
        <v>32</v>
      </c>
      <c r="L1045" s="6" t="s">
        <v>43</v>
      </c>
      <c r="M1045" s="6"/>
      <c r="N1045" s="6"/>
      <c r="O1045" s="125">
        <v>14320</v>
      </c>
      <c r="P1045" s="6"/>
      <c r="Q1045" s="6"/>
      <c r="R1045" s="6">
        <v>10198</v>
      </c>
      <c r="S1045" s="6" t="s">
        <v>3375</v>
      </c>
      <c r="T1045" s="114" t="s">
        <v>567</v>
      </c>
    </row>
    <row r="1046" spans="1:39" ht="21" hidden="1" customHeight="1">
      <c r="A1046" s="66">
        <v>1043</v>
      </c>
      <c r="B1046" s="6" t="s">
        <v>1759</v>
      </c>
      <c r="C1046" s="62" t="s">
        <v>2354</v>
      </c>
      <c r="D1046" s="6" t="s">
        <v>3324</v>
      </c>
      <c r="E1046" s="6"/>
      <c r="F1046" s="6" t="s">
        <v>780</v>
      </c>
      <c r="G1046" s="6" t="s">
        <v>3502</v>
      </c>
      <c r="H1046" s="6">
        <v>23562</v>
      </c>
      <c r="I1046" s="189" t="s">
        <v>122</v>
      </c>
      <c r="J1046" s="6" t="s">
        <v>17</v>
      </c>
      <c r="K1046" s="6" t="s">
        <v>71</v>
      </c>
      <c r="L1046" s="6" t="s">
        <v>43</v>
      </c>
      <c r="M1046" s="6"/>
      <c r="N1046" s="6"/>
      <c r="O1046" s="125">
        <f t="shared" ref="O1046:O1068" si="36">H1046/1.19</f>
        <v>19800</v>
      </c>
      <c r="P1046" s="6"/>
      <c r="Q1046" s="6"/>
      <c r="R1046" s="6">
        <v>6330</v>
      </c>
      <c r="S1046" s="6" t="s">
        <v>3375</v>
      </c>
      <c r="T1046" s="114" t="s">
        <v>782</v>
      </c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</row>
    <row r="1047" spans="1:39" ht="21" hidden="1" customHeight="1">
      <c r="A1047" s="66">
        <v>1044</v>
      </c>
      <c r="B1047" s="6" t="s">
        <v>44</v>
      </c>
      <c r="C1047" s="62" t="s">
        <v>2156</v>
      </c>
      <c r="D1047" s="6" t="s">
        <v>45</v>
      </c>
      <c r="E1047" s="6"/>
      <c r="F1047" s="6" t="s">
        <v>47</v>
      </c>
      <c r="G1047" s="6" t="s">
        <v>3494</v>
      </c>
      <c r="H1047" s="6">
        <v>104720</v>
      </c>
      <c r="I1047" s="189" t="s">
        <v>3493</v>
      </c>
      <c r="J1047" s="6" t="s">
        <v>17</v>
      </c>
      <c r="K1047" s="6" t="s">
        <v>32</v>
      </c>
      <c r="L1047" s="6" t="s">
        <v>43</v>
      </c>
      <c r="M1047" s="6"/>
      <c r="N1047" s="6"/>
      <c r="O1047" s="125">
        <f t="shared" si="36"/>
        <v>88000</v>
      </c>
      <c r="P1047" s="6"/>
      <c r="Q1047" s="6"/>
      <c r="R1047" s="6">
        <v>11752</v>
      </c>
      <c r="S1047" s="6" t="s">
        <v>3375</v>
      </c>
      <c r="T1047" s="114" t="s">
        <v>408</v>
      </c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</row>
    <row r="1048" spans="1:39" s="7" customFormat="1" ht="21" hidden="1" customHeight="1">
      <c r="A1048" s="66">
        <v>1045</v>
      </c>
      <c r="B1048" s="6" t="s">
        <v>525</v>
      </c>
      <c r="C1048" s="62" t="s">
        <v>2354</v>
      </c>
      <c r="D1048" s="6" t="s">
        <v>528</v>
      </c>
      <c r="E1048" s="6"/>
      <c r="F1048" s="6" t="s">
        <v>526</v>
      </c>
      <c r="G1048" s="6" t="s">
        <v>3544</v>
      </c>
      <c r="H1048" s="6">
        <v>9163</v>
      </c>
      <c r="I1048" s="189" t="s">
        <v>122</v>
      </c>
      <c r="J1048" s="6" t="s">
        <v>17</v>
      </c>
      <c r="K1048" s="6" t="s">
        <v>71</v>
      </c>
      <c r="L1048" s="6" t="s">
        <v>43</v>
      </c>
      <c r="M1048" s="6"/>
      <c r="N1048" s="6"/>
      <c r="O1048" s="125">
        <f t="shared" si="36"/>
        <v>7700</v>
      </c>
      <c r="P1048" s="6"/>
      <c r="Q1048" s="6"/>
      <c r="R1048" s="6">
        <v>6330</v>
      </c>
      <c r="S1048" s="6" t="s">
        <v>3375</v>
      </c>
      <c r="T1048" s="114" t="s">
        <v>242</v>
      </c>
    </row>
    <row r="1049" spans="1:39" s="7" customFormat="1" ht="30" hidden="1">
      <c r="A1049" s="66">
        <v>1046</v>
      </c>
      <c r="B1049" s="6" t="s">
        <v>44</v>
      </c>
      <c r="C1049" s="62" t="s">
        <v>2156</v>
      </c>
      <c r="D1049" s="6" t="s">
        <v>2728</v>
      </c>
      <c r="E1049" s="6"/>
      <c r="F1049" s="6" t="s">
        <v>1795</v>
      </c>
      <c r="G1049" s="6" t="s">
        <v>3514</v>
      </c>
      <c r="H1049" s="6">
        <v>62674.92</v>
      </c>
      <c r="I1049" s="189" t="s">
        <v>122</v>
      </c>
      <c r="J1049" s="6" t="s">
        <v>30</v>
      </c>
      <c r="K1049" s="6" t="s">
        <v>71</v>
      </c>
      <c r="L1049" s="6" t="s">
        <v>1544</v>
      </c>
      <c r="M1049" s="6"/>
      <c r="N1049" s="6"/>
      <c r="O1049" s="125">
        <f t="shared" si="36"/>
        <v>52668</v>
      </c>
      <c r="P1049" s="6"/>
      <c r="Q1049" s="6"/>
      <c r="R1049" s="6">
        <v>3433</v>
      </c>
      <c r="S1049" s="6" t="s">
        <v>3375</v>
      </c>
      <c r="T1049" s="114" t="s">
        <v>1797</v>
      </c>
    </row>
    <row r="1050" spans="1:39" s="7" customFormat="1" ht="21" hidden="1" customHeight="1">
      <c r="A1050" s="66">
        <v>1047</v>
      </c>
      <c r="B1050" s="6" t="s">
        <v>44</v>
      </c>
      <c r="C1050" s="62" t="s">
        <v>2156</v>
      </c>
      <c r="D1050" s="6" t="s">
        <v>1910</v>
      </c>
      <c r="E1050" s="6"/>
      <c r="F1050" s="6" t="s">
        <v>1911</v>
      </c>
      <c r="G1050" s="6" t="s">
        <v>3541</v>
      </c>
      <c r="H1050" s="6">
        <v>7758.8</v>
      </c>
      <c r="I1050" s="189" t="s">
        <v>122</v>
      </c>
      <c r="J1050" s="6" t="s">
        <v>17</v>
      </c>
      <c r="K1050" s="6" t="s">
        <v>711</v>
      </c>
      <c r="L1050" s="6" t="s">
        <v>43</v>
      </c>
      <c r="M1050" s="6"/>
      <c r="N1050" s="6"/>
      <c r="O1050" s="125">
        <f t="shared" si="36"/>
        <v>6520</v>
      </c>
      <c r="P1050" s="6"/>
      <c r="Q1050" s="6"/>
      <c r="R1050" s="6">
        <v>3944</v>
      </c>
      <c r="S1050" s="6" t="s">
        <v>3375</v>
      </c>
      <c r="T1050" s="114" t="s">
        <v>91</v>
      </c>
    </row>
    <row r="1051" spans="1:39" s="7" customFormat="1" ht="21" hidden="1" customHeight="1">
      <c r="A1051" s="66">
        <v>1048</v>
      </c>
      <c r="B1051" s="6" t="s">
        <v>44</v>
      </c>
      <c r="C1051" s="62" t="s">
        <v>2156</v>
      </c>
      <c r="D1051" s="6" t="s">
        <v>46</v>
      </c>
      <c r="E1051" s="6"/>
      <c r="F1051" s="6" t="s">
        <v>48</v>
      </c>
      <c r="G1051" s="6" t="s">
        <v>3542</v>
      </c>
      <c r="H1051" s="6">
        <v>1846.88</v>
      </c>
      <c r="I1051" s="189" t="s">
        <v>122</v>
      </c>
      <c r="J1051" s="6" t="s">
        <v>17</v>
      </c>
      <c r="K1051" s="6" t="s">
        <v>32</v>
      </c>
      <c r="L1051" s="6" t="s">
        <v>43</v>
      </c>
      <c r="M1051" s="6"/>
      <c r="N1051" s="6"/>
      <c r="O1051" s="125">
        <f t="shared" si="36"/>
        <v>1552.0000000000002</v>
      </c>
      <c r="P1051" s="6"/>
      <c r="Q1051" s="6"/>
      <c r="R1051" s="6">
        <v>11752</v>
      </c>
      <c r="S1051" s="6" t="s">
        <v>3375</v>
      </c>
      <c r="T1051" s="114" t="s">
        <v>561</v>
      </c>
    </row>
    <row r="1052" spans="1:39" s="7" customFormat="1" ht="21" hidden="1" customHeight="1">
      <c r="A1052" s="66">
        <v>1049</v>
      </c>
      <c r="B1052" s="6" t="s">
        <v>39</v>
      </c>
      <c r="C1052" s="62" t="s">
        <v>471</v>
      </c>
      <c r="D1052" s="6" t="s">
        <v>37</v>
      </c>
      <c r="E1052" s="6"/>
      <c r="F1052" s="6" t="s">
        <v>1944</v>
      </c>
      <c r="G1052" s="6" t="s">
        <v>3539</v>
      </c>
      <c r="H1052" s="6">
        <v>18622.650000000001</v>
      </c>
      <c r="I1052" s="189" t="s">
        <v>122</v>
      </c>
      <c r="J1052" s="6" t="s">
        <v>17</v>
      </c>
      <c r="K1052" s="6" t="s">
        <v>711</v>
      </c>
      <c r="L1052" s="6" t="s">
        <v>43</v>
      </c>
      <c r="M1052" s="6"/>
      <c r="N1052" s="6"/>
      <c r="O1052" s="125">
        <f t="shared" si="36"/>
        <v>15649.285714285716</v>
      </c>
      <c r="P1052" s="6"/>
      <c r="Q1052" s="6"/>
      <c r="R1052" s="6">
        <v>3863</v>
      </c>
      <c r="S1052" s="6" t="s">
        <v>3375</v>
      </c>
      <c r="T1052" s="114" t="s">
        <v>242</v>
      </c>
    </row>
    <row r="1053" spans="1:39" ht="15" hidden="1">
      <c r="A1053" s="66">
        <v>1050</v>
      </c>
      <c r="B1053" s="2" t="s">
        <v>39</v>
      </c>
      <c r="C1053" s="16" t="s">
        <v>471</v>
      </c>
      <c r="D1053" s="2" t="s">
        <v>69</v>
      </c>
      <c r="E1053" s="2"/>
      <c r="F1053" s="2" t="s">
        <v>1814</v>
      </c>
      <c r="G1053" s="2" t="s">
        <v>3540</v>
      </c>
      <c r="H1053" s="2">
        <v>8599.77</v>
      </c>
      <c r="I1053" s="194" t="s">
        <v>122</v>
      </c>
      <c r="J1053" s="2" t="s">
        <v>17</v>
      </c>
      <c r="K1053" s="2" t="s">
        <v>711</v>
      </c>
      <c r="L1053" s="2" t="s">
        <v>33</v>
      </c>
      <c r="M1053" s="2"/>
      <c r="N1053" s="2"/>
      <c r="O1053" s="29">
        <f t="shared" si="36"/>
        <v>7226.6974789915976</v>
      </c>
      <c r="P1053" s="2"/>
      <c r="Q1053" s="2"/>
      <c r="R1053" s="2">
        <v>3863</v>
      </c>
      <c r="S1053" s="2" t="s">
        <v>3375</v>
      </c>
      <c r="T1053" s="53" t="s">
        <v>1816</v>
      </c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</row>
    <row r="1054" spans="1:39" s="7" customFormat="1" ht="21" hidden="1" customHeight="1">
      <c r="A1054" s="66">
        <v>1051</v>
      </c>
      <c r="B1054" s="6" t="s">
        <v>39</v>
      </c>
      <c r="C1054" s="62" t="s">
        <v>2284</v>
      </c>
      <c r="D1054" s="6" t="s">
        <v>419</v>
      </c>
      <c r="E1054" s="6"/>
      <c r="F1054" s="6" t="s">
        <v>2291</v>
      </c>
      <c r="G1054" s="6" t="s">
        <v>3537</v>
      </c>
      <c r="H1054" s="6">
        <v>27072.5</v>
      </c>
      <c r="I1054" s="189" t="s">
        <v>122</v>
      </c>
      <c r="J1054" s="6" t="s">
        <v>17</v>
      </c>
      <c r="K1054" s="6" t="s">
        <v>711</v>
      </c>
      <c r="L1054" s="6" t="s">
        <v>1544</v>
      </c>
      <c r="M1054" s="6"/>
      <c r="N1054" s="6"/>
      <c r="O1054" s="125">
        <f t="shared" si="36"/>
        <v>22750</v>
      </c>
      <c r="P1054" s="6"/>
      <c r="Q1054" s="6"/>
      <c r="R1054" s="6">
        <v>5350</v>
      </c>
      <c r="S1054" s="6" t="s">
        <v>3375</v>
      </c>
      <c r="T1054" s="114" t="s">
        <v>2306</v>
      </c>
    </row>
    <row r="1055" spans="1:39" s="7" customFormat="1" ht="21" hidden="1" customHeight="1">
      <c r="A1055" s="66">
        <v>1052</v>
      </c>
      <c r="B1055" s="6" t="s">
        <v>53</v>
      </c>
      <c r="C1055" s="62" t="s">
        <v>2156</v>
      </c>
      <c r="D1055" s="6" t="s">
        <v>105</v>
      </c>
      <c r="E1055" s="6"/>
      <c r="F1055" s="6" t="s">
        <v>2795</v>
      </c>
      <c r="G1055" s="6" t="s">
        <v>3546</v>
      </c>
      <c r="H1055" s="6">
        <v>2237.1999999999998</v>
      </c>
      <c r="I1055" s="189" t="s">
        <v>122</v>
      </c>
      <c r="J1055" s="6" t="s">
        <v>17</v>
      </c>
      <c r="K1055" s="6" t="s">
        <v>71</v>
      </c>
      <c r="L1055" s="6" t="s">
        <v>43</v>
      </c>
      <c r="M1055" s="6"/>
      <c r="N1055" s="6"/>
      <c r="O1055" s="125">
        <f t="shared" si="36"/>
        <v>1880</v>
      </c>
      <c r="P1055" s="6"/>
      <c r="Q1055" s="6"/>
      <c r="R1055" s="6">
        <v>3433</v>
      </c>
      <c r="S1055" s="6" t="s">
        <v>3375</v>
      </c>
      <c r="T1055" s="114" t="s">
        <v>561</v>
      </c>
    </row>
    <row r="1056" spans="1:39" ht="21" hidden="1" customHeight="1">
      <c r="A1056" s="66">
        <v>1053</v>
      </c>
      <c r="B1056" s="2" t="s">
        <v>44</v>
      </c>
      <c r="C1056" s="16" t="s">
        <v>2156</v>
      </c>
      <c r="D1056" s="2" t="s">
        <v>45</v>
      </c>
      <c r="E1056" s="2"/>
      <c r="F1056" s="2" t="s">
        <v>102</v>
      </c>
      <c r="G1056" s="2" t="s">
        <v>3510</v>
      </c>
      <c r="H1056" s="2">
        <v>24752</v>
      </c>
      <c r="I1056" s="194" t="s">
        <v>122</v>
      </c>
      <c r="J1056" s="2" t="s">
        <v>30</v>
      </c>
      <c r="K1056" s="2" t="s">
        <v>71</v>
      </c>
      <c r="L1056" s="2" t="s">
        <v>33</v>
      </c>
      <c r="M1056" s="2"/>
      <c r="N1056" s="2"/>
      <c r="O1056" s="29">
        <f t="shared" si="36"/>
        <v>20800</v>
      </c>
      <c r="P1056" s="2"/>
      <c r="Q1056" s="2"/>
      <c r="R1056" s="2">
        <v>3433</v>
      </c>
      <c r="S1056" s="2" t="s">
        <v>3375</v>
      </c>
      <c r="T1056" s="53" t="s">
        <v>92</v>
      </c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</row>
    <row r="1057" spans="1:39" ht="21" hidden="1" customHeight="1">
      <c r="A1057" s="66">
        <v>1054</v>
      </c>
      <c r="B1057" s="6" t="s">
        <v>44</v>
      </c>
      <c r="C1057" s="62" t="s">
        <v>2156</v>
      </c>
      <c r="D1057" s="6" t="s">
        <v>54</v>
      </c>
      <c r="E1057" s="6"/>
      <c r="F1057" s="6" t="s">
        <v>102</v>
      </c>
      <c r="G1057" s="6" t="s">
        <v>3632</v>
      </c>
      <c r="H1057" s="6">
        <v>24752</v>
      </c>
      <c r="I1057" s="189" t="s">
        <v>122</v>
      </c>
      <c r="J1057" s="6" t="s">
        <v>30</v>
      </c>
      <c r="K1057" s="6" t="s">
        <v>71</v>
      </c>
      <c r="L1057" s="6" t="s">
        <v>43</v>
      </c>
      <c r="M1057" s="6"/>
      <c r="N1057" s="6"/>
      <c r="O1057" s="125">
        <f t="shared" si="36"/>
        <v>20800</v>
      </c>
      <c r="P1057" s="6"/>
      <c r="Q1057" s="6"/>
      <c r="R1057" s="6">
        <v>3433</v>
      </c>
      <c r="S1057" s="6" t="s">
        <v>2626</v>
      </c>
      <c r="T1057" s="114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</row>
    <row r="1058" spans="1:39" ht="21" hidden="1" customHeight="1">
      <c r="A1058" s="66">
        <v>1055</v>
      </c>
      <c r="B1058" s="2" t="s">
        <v>39</v>
      </c>
      <c r="C1058" s="16" t="s">
        <v>471</v>
      </c>
      <c r="D1058" s="2" t="s">
        <v>509</v>
      </c>
      <c r="E1058" s="2"/>
      <c r="F1058" s="2" t="s">
        <v>510</v>
      </c>
      <c r="G1058" s="2" t="s">
        <v>3538</v>
      </c>
      <c r="H1058" s="2">
        <v>1380.4</v>
      </c>
      <c r="I1058" s="194" t="s">
        <v>122</v>
      </c>
      <c r="J1058" s="2" t="s">
        <v>17</v>
      </c>
      <c r="K1058" s="2" t="s">
        <v>711</v>
      </c>
      <c r="L1058" s="2" t="s">
        <v>3516</v>
      </c>
      <c r="M1058" s="2"/>
      <c r="N1058" s="2"/>
      <c r="O1058" s="29">
        <f t="shared" si="36"/>
        <v>1160.0000000000002</v>
      </c>
      <c r="P1058" s="2"/>
      <c r="Q1058" s="2"/>
      <c r="R1058" s="2">
        <v>1457</v>
      </c>
      <c r="S1058" s="2" t="s">
        <v>3375</v>
      </c>
      <c r="T1058" s="53" t="s">
        <v>1813</v>
      </c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</row>
    <row r="1059" spans="1:39" s="7" customFormat="1" ht="21" hidden="1" customHeight="1">
      <c r="A1059" s="66">
        <v>1056</v>
      </c>
      <c r="B1059" s="6" t="s">
        <v>39</v>
      </c>
      <c r="C1059" s="62" t="s">
        <v>2284</v>
      </c>
      <c r="D1059" s="6" t="s">
        <v>415</v>
      </c>
      <c r="E1059" s="6"/>
      <c r="F1059" s="6" t="s">
        <v>2289</v>
      </c>
      <c r="G1059" s="6" t="s">
        <v>3536</v>
      </c>
      <c r="H1059" s="6">
        <v>1523.2</v>
      </c>
      <c r="I1059" s="189" t="s">
        <v>122</v>
      </c>
      <c r="J1059" s="6" t="s">
        <v>17</v>
      </c>
      <c r="K1059" s="6" t="s">
        <v>711</v>
      </c>
      <c r="L1059" s="6" t="s">
        <v>43</v>
      </c>
      <c r="M1059" s="6"/>
      <c r="N1059" s="6"/>
      <c r="O1059" s="125">
        <f t="shared" si="36"/>
        <v>1280</v>
      </c>
      <c r="P1059" s="6"/>
      <c r="Q1059" s="6"/>
      <c r="R1059" s="6">
        <v>5350</v>
      </c>
      <c r="S1059" s="6" t="s">
        <v>3375</v>
      </c>
      <c r="T1059" s="114" t="s">
        <v>391</v>
      </c>
    </row>
    <row r="1060" spans="1:39" s="7" customFormat="1" ht="21" hidden="1" customHeight="1">
      <c r="A1060" s="66">
        <v>1057</v>
      </c>
      <c r="B1060" s="6" t="s">
        <v>39</v>
      </c>
      <c r="C1060" s="62" t="s">
        <v>2284</v>
      </c>
      <c r="D1060" s="6" t="s">
        <v>411</v>
      </c>
      <c r="E1060" s="6"/>
      <c r="F1060" s="6" t="s">
        <v>2289</v>
      </c>
      <c r="G1060" s="6" t="s">
        <v>3543</v>
      </c>
      <c r="H1060" s="6">
        <v>17493</v>
      </c>
      <c r="I1060" s="189" t="s">
        <v>122</v>
      </c>
      <c r="J1060" s="6" t="s">
        <v>17</v>
      </c>
      <c r="K1060" s="6" t="s">
        <v>711</v>
      </c>
      <c r="L1060" s="6" t="s">
        <v>43</v>
      </c>
      <c r="M1060" s="6"/>
      <c r="N1060" s="6"/>
      <c r="O1060" s="125">
        <f t="shared" si="36"/>
        <v>14700</v>
      </c>
      <c r="P1060" s="6"/>
      <c r="Q1060" s="6"/>
      <c r="R1060" s="6">
        <v>5350</v>
      </c>
      <c r="S1060" s="6" t="s">
        <v>3375</v>
      </c>
      <c r="T1060" s="114" t="s">
        <v>3093</v>
      </c>
    </row>
    <row r="1061" spans="1:39" s="7" customFormat="1" ht="21" hidden="1" customHeight="1">
      <c r="A1061" s="66">
        <v>1058</v>
      </c>
      <c r="B1061" s="6" t="s">
        <v>366</v>
      </c>
      <c r="C1061" s="62" t="s">
        <v>392</v>
      </c>
      <c r="D1061" s="6" t="s">
        <v>270</v>
      </c>
      <c r="E1061" s="6"/>
      <c r="F1061" s="6" t="s">
        <v>538</v>
      </c>
      <c r="G1061" s="6" t="s">
        <v>3550</v>
      </c>
      <c r="H1061" s="6">
        <v>51765</v>
      </c>
      <c r="I1061" s="189" t="s">
        <v>122</v>
      </c>
      <c r="J1061" s="6" t="s">
        <v>17</v>
      </c>
      <c r="K1061" s="6" t="s">
        <v>71</v>
      </c>
      <c r="L1061" s="6" t="s">
        <v>43</v>
      </c>
      <c r="M1061" s="6"/>
      <c r="N1061" s="6"/>
      <c r="O1061" s="125">
        <f t="shared" si="36"/>
        <v>43500</v>
      </c>
      <c r="P1061" s="6"/>
      <c r="Q1061" s="6"/>
      <c r="R1061" s="6">
        <v>5055</v>
      </c>
      <c r="S1061" s="6" t="s">
        <v>3375</v>
      </c>
      <c r="T1061" s="114" t="s">
        <v>3551</v>
      </c>
    </row>
    <row r="1062" spans="1:39" s="7" customFormat="1" ht="21" hidden="1" customHeight="1">
      <c r="A1062" s="66">
        <v>1059</v>
      </c>
      <c r="B1062" s="6" t="s">
        <v>366</v>
      </c>
      <c r="C1062" s="62" t="s">
        <v>392</v>
      </c>
      <c r="D1062" s="6" t="s">
        <v>367</v>
      </c>
      <c r="E1062" s="6"/>
      <c r="F1062" s="6" t="s">
        <v>983</v>
      </c>
      <c r="G1062" s="6" t="s">
        <v>3549</v>
      </c>
      <c r="H1062" s="6">
        <v>1142.4000000000001</v>
      </c>
      <c r="I1062" s="189" t="s">
        <v>122</v>
      </c>
      <c r="J1062" s="6" t="s">
        <v>17</v>
      </c>
      <c r="K1062" s="6" t="s">
        <v>71</v>
      </c>
      <c r="L1062" s="6" t="s">
        <v>43</v>
      </c>
      <c r="M1062" s="6"/>
      <c r="N1062" s="6"/>
      <c r="O1062" s="125">
        <f t="shared" si="36"/>
        <v>960.00000000000011</v>
      </c>
      <c r="P1062" s="6"/>
      <c r="Q1062" s="6"/>
      <c r="R1062" s="6">
        <v>10902</v>
      </c>
      <c r="S1062" s="6" t="s">
        <v>3375</v>
      </c>
      <c r="T1062" s="114" t="s">
        <v>90</v>
      </c>
    </row>
    <row r="1063" spans="1:39" s="7" customFormat="1" ht="19.5" hidden="1" customHeight="1">
      <c r="A1063" s="66">
        <v>1060</v>
      </c>
      <c r="B1063" s="6" t="s">
        <v>366</v>
      </c>
      <c r="C1063" s="62" t="s">
        <v>392</v>
      </c>
      <c r="D1063" s="6" t="s">
        <v>546</v>
      </c>
      <c r="E1063" s="6"/>
      <c r="F1063" s="6" t="s">
        <v>1502</v>
      </c>
      <c r="G1063" s="6" t="s">
        <v>3548</v>
      </c>
      <c r="H1063" s="6">
        <v>41316.800000000003</v>
      </c>
      <c r="I1063" s="189" t="s">
        <v>122</v>
      </c>
      <c r="J1063" s="6" t="s">
        <v>17</v>
      </c>
      <c r="K1063" s="6" t="s">
        <v>71</v>
      </c>
      <c r="L1063" s="6" t="s">
        <v>43</v>
      </c>
      <c r="M1063" s="6"/>
      <c r="N1063" s="6"/>
      <c r="O1063" s="125">
        <f t="shared" si="36"/>
        <v>34720.000000000007</v>
      </c>
      <c r="P1063" s="6"/>
      <c r="Q1063" s="6"/>
      <c r="R1063" s="6">
        <v>10902</v>
      </c>
      <c r="S1063" s="6" t="s">
        <v>3375</v>
      </c>
      <c r="T1063" s="114" t="s">
        <v>116</v>
      </c>
    </row>
    <row r="1064" spans="1:39" s="7" customFormat="1" ht="21" hidden="1" customHeight="1">
      <c r="A1064" s="66">
        <v>1061</v>
      </c>
      <c r="B1064" s="6" t="s">
        <v>366</v>
      </c>
      <c r="C1064" s="62" t="s">
        <v>392</v>
      </c>
      <c r="D1064" s="6" t="s">
        <v>1655</v>
      </c>
      <c r="E1064" s="6"/>
      <c r="F1064" s="6" t="s">
        <v>766</v>
      </c>
      <c r="G1064" s="6" t="s">
        <v>3552</v>
      </c>
      <c r="H1064" s="6">
        <v>106.86</v>
      </c>
      <c r="I1064" s="189" t="s">
        <v>122</v>
      </c>
      <c r="J1064" s="6" t="s">
        <v>17</v>
      </c>
      <c r="K1064" s="6" t="s">
        <v>71</v>
      </c>
      <c r="L1064" s="6" t="s">
        <v>43</v>
      </c>
      <c r="M1064" s="6"/>
      <c r="N1064" s="6"/>
      <c r="O1064" s="125">
        <f t="shared" si="36"/>
        <v>89.798319327731093</v>
      </c>
      <c r="P1064" s="6"/>
      <c r="Q1064" s="6"/>
      <c r="R1064" s="6">
        <v>5055</v>
      </c>
      <c r="S1064" s="6" t="s">
        <v>3375</v>
      </c>
      <c r="T1064" s="114" t="s">
        <v>612</v>
      </c>
    </row>
    <row r="1065" spans="1:39" s="7" customFormat="1" ht="21" hidden="1" customHeight="1">
      <c r="A1065" s="66">
        <v>1062</v>
      </c>
      <c r="B1065" s="6" t="s">
        <v>56</v>
      </c>
      <c r="C1065" s="62" t="s">
        <v>59</v>
      </c>
      <c r="D1065" s="6" t="s">
        <v>340</v>
      </c>
      <c r="E1065" s="6"/>
      <c r="F1065" s="6" t="s">
        <v>341</v>
      </c>
      <c r="G1065" s="6" t="s">
        <v>3559</v>
      </c>
      <c r="H1065" s="6">
        <v>9736.58</v>
      </c>
      <c r="I1065" s="189" t="s">
        <v>122</v>
      </c>
      <c r="J1065" s="6" t="s">
        <v>17</v>
      </c>
      <c r="K1065" s="6" t="s">
        <v>711</v>
      </c>
      <c r="L1065" s="6" t="s">
        <v>1544</v>
      </c>
      <c r="M1065" s="6"/>
      <c r="N1065" s="6"/>
      <c r="O1065" s="125">
        <f t="shared" si="36"/>
        <v>8182</v>
      </c>
      <c r="P1065" s="6"/>
      <c r="Q1065" s="6"/>
      <c r="R1065" s="6">
        <v>541</v>
      </c>
      <c r="S1065" s="6" t="s">
        <v>3375</v>
      </c>
      <c r="T1065" s="114" t="s">
        <v>242</v>
      </c>
    </row>
    <row r="1066" spans="1:39" s="7" customFormat="1" ht="21" hidden="1" customHeight="1">
      <c r="A1066" s="66">
        <v>1063</v>
      </c>
      <c r="B1066" s="6" t="s">
        <v>44</v>
      </c>
      <c r="C1066" s="62" t="s">
        <v>2156</v>
      </c>
      <c r="D1066" s="6" t="s">
        <v>174</v>
      </c>
      <c r="E1066" s="6"/>
      <c r="F1066" s="6" t="s">
        <v>104</v>
      </c>
      <c r="G1066" s="6" t="s">
        <v>3511</v>
      </c>
      <c r="H1066" s="6">
        <v>50730.89</v>
      </c>
      <c r="I1066" s="189" t="s">
        <v>122</v>
      </c>
      <c r="J1066" s="6" t="s">
        <v>30</v>
      </c>
      <c r="K1066" s="6" t="s">
        <v>71</v>
      </c>
      <c r="L1066" s="6" t="s">
        <v>43</v>
      </c>
      <c r="M1066" s="6"/>
      <c r="N1066" s="6"/>
      <c r="O1066" s="125">
        <f t="shared" si="36"/>
        <v>42631</v>
      </c>
      <c r="P1066" s="6"/>
      <c r="Q1066" s="6"/>
      <c r="R1066" s="6">
        <v>3433</v>
      </c>
      <c r="S1066" s="6" t="s">
        <v>3375</v>
      </c>
      <c r="T1066" s="114" t="s">
        <v>2890</v>
      </c>
    </row>
    <row r="1067" spans="1:39" s="7" customFormat="1" ht="21" hidden="1" customHeight="1">
      <c r="A1067" s="66">
        <v>1064</v>
      </c>
      <c r="B1067" s="6" t="s">
        <v>53</v>
      </c>
      <c r="C1067" s="62" t="s">
        <v>2156</v>
      </c>
      <c r="D1067" s="6" t="s">
        <v>226</v>
      </c>
      <c r="E1067" s="6"/>
      <c r="F1067" s="6" t="s">
        <v>2892</v>
      </c>
      <c r="G1067" s="6" t="s">
        <v>3545</v>
      </c>
      <c r="H1067" s="6">
        <v>1844.5</v>
      </c>
      <c r="I1067" s="189" t="s">
        <v>122</v>
      </c>
      <c r="J1067" s="6" t="s">
        <v>17</v>
      </c>
      <c r="K1067" s="6" t="s">
        <v>71</v>
      </c>
      <c r="L1067" s="6" t="s">
        <v>43</v>
      </c>
      <c r="M1067" s="6"/>
      <c r="N1067" s="6"/>
      <c r="O1067" s="125">
        <f t="shared" si="36"/>
        <v>1550</v>
      </c>
      <c r="P1067" s="6"/>
      <c r="Q1067" s="6"/>
      <c r="R1067" s="6">
        <v>3433</v>
      </c>
      <c r="S1067" s="6" t="s">
        <v>3375</v>
      </c>
      <c r="T1067" s="114" t="s">
        <v>422</v>
      </c>
    </row>
    <row r="1068" spans="1:39" s="7" customFormat="1" ht="21" hidden="1" customHeight="1">
      <c r="A1068" s="66">
        <v>1065</v>
      </c>
      <c r="B1068" s="6" t="s">
        <v>44</v>
      </c>
      <c r="C1068" s="62" t="s">
        <v>2156</v>
      </c>
      <c r="D1068" s="6" t="s">
        <v>4787</v>
      </c>
      <c r="E1068" s="6"/>
      <c r="F1068" s="6" t="s">
        <v>550</v>
      </c>
      <c r="G1068" s="6" t="s">
        <v>3512</v>
      </c>
      <c r="H1068" s="6">
        <v>23800</v>
      </c>
      <c r="I1068" s="189" t="s">
        <v>122</v>
      </c>
      <c r="J1068" s="6" t="s">
        <v>30</v>
      </c>
      <c r="K1068" s="6" t="s">
        <v>71</v>
      </c>
      <c r="L1068" s="6" t="s">
        <v>43</v>
      </c>
      <c r="M1068" s="6"/>
      <c r="N1068" s="6"/>
      <c r="O1068" s="125">
        <f t="shared" si="36"/>
        <v>20000</v>
      </c>
      <c r="P1068" s="6"/>
      <c r="Q1068" s="6"/>
      <c r="R1068" s="6">
        <v>3433</v>
      </c>
      <c r="S1068" s="6" t="s">
        <v>3375</v>
      </c>
      <c r="T1068" s="114" t="s">
        <v>242</v>
      </c>
    </row>
    <row r="1069" spans="1:39" ht="21" hidden="1" customHeight="1">
      <c r="A1069" s="66">
        <v>1066</v>
      </c>
      <c r="B1069" s="6" t="s">
        <v>3554</v>
      </c>
      <c r="C1069" s="62" t="s">
        <v>3555</v>
      </c>
      <c r="D1069" s="6" t="s">
        <v>3556</v>
      </c>
      <c r="E1069" s="6"/>
      <c r="F1069" s="6"/>
      <c r="G1069" s="6" t="s">
        <v>3557</v>
      </c>
      <c r="H1069" s="6"/>
      <c r="I1069" s="189" t="s">
        <v>122</v>
      </c>
      <c r="J1069" s="6" t="s">
        <v>30</v>
      </c>
      <c r="K1069" s="6" t="s">
        <v>382</v>
      </c>
      <c r="L1069" s="6" t="s">
        <v>43</v>
      </c>
      <c r="M1069" s="6"/>
      <c r="N1069" s="6"/>
      <c r="O1069" s="125">
        <v>60000</v>
      </c>
      <c r="P1069" s="6"/>
      <c r="Q1069" s="6"/>
      <c r="R1069" s="6"/>
      <c r="S1069" s="6" t="s">
        <v>3375</v>
      </c>
      <c r="T1069" s="114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</row>
    <row r="1070" spans="1:39" s="7" customFormat="1" ht="21" hidden="1" customHeight="1">
      <c r="A1070" s="66">
        <v>1067</v>
      </c>
      <c r="B1070" s="6" t="s">
        <v>56</v>
      </c>
      <c r="C1070" s="62" t="s">
        <v>59</v>
      </c>
      <c r="D1070" s="6" t="s">
        <v>192</v>
      </c>
      <c r="E1070" s="6"/>
      <c r="F1070" s="6" t="s">
        <v>3518</v>
      </c>
      <c r="G1070" s="6" t="s">
        <v>3519</v>
      </c>
      <c r="H1070" s="6">
        <v>9520</v>
      </c>
      <c r="I1070" s="189" t="s">
        <v>122</v>
      </c>
      <c r="J1070" s="6" t="s">
        <v>17</v>
      </c>
      <c r="K1070" s="6" t="s">
        <v>71</v>
      </c>
      <c r="L1070" s="6" t="s">
        <v>43</v>
      </c>
      <c r="M1070" s="6"/>
      <c r="N1070" s="6"/>
      <c r="O1070" s="125">
        <f t="shared" ref="O1070:O1077" si="37">H1070/1.19</f>
        <v>8000</v>
      </c>
      <c r="P1070" s="6"/>
      <c r="Q1070" s="6"/>
      <c r="R1070" s="6">
        <v>5540</v>
      </c>
      <c r="S1070" s="6" t="s">
        <v>3375</v>
      </c>
      <c r="T1070" s="114" t="s">
        <v>3319</v>
      </c>
    </row>
    <row r="1071" spans="1:39" s="7" customFormat="1" ht="21" hidden="1" customHeight="1">
      <c r="A1071" s="66">
        <v>1068</v>
      </c>
      <c r="B1071" s="6" t="s">
        <v>366</v>
      </c>
      <c r="C1071" s="62" t="s">
        <v>392</v>
      </c>
      <c r="D1071" s="6" t="s">
        <v>685</v>
      </c>
      <c r="E1071" s="6"/>
      <c r="F1071" s="6" t="s">
        <v>3526</v>
      </c>
      <c r="G1071" s="6" t="s">
        <v>3527</v>
      </c>
      <c r="H1071" s="6">
        <v>6069</v>
      </c>
      <c r="I1071" s="189" t="s">
        <v>122</v>
      </c>
      <c r="J1071" s="6" t="s">
        <v>17</v>
      </c>
      <c r="K1071" s="6" t="s">
        <v>32</v>
      </c>
      <c r="L1071" s="6" t="s">
        <v>43</v>
      </c>
      <c r="M1071" s="6"/>
      <c r="N1071" s="6"/>
      <c r="O1071" s="125">
        <f t="shared" si="37"/>
        <v>5100</v>
      </c>
      <c r="P1071" s="6"/>
      <c r="Q1071" s="6"/>
      <c r="R1071" s="6">
        <v>8900</v>
      </c>
      <c r="S1071" s="6" t="s">
        <v>3375</v>
      </c>
      <c r="T1071" s="114" t="s">
        <v>1344</v>
      </c>
    </row>
    <row r="1072" spans="1:39" s="7" customFormat="1" ht="21" hidden="1" customHeight="1">
      <c r="A1072" s="66">
        <v>1069</v>
      </c>
      <c r="B1072" s="6" t="s">
        <v>56</v>
      </c>
      <c r="C1072" s="62" t="s">
        <v>59</v>
      </c>
      <c r="D1072" s="6" t="s">
        <v>868</v>
      </c>
      <c r="E1072" s="6"/>
      <c r="F1072" s="6" t="s">
        <v>978</v>
      </c>
      <c r="G1072" s="6" t="s">
        <v>3528</v>
      </c>
      <c r="H1072" s="6">
        <v>1856</v>
      </c>
      <c r="I1072" s="189" t="s">
        <v>122</v>
      </c>
      <c r="J1072" s="6" t="s">
        <v>17</v>
      </c>
      <c r="K1072" s="6" t="s">
        <v>71</v>
      </c>
      <c r="L1072" s="6" t="s">
        <v>43</v>
      </c>
      <c r="M1072" s="6"/>
      <c r="N1072" s="6"/>
      <c r="O1072" s="125">
        <f t="shared" si="37"/>
        <v>1559.6638655462186</v>
      </c>
      <c r="P1072" s="6"/>
      <c r="Q1072" s="6"/>
      <c r="R1072" s="6">
        <v>5540</v>
      </c>
      <c r="S1072" s="6" t="s">
        <v>3375</v>
      </c>
      <c r="T1072" s="114" t="s">
        <v>3198</v>
      </c>
    </row>
    <row r="1073" spans="1:39" s="7" customFormat="1" ht="21" hidden="1" customHeight="1">
      <c r="A1073" s="66">
        <v>1070</v>
      </c>
      <c r="B1073" s="6" t="s">
        <v>56</v>
      </c>
      <c r="C1073" s="62" t="s">
        <v>59</v>
      </c>
      <c r="D1073" s="6" t="s">
        <v>634</v>
      </c>
      <c r="E1073" s="6"/>
      <c r="F1073" s="6" t="s">
        <v>2028</v>
      </c>
      <c r="G1073" s="6" t="s">
        <v>3515</v>
      </c>
      <c r="H1073" s="6">
        <v>1834.98</v>
      </c>
      <c r="I1073" s="189" t="s">
        <v>122</v>
      </c>
      <c r="J1073" s="6" t="s">
        <v>17</v>
      </c>
      <c r="K1073" s="6" t="s">
        <v>71</v>
      </c>
      <c r="L1073" s="6" t="s">
        <v>43</v>
      </c>
      <c r="M1073" s="6"/>
      <c r="N1073" s="6"/>
      <c r="O1073" s="125">
        <f t="shared" si="37"/>
        <v>1542</v>
      </c>
      <c r="P1073" s="6"/>
      <c r="Q1073" s="6"/>
      <c r="R1073" s="6">
        <v>938</v>
      </c>
      <c r="S1073" s="6" t="s">
        <v>3375</v>
      </c>
      <c r="T1073" s="114" t="s">
        <v>3517</v>
      </c>
    </row>
    <row r="1074" spans="1:39" ht="21" hidden="1" customHeight="1">
      <c r="A1074" s="66">
        <v>1071</v>
      </c>
      <c r="B1074" s="6" t="s">
        <v>366</v>
      </c>
      <c r="C1074" s="62" t="s">
        <v>392</v>
      </c>
      <c r="D1074" s="6" t="s">
        <v>3388</v>
      </c>
      <c r="E1074" s="6"/>
      <c r="F1074" s="6" t="s">
        <v>669</v>
      </c>
      <c r="G1074" s="6" t="s">
        <v>3389</v>
      </c>
      <c r="H1074" s="6">
        <v>5355</v>
      </c>
      <c r="I1074" s="189" t="s">
        <v>122</v>
      </c>
      <c r="J1074" s="6" t="s">
        <v>17</v>
      </c>
      <c r="K1074" s="6" t="s">
        <v>71</v>
      </c>
      <c r="L1074" s="6" t="s">
        <v>43</v>
      </c>
      <c r="M1074" s="6"/>
      <c r="N1074" s="6"/>
      <c r="O1074" s="125">
        <f t="shared" si="37"/>
        <v>4500</v>
      </c>
      <c r="P1074" s="6"/>
      <c r="Q1074" s="6"/>
      <c r="R1074" s="6">
        <v>5055</v>
      </c>
      <c r="S1074" s="6" t="s">
        <v>3375</v>
      </c>
      <c r="T1074" s="114" t="s">
        <v>269</v>
      </c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</row>
    <row r="1075" spans="1:39" s="7" customFormat="1" ht="21" hidden="1" customHeight="1">
      <c r="A1075" s="66">
        <v>1072</v>
      </c>
      <c r="B1075" s="6" t="s">
        <v>366</v>
      </c>
      <c r="C1075" s="62" t="s">
        <v>392</v>
      </c>
      <c r="D1075" s="6" t="s">
        <v>543</v>
      </c>
      <c r="E1075" s="6"/>
      <c r="F1075" s="6" t="s">
        <v>544</v>
      </c>
      <c r="G1075" s="6" t="s">
        <v>3567</v>
      </c>
      <c r="H1075" s="6">
        <v>1190</v>
      </c>
      <c r="I1075" s="189" t="s">
        <v>122</v>
      </c>
      <c r="J1075" s="6" t="s">
        <v>17</v>
      </c>
      <c r="K1075" s="6" t="s">
        <v>71</v>
      </c>
      <c r="L1075" s="6" t="s">
        <v>43</v>
      </c>
      <c r="M1075" s="6"/>
      <c r="N1075" s="6"/>
      <c r="O1075" s="125">
        <f t="shared" si="37"/>
        <v>1000</v>
      </c>
      <c r="P1075" s="6"/>
      <c r="Q1075" s="6"/>
      <c r="R1075" s="6">
        <v>5055</v>
      </c>
      <c r="S1075" s="6" t="s">
        <v>3375</v>
      </c>
      <c r="T1075" s="114" t="s">
        <v>92</v>
      </c>
    </row>
    <row r="1076" spans="1:39" s="7" customFormat="1" ht="21" customHeight="1">
      <c r="A1076" s="66">
        <v>1073</v>
      </c>
      <c r="B1076" s="2" t="s">
        <v>366</v>
      </c>
      <c r="C1076" s="16" t="s">
        <v>392</v>
      </c>
      <c r="D1076" s="2" t="s">
        <v>1142</v>
      </c>
      <c r="E1076" s="2"/>
      <c r="F1076" s="2" t="s">
        <v>2633</v>
      </c>
      <c r="G1076" s="2" t="s">
        <v>3535</v>
      </c>
      <c r="H1076" s="2">
        <v>4449.6499999999996</v>
      </c>
      <c r="I1076" s="194" t="s">
        <v>122</v>
      </c>
      <c r="J1076" s="2" t="s">
        <v>17</v>
      </c>
      <c r="K1076" s="2" t="s">
        <v>711</v>
      </c>
      <c r="L1076" s="2" t="s">
        <v>3516</v>
      </c>
      <c r="M1076" s="2"/>
      <c r="N1076" s="2"/>
      <c r="O1076" s="29">
        <f t="shared" si="37"/>
        <v>3739.2016806722686</v>
      </c>
      <c r="P1076" s="2"/>
      <c r="Q1076" s="2"/>
      <c r="R1076" s="2">
        <v>6406</v>
      </c>
      <c r="S1076" s="2" t="s">
        <v>3375</v>
      </c>
      <c r="T1076" s="53" t="s">
        <v>3247</v>
      </c>
    </row>
    <row r="1077" spans="1:39" ht="21" hidden="1" customHeight="1">
      <c r="A1077" s="66">
        <v>1074</v>
      </c>
      <c r="B1077" s="2" t="s">
        <v>366</v>
      </c>
      <c r="C1077" s="16" t="s">
        <v>392</v>
      </c>
      <c r="D1077" s="2" t="s">
        <v>963</v>
      </c>
      <c r="E1077" s="2"/>
      <c r="F1077" s="2" t="s">
        <v>692</v>
      </c>
      <c r="G1077" s="2" t="s">
        <v>3433</v>
      </c>
      <c r="H1077" s="2">
        <v>437.33</v>
      </c>
      <c r="I1077" s="194" t="s">
        <v>122</v>
      </c>
      <c r="J1077" s="2" t="s">
        <v>17</v>
      </c>
      <c r="K1077" s="2" t="s">
        <v>71</v>
      </c>
      <c r="L1077" s="2" t="s">
        <v>3384</v>
      </c>
      <c r="M1077" s="2"/>
      <c r="N1077" s="2"/>
      <c r="O1077" s="29">
        <f t="shared" si="37"/>
        <v>367.50420168067228</v>
      </c>
      <c r="P1077" s="2"/>
      <c r="Q1077" s="2"/>
      <c r="R1077" s="2">
        <v>5055</v>
      </c>
      <c r="S1077" s="2" t="s">
        <v>3375</v>
      </c>
      <c r="T1077" s="53" t="s">
        <v>694</v>
      </c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</row>
    <row r="1078" spans="1:39" s="7" customFormat="1" ht="21" hidden="1" customHeight="1">
      <c r="A1078" s="66">
        <v>1075</v>
      </c>
      <c r="B1078" s="6" t="s">
        <v>67</v>
      </c>
      <c r="C1078" s="62" t="s">
        <v>1024</v>
      </c>
      <c r="D1078" s="6" t="s">
        <v>58</v>
      </c>
      <c r="E1078" s="6"/>
      <c r="F1078" s="6" t="s">
        <v>1022</v>
      </c>
      <c r="G1078" s="6" t="s">
        <v>3579</v>
      </c>
      <c r="H1078" s="6">
        <v>4451.5600000000004</v>
      </c>
      <c r="I1078" s="189" t="s">
        <v>122</v>
      </c>
      <c r="J1078" s="6" t="s">
        <v>17</v>
      </c>
      <c r="K1078" s="6" t="s">
        <v>71</v>
      </c>
      <c r="L1078" s="6" t="s">
        <v>23</v>
      </c>
      <c r="M1078" s="6"/>
      <c r="N1078" s="6"/>
      <c r="O1078" s="125">
        <v>4084</v>
      </c>
      <c r="P1078" s="6"/>
      <c r="Q1078" s="6"/>
      <c r="R1078" s="6">
        <v>4875</v>
      </c>
      <c r="S1078" s="6" t="s">
        <v>3375</v>
      </c>
      <c r="T1078" s="114" t="s">
        <v>737</v>
      </c>
    </row>
    <row r="1079" spans="1:39" ht="21" hidden="1" customHeight="1">
      <c r="A1079" s="66">
        <v>1076</v>
      </c>
      <c r="B1079" s="2" t="s">
        <v>366</v>
      </c>
      <c r="C1079" s="16" t="s">
        <v>392</v>
      </c>
      <c r="D1079" s="2" t="s">
        <v>1738</v>
      </c>
      <c r="E1079" s="2"/>
      <c r="F1079" s="2" t="s">
        <v>2080</v>
      </c>
      <c r="G1079" s="2" t="s">
        <v>3558</v>
      </c>
      <c r="H1079" s="2">
        <v>26703.8</v>
      </c>
      <c r="I1079" s="194" t="s">
        <v>122</v>
      </c>
      <c r="J1079" s="2" t="s">
        <v>17</v>
      </c>
      <c r="K1079" s="2" t="s">
        <v>32</v>
      </c>
      <c r="L1079" s="2" t="s">
        <v>3516</v>
      </c>
      <c r="M1079" s="2"/>
      <c r="N1079" s="2"/>
      <c r="O1079" s="29">
        <f t="shared" ref="O1079:O1142" si="38">H1079/1.19</f>
        <v>22440.168067226892</v>
      </c>
      <c r="P1079" s="2"/>
      <c r="Q1079" s="2"/>
      <c r="R1079" s="2">
        <v>8900</v>
      </c>
      <c r="S1079" s="2" t="s">
        <v>3375</v>
      </c>
      <c r="T1079" s="53" t="s">
        <v>2082</v>
      </c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</row>
    <row r="1080" spans="1:39" s="7" customFormat="1" ht="21" hidden="1" customHeight="1">
      <c r="A1080" s="66">
        <v>1077</v>
      </c>
      <c r="B1080" s="6" t="s">
        <v>366</v>
      </c>
      <c r="C1080" s="62" t="s">
        <v>392</v>
      </c>
      <c r="D1080" s="6" t="s">
        <v>936</v>
      </c>
      <c r="E1080" s="6"/>
      <c r="F1080" s="6" t="s">
        <v>937</v>
      </c>
      <c r="G1080" s="6" t="s">
        <v>3576</v>
      </c>
      <c r="H1080" s="6">
        <v>227.77</v>
      </c>
      <c r="I1080" s="189" t="s">
        <v>122</v>
      </c>
      <c r="J1080" s="6" t="s">
        <v>17</v>
      </c>
      <c r="K1080" s="6" t="s">
        <v>71</v>
      </c>
      <c r="L1080" s="6" t="s">
        <v>43</v>
      </c>
      <c r="M1080" s="6"/>
      <c r="N1080" s="6"/>
      <c r="O1080" s="125">
        <f t="shared" si="38"/>
        <v>191.40336134453784</v>
      </c>
      <c r="P1080" s="6"/>
      <c r="Q1080" s="6"/>
      <c r="R1080" s="6">
        <v>5055</v>
      </c>
      <c r="S1080" s="6" t="s">
        <v>3375</v>
      </c>
      <c r="T1080" s="114" t="s">
        <v>118</v>
      </c>
    </row>
    <row r="1081" spans="1:39" s="7" customFormat="1" ht="21" hidden="1" customHeight="1">
      <c r="A1081" s="66">
        <v>1078</v>
      </c>
      <c r="B1081" s="6" t="s">
        <v>366</v>
      </c>
      <c r="C1081" s="62" t="s">
        <v>392</v>
      </c>
      <c r="D1081" s="6" t="s">
        <v>367</v>
      </c>
      <c r="E1081" s="6"/>
      <c r="F1081" s="6" t="s">
        <v>983</v>
      </c>
      <c r="G1081" s="6" t="s">
        <v>3575</v>
      </c>
      <c r="H1081" s="6">
        <v>114.24</v>
      </c>
      <c r="I1081" s="189" t="s">
        <v>122</v>
      </c>
      <c r="J1081" s="6" t="s">
        <v>17</v>
      </c>
      <c r="K1081" s="6" t="s">
        <v>71</v>
      </c>
      <c r="L1081" s="6" t="s">
        <v>43</v>
      </c>
      <c r="M1081" s="6"/>
      <c r="N1081" s="6"/>
      <c r="O1081" s="125">
        <f t="shared" si="38"/>
        <v>96</v>
      </c>
      <c r="P1081" s="6"/>
      <c r="Q1081" s="6"/>
      <c r="R1081" s="6">
        <v>10902</v>
      </c>
      <c r="S1081" s="6" t="s">
        <v>3375</v>
      </c>
      <c r="T1081" s="114" t="s">
        <v>90</v>
      </c>
    </row>
    <row r="1082" spans="1:39" s="7" customFormat="1" ht="21" hidden="1" customHeight="1">
      <c r="A1082" s="66">
        <v>1079</v>
      </c>
      <c r="B1082" s="6" t="s">
        <v>366</v>
      </c>
      <c r="C1082" s="62" t="s">
        <v>392</v>
      </c>
      <c r="D1082" s="6" t="s">
        <v>393</v>
      </c>
      <c r="E1082" s="6"/>
      <c r="F1082" s="6" t="s">
        <v>1689</v>
      </c>
      <c r="G1082" s="6" t="s">
        <v>3566</v>
      </c>
      <c r="H1082" s="6">
        <v>2475.1999999999998</v>
      </c>
      <c r="I1082" s="189" t="s">
        <v>122</v>
      </c>
      <c r="J1082" s="6" t="s">
        <v>17</v>
      </c>
      <c r="K1082" s="6" t="s">
        <v>32</v>
      </c>
      <c r="L1082" s="6" t="s">
        <v>43</v>
      </c>
      <c r="M1082" s="6"/>
      <c r="N1082" s="6"/>
      <c r="O1082" s="125">
        <f t="shared" si="38"/>
        <v>2080</v>
      </c>
      <c r="P1082" s="6"/>
      <c r="Q1082" s="6"/>
      <c r="R1082" s="6">
        <v>8900</v>
      </c>
      <c r="S1082" s="6" t="s">
        <v>3375</v>
      </c>
      <c r="T1082" s="114" t="s">
        <v>1101</v>
      </c>
    </row>
    <row r="1083" spans="1:39" s="7" customFormat="1" ht="21" hidden="1" customHeight="1">
      <c r="A1083" s="66">
        <v>1080</v>
      </c>
      <c r="B1083" s="6" t="s">
        <v>366</v>
      </c>
      <c r="C1083" s="62" t="s">
        <v>392</v>
      </c>
      <c r="D1083" s="6" t="s">
        <v>704</v>
      </c>
      <c r="E1083" s="6"/>
      <c r="F1083" s="6" t="s">
        <v>705</v>
      </c>
      <c r="G1083" s="6" t="s">
        <v>3562</v>
      </c>
      <c r="H1083" s="6">
        <v>9600</v>
      </c>
      <c r="I1083" s="189" t="s">
        <v>122</v>
      </c>
      <c r="J1083" s="6" t="s">
        <v>17</v>
      </c>
      <c r="K1083" s="6" t="s">
        <v>32</v>
      </c>
      <c r="L1083" s="6" t="s">
        <v>43</v>
      </c>
      <c r="M1083" s="6"/>
      <c r="N1083" s="6"/>
      <c r="O1083" s="125">
        <f t="shared" si="38"/>
        <v>8067.226890756303</v>
      </c>
      <c r="P1083" s="6"/>
      <c r="Q1083" s="6"/>
      <c r="R1083" s="6">
        <v>8900</v>
      </c>
      <c r="S1083" s="6" t="s">
        <v>3375</v>
      </c>
      <c r="T1083" s="114" t="s">
        <v>1643</v>
      </c>
    </row>
    <row r="1084" spans="1:39" s="7" customFormat="1" ht="21" hidden="1" customHeight="1">
      <c r="A1084" s="66">
        <v>1081</v>
      </c>
      <c r="B1084" s="6" t="s">
        <v>366</v>
      </c>
      <c r="C1084" s="62" t="s">
        <v>392</v>
      </c>
      <c r="D1084" s="6" t="s">
        <v>835</v>
      </c>
      <c r="E1084" s="6"/>
      <c r="F1084" s="6" t="s">
        <v>3568</v>
      </c>
      <c r="G1084" s="6" t="s">
        <v>3569</v>
      </c>
      <c r="H1084" s="6">
        <v>2302.65</v>
      </c>
      <c r="I1084" s="189" t="s">
        <v>122</v>
      </c>
      <c r="J1084" s="6" t="s">
        <v>17</v>
      </c>
      <c r="K1084" s="6" t="s">
        <v>32</v>
      </c>
      <c r="L1084" s="6" t="s">
        <v>43</v>
      </c>
      <c r="M1084" s="6"/>
      <c r="N1084" s="6"/>
      <c r="O1084" s="125">
        <f t="shared" si="38"/>
        <v>1935.0000000000002</v>
      </c>
      <c r="P1084" s="6"/>
      <c r="Q1084" s="6"/>
      <c r="R1084" s="6">
        <v>8900</v>
      </c>
      <c r="S1084" s="6" t="s">
        <v>3375</v>
      </c>
      <c r="T1084" s="114" t="s">
        <v>3055</v>
      </c>
    </row>
    <row r="1085" spans="1:39" s="7" customFormat="1" ht="21" hidden="1" customHeight="1">
      <c r="A1085" s="66">
        <v>1082</v>
      </c>
      <c r="B1085" s="6" t="s">
        <v>44</v>
      </c>
      <c r="C1085" s="62" t="s">
        <v>2156</v>
      </c>
      <c r="D1085" s="6" t="s">
        <v>552</v>
      </c>
      <c r="E1085" s="6"/>
      <c r="F1085" s="6" t="s">
        <v>553</v>
      </c>
      <c r="G1085" s="6" t="s">
        <v>3564</v>
      </c>
      <c r="H1085" s="6">
        <v>12852</v>
      </c>
      <c r="I1085" s="189" t="s">
        <v>122</v>
      </c>
      <c r="J1085" s="6" t="s">
        <v>17</v>
      </c>
      <c r="K1085" s="6" t="s">
        <v>71</v>
      </c>
      <c r="L1085" s="6" t="s">
        <v>23</v>
      </c>
      <c r="M1085" s="6"/>
      <c r="N1085" s="6"/>
      <c r="O1085" s="125">
        <f t="shared" si="38"/>
        <v>10800</v>
      </c>
      <c r="P1085" s="6"/>
      <c r="Q1085" s="6"/>
      <c r="R1085" s="6">
        <v>3433</v>
      </c>
      <c r="S1085" s="6" t="s">
        <v>3375</v>
      </c>
      <c r="T1085" s="114" t="s">
        <v>555</v>
      </c>
    </row>
    <row r="1086" spans="1:39" s="7" customFormat="1" ht="21" hidden="1" customHeight="1">
      <c r="A1086" s="66">
        <v>1083</v>
      </c>
      <c r="B1086" s="6" t="s">
        <v>366</v>
      </c>
      <c r="C1086" s="62" t="s">
        <v>392</v>
      </c>
      <c r="D1086" s="6" t="s">
        <v>423</v>
      </c>
      <c r="E1086" s="6"/>
      <c r="F1086" s="6" t="s">
        <v>752</v>
      </c>
      <c r="G1086" s="6" t="s">
        <v>3560</v>
      </c>
      <c r="H1086" s="6">
        <v>1001.98</v>
      </c>
      <c r="I1086" s="189" t="s">
        <v>122</v>
      </c>
      <c r="J1086" s="6" t="s">
        <v>17</v>
      </c>
      <c r="K1086" s="6" t="s">
        <v>32</v>
      </c>
      <c r="L1086" s="6" t="s">
        <v>1390</v>
      </c>
      <c r="M1086" s="6"/>
      <c r="N1086" s="6"/>
      <c r="O1086" s="125">
        <f t="shared" si="38"/>
        <v>842</v>
      </c>
      <c r="P1086" s="6"/>
      <c r="Q1086" s="6"/>
      <c r="R1086" s="6">
        <v>8900</v>
      </c>
      <c r="S1086" s="6" t="s">
        <v>3375</v>
      </c>
      <c r="T1086" s="114" t="s">
        <v>249</v>
      </c>
    </row>
    <row r="1087" spans="1:39" s="7" customFormat="1" ht="21" hidden="1" customHeight="1">
      <c r="A1087" s="66">
        <v>1084</v>
      </c>
      <c r="B1087" s="6" t="s">
        <v>366</v>
      </c>
      <c r="C1087" s="62" t="s">
        <v>392</v>
      </c>
      <c r="D1087" s="6" t="s">
        <v>648</v>
      </c>
      <c r="E1087" s="6"/>
      <c r="F1087" s="6" t="s">
        <v>649</v>
      </c>
      <c r="G1087" s="6" t="s">
        <v>3563</v>
      </c>
      <c r="H1087" s="6">
        <v>19992</v>
      </c>
      <c r="I1087" s="189" t="s">
        <v>122</v>
      </c>
      <c r="J1087" s="6" t="s">
        <v>17</v>
      </c>
      <c r="K1087" s="6" t="s">
        <v>32</v>
      </c>
      <c r="L1087" s="6" t="s">
        <v>23</v>
      </c>
      <c r="M1087" s="6"/>
      <c r="N1087" s="6"/>
      <c r="O1087" s="125">
        <f t="shared" si="38"/>
        <v>16800</v>
      </c>
      <c r="P1087" s="6"/>
      <c r="Q1087" s="6"/>
      <c r="R1087" s="6">
        <v>8900</v>
      </c>
      <c r="S1087" s="6" t="s">
        <v>3375</v>
      </c>
      <c r="T1087" s="114" t="s">
        <v>651</v>
      </c>
    </row>
    <row r="1088" spans="1:39" s="7" customFormat="1" ht="21" hidden="1" customHeight="1">
      <c r="A1088" s="66">
        <v>1085</v>
      </c>
      <c r="B1088" s="6" t="s">
        <v>366</v>
      </c>
      <c r="C1088" s="62" t="s">
        <v>392</v>
      </c>
      <c r="D1088" s="6" t="s">
        <v>36</v>
      </c>
      <c r="E1088" s="6"/>
      <c r="F1088" s="6" t="s">
        <v>652</v>
      </c>
      <c r="G1088" s="6" t="s">
        <v>3616</v>
      </c>
      <c r="H1088" s="6">
        <v>14875</v>
      </c>
      <c r="I1088" s="189" t="s">
        <v>122</v>
      </c>
      <c r="J1088" s="6" t="s">
        <v>17</v>
      </c>
      <c r="K1088" s="6" t="s">
        <v>32</v>
      </c>
      <c r="L1088" s="6" t="s">
        <v>43</v>
      </c>
      <c r="M1088" s="6"/>
      <c r="N1088" s="6"/>
      <c r="O1088" s="125">
        <f t="shared" si="38"/>
        <v>12500</v>
      </c>
      <c r="P1088" s="6"/>
      <c r="Q1088" s="6"/>
      <c r="R1088" s="6">
        <v>8900</v>
      </c>
      <c r="S1088" s="6" t="s">
        <v>3375</v>
      </c>
      <c r="T1088" s="114" t="s">
        <v>654</v>
      </c>
    </row>
    <row r="1089" spans="1:39" s="7" customFormat="1" ht="21" hidden="1" customHeight="1">
      <c r="A1089" s="66">
        <v>1086</v>
      </c>
      <c r="B1089" s="6" t="s">
        <v>366</v>
      </c>
      <c r="C1089" s="62" t="s">
        <v>392</v>
      </c>
      <c r="D1089" s="6" t="s">
        <v>1102</v>
      </c>
      <c r="E1089" s="6"/>
      <c r="F1089" s="6" t="s">
        <v>1103</v>
      </c>
      <c r="G1089" s="6" t="s">
        <v>3561</v>
      </c>
      <c r="H1089" s="6">
        <v>267.04000000000002</v>
      </c>
      <c r="I1089" s="189" t="s">
        <v>122</v>
      </c>
      <c r="J1089" s="6" t="s">
        <v>17</v>
      </c>
      <c r="K1089" s="6" t="s">
        <v>32</v>
      </c>
      <c r="L1089" s="6" t="s">
        <v>43</v>
      </c>
      <c r="M1089" s="6"/>
      <c r="N1089" s="6"/>
      <c r="O1089" s="125">
        <f t="shared" si="38"/>
        <v>224.40336134453784</v>
      </c>
      <c r="P1089" s="6"/>
      <c r="Q1089" s="6"/>
      <c r="R1089" s="6">
        <v>8900</v>
      </c>
      <c r="S1089" s="6" t="s">
        <v>3375</v>
      </c>
      <c r="T1089" s="114" t="s">
        <v>1105</v>
      </c>
    </row>
    <row r="1090" spans="1:39" s="7" customFormat="1" ht="21" hidden="1" customHeight="1">
      <c r="A1090" s="66">
        <v>1087</v>
      </c>
      <c r="B1090" s="6" t="s">
        <v>366</v>
      </c>
      <c r="C1090" s="62" t="s">
        <v>392</v>
      </c>
      <c r="D1090" s="6" t="s">
        <v>546</v>
      </c>
      <c r="E1090" s="6"/>
      <c r="F1090" s="6" t="s">
        <v>547</v>
      </c>
      <c r="G1090" s="6" t="s">
        <v>3577</v>
      </c>
      <c r="H1090" s="6">
        <v>3223.71</v>
      </c>
      <c r="I1090" s="189" t="s">
        <v>122</v>
      </c>
      <c r="J1090" s="6" t="s">
        <v>17</v>
      </c>
      <c r="K1090" s="6" t="s">
        <v>71</v>
      </c>
      <c r="L1090" s="6" t="s">
        <v>43</v>
      </c>
      <c r="M1090" s="6"/>
      <c r="N1090" s="6"/>
      <c r="O1090" s="125">
        <f t="shared" si="38"/>
        <v>2709</v>
      </c>
      <c r="P1090" s="6"/>
      <c r="Q1090" s="6"/>
      <c r="R1090" s="6">
        <v>5055</v>
      </c>
      <c r="S1090" s="6" t="s">
        <v>3375</v>
      </c>
      <c r="T1090" s="114" t="s">
        <v>488</v>
      </c>
    </row>
    <row r="1091" spans="1:39" ht="21" hidden="1" customHeight="1">
      <c r="A1091" s="66">
        <v>1088</v>
      </c>
      <c r="B1091" s="2" t="s">
        <v>366</v>
      </c>
      <c r="C1091" s="16" t="s">
        <v>392</v>
      </c>
      <c r="D1091" s="2" t="s">
        <v>3325</v>
      </c>
      <c r="E1091" s="2"/>
      <c r="F1091" s="2" t="s">
        <v>666</v>
      </c>
      <c r="G1091" s="2" t="s">
        <v>3578</v>
      </c>
      <c r="H1091" s="2">
        <v>13887.3</v>
      </c>
      <c r="I1091" s="194" t="s">
        <v>122</v>
      </c>
      <c r="J1091" s="2" t="s">
        <v>17</v>
      </c>
      <c r="K1091" s="2" t="s">
        <v>32</v>
      </c>
      <c r="L1091" s="2" t="s">
        <v>3516</v>
      </c>
      <c r="M1091" s="2"/>
      <c r="N1091" s="2"/>
      <c r="O1091" s="29">
        <f t="shared" si="38"/>
        <v>11670</v>
      </c>
      <c r="P1091" s="2"/>
      <c r="Q1091" s="2"/>
      <c r="R1091" s="2">
        <v>8800</v>
      </c>
      <c r="S1091" s="2" t="s">
        <v>3375</v>
      </c>
      <c r="T1091" s="53" t="s">
        <v>668</v>
      </c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</row>
    <row r="1092" spans="1:39" s="7" customFormat="1" ht="21" hidden="1" customHeight="1">
      <c r="A1092" s="66">
        <v>1089</v>
      </c>
      <c r="B1092" s="6" t="s">
        <v>842</v>
      </c>
      <c r="C1092" s="62" t="s">
        <v>1408</v>
      </c>
      <c r="D1092" s="6" t="s">
        <v>858</v>
      </c>
      <c r="E1092" s="6"/>
      <c r="F1092" s="6" t="s">
        <v>854</v>
      </c>
      <c r="G1092" s="6" t="s">
        <v>3618</v>
      </c>
      <c r="H1092" s="6">
        <v>3671.15</v>
      </c>
      <c r="I1092" s="189" t="s">
        <v>122</v>
      </c>
      <c r="J1092" s="6" t="s">
        <v>17</v>
      </c>
      <c r="K1092" s="6" t="s">
        <v>71</v>
      </c>
      <c r="L1092" s="6" t="s">
        <v>43</v>
      </c>
      <c r="M1092" s="6"/>
      <c r="N1092" s="6"/>
      <c r="O1092" s="125">
        <f t="shared" si="38"/>
        <v>3085</v>
      </c>
      <c r="P1092" s="6"/>
      <c r="Q1092" s="6"/>
      <c r="R1092" s="6">
        <v>12384</v>
      </c>
      <c r="S1092" s="6" t="s">
        <v>3375</v>
      </c>
      <c r="T1092" s="114" t="s">
        <v>3619</v>
      </c>
    </row>
    <row r="1093" spans="1:39" s="7" customFormat="1" ht="21" hidden="1" customHeight="1">
      <c r="A1093" s="66">
        <v>1090</v>
      </c>
      <c r="B1093" s="6" t="s">
        <v>366</v>
      </c>
      <c r="C1093" s="62" t="s">
        <v>392</v>
      </c>
      <c r="D1093" s="6" t="s">
        <v>3104</v>
      </c>
      <c r="E1093" s="6"/>
      <c r="F1093" s="6" t="s">
        <v>760</v>
      </c>
      <c r="G1093" s="6" t="s">
        <v>3587</v>
      </c>
      <c r="H1093" s="6">
        <v>4192.6099999999997</v>
      </c>
      <c r="I1093" s="189" t="s">
        <v>122</v>
      </c>
      <c r="J1093" s="6" t="s">
        <v>17</v>
      </c>
      <c r="K1093" s="6" t="s">
        <v>71</v>
      </c>
      <c r="L1093" s="6" t="s">
        <v>1390</v>
      </c>
      <c r="M1093" s="6"/>
      <c r="N1093" s="6"/>
      <c r="O1093" s="125">
        <f t="shared" si="38"/>
        <v>3523.2016806722686</v>
      </c>
      <c r="P1093" s="6"/>
      <c r="Q1093" s="6"/>
      <c r="R1093" s="6">
        <v>5055</v>
      </c>
      <c r="S1093" s="6" t="s">
        <v>3375</v>
      </c>
      <c r="T1093" s="114" t="s">
        <v>3588</v>
      </c>
    </row>
    <row r="1094" spans="1:39" s="7" customFormat="1" ht="21" hidden="1" customHeight="1">
      <c r="A1094" s="66">
        <v>1091</v>
      </c>
      <c r="B1094" s="6" t="s">
        <v>366</v>
      </c>
      <c r="C1094" s="62" t="s">
        <v>392</v>
      </c>
      <c r="D1094" s="6" t="s">
        <v>546</v>
      </c>
      <c r="E1094" s="6"/>
      <c r="F1094" s="6" t="s">
        <v>547</v>
      </c>
      <c r="G1094" s="6" t="s">
        <v>3591</v>
      </c>
      <c r="H1094" s="6">
        <v>19444.8</v>
      </c>
      <c r="I1094" s="189" t="s">
        <v>122</v>
      </c>
      <c r="J1094" s="6" t="s">
        <v>17</v>
      </c>
      <c r="K1094" s="6" t="s">
        <v>71</v>
      </c>
      <c r="L1094" s="6" t="s">
        <v>23</v>
      </c>
      <c r="M1094" s="6"/>
      <c r="N1094" s="6"/>
      <c r="O1094" s="125">
        <f t="shared" si="38"/>
        <v>16340.16806722689</v>
      </c>
      <c r="P1094" s="6"/>
      <c r="Q1094" s="6"/>
      <c r="R1094" s="6">
        <v>5055</v>
      </c>
      <c r="S1094" s="6" t="s">
        <v>3375</v>
      </c>
      <c r="T1094" s="114" t="s">
        <v>1385</v>
      </c>
    </row>
    <row r="1095" spans="1:39" s="7" customFormat="1" ht="21" hidden="1" customHeight="1">
      <c r="A1095" s="66">
        <v>1092</v>
      </c>
      <c r="B1095" s="6" t="s">
        <v>366</v>
      </c>
      <c r="C1095" s="62" t="s">
        <v>392</v>
      </c>
      <c r="D1095" s="6" t="s">
        <v>393</v>
      </c>
      <c r="E1095" s="6"/>
      <c r="F1095" s="6" t="s">
        <v>394</v>
      </c>
      <c r="G1095" s="6" t="s">
        <v>3584</v>
      </c>
      <c r="H1095" s="6">
        <v>1487.5</v>
      </c>
      <c r="I1095" s="189" t="s">
        <v>122</v>
      </c>
      <c r="J1095" s="6" t="s">
        <v>17</v>
      </c>
      <c r="K1095" s="6" t="s">
        <v>71</v>
      </c>
      <c r="L1095" s="6" t="s">
        <v>43</v>
      </c>
      <c r="M1095" s="6"/>
      <c r="N1095" s="6"/>
      <c r="O1095" s="125">
        <f t="shared" si="38"/>
        <v>1250</v>
      </c>
      <c r="P1095" s="6"/>
      <c r="Q1095" s="6"/>
      <c r="R1095" s="6">
        <v>10902</v>
      </c>
      <c r="S1095" s="6" t="s">
        <v>3375</v>
      </c>
      <c r="T1095" s="114" t="s">
        <v>397</v>
      </c>
    </row>
    <row r="1096" spans="1:39" s="7" customFormat="1" ht="21" hidden="1" customHeight="1">
      <c r="A1096" s="66">
        <v>1093</v>
      </c>
      <c r="B1096" s="6" t="s">
        <v>366</v>
      </c>
      <c r="C1096" s="62" t="s">
        <v>392</v>
      </c>
      <c r="D1096" s="6" t="s">
        <v>1799</v>
      </c>
      <c r="E1096" s="6"/>
      <c r="F1096" s="6" t="s">
        <v>973</v>
      </c>
      <c r="G1096" s="6" t="s">
        <v>3590</v>
      </c>
      <c r="H1096" s="6">
        <v>5259.8</v>
      </c>
      <c r="I1096" s="189" t="s">
        <v>122</v>
      </c>
      <c r="J1096" s="6" t="s">
        <v>17</v>
      </c>
      <c r="K1096" s="6" t="s">
        <v>71</v>
      </c>
      <c r="L1096" s="6" t="s">
        <v>43</v>
      </c>
      <c r="M1096" s="6"/>
      <c r="N1096" s="6"/>
      <c r="O1096" s="125">
        <f t="shared" si="38"/>
        <v>4420</v>
      </c>
      <c r="P1096" s="6"/>
      <c r="Q1096" s="6"/>
      <c r="R1096" s="6">
        <v>5055</v>
      </c>
      <c r="S1096" s="6" t="s">
        <v>3375</v>
      </c>
      <c r="T1096" s="114" t="s">
        <v>727</v>
      </c>
    </row>
    <row r="1097" spans="1:39" s="7" customFormat="1" ht="21" hidden="1" customHeight="1">
      <c r="A1097" s="66">
        <v>1094</v>
      </c>
      <c r="B1097" s="6" t="s">
        <v>366</v>
      </c>
      <c r="C1097" s="62" t="s">
        <v>392</v>
      </c>
      <c r="D1097" s="6" t="s">
        <v>423</v>
      </c>
      <c r="E1097" s="6"/>
      <c r="F1097" s="6" t="s">
        <v>424</v>
      </c>
      <c r="G1097" s="6" t="s">
        <v>3589</v>
      </c>
      <c r="H1097" s="6">
        <v>29988</v>
      </c>
      <c r="I1097" s="189" t="s">
        <v>122</v>
      </c>
      <c r="J1097" s="6" t="s">
        <v>17</v>
      </c>
      <c r="K1097" s="6" t="s">
        <v>71</v>
      </c>
      <c r="L1097" s="6" t="s">
        <v>43</v>
      </c>
      <c r="M1097" s="6"/>
      <c r="N1097" s="6"/>
      <c r="O1097" s="125">
        <f t="shared" si="38"/>
        <v>25200</v>
      </c>
      <c r="P1097" s="6"/>
      <c r="Q1097" s="6"/>
      <c r="R1097" s="6">
        <v>5055</v>
      </c>
      <c r="S1097" s="6" t="s">
        <v>3375</v>
      </c>
      <c r="T1097" s="114" t="s">
        <v>426</v>
      </c>
    </row>
    <row r="1098" spans="1:39" ht="21" hidden="1" customHeight="1">
      <c r="A1098" s="66">
        <v>1095</v>
      </c>
      <c r="B1098" s="2" t="s">
        <v>366</v>
      </c>
      <c r="C1098" s="16" t="s">
        <v>392</v>
      </c>
      <c r="D1098" s="2" t="s">
        <v>1298</v>
      </c>
      <c r="E1098" s="2"/>
      <c r="F1098" s="2" t="s">
        <v>1299</v>
      </c>
      <c r="G1098" s="2" t="s">
        <v>3585</v>
      </c>
      <c r="H1098" s="2">
        <v>6168.96</v>
      </c>
      <c r="I1098" s="194" t="s">
        <v>122</v>
      </c>
      <c r="J1098" s="2" t="s">
        <v>17</v>
      </c>
      <c r="K1098" s="2" t="s">
        <v>71</v>
      </c>
      <c r="L1098" s="2" t="s">
        <v>3516</v>
      </c>
      <c r="M1098" s="2"/>
      <c r="N1098" s="2"/>
      <c r="O1098" s="29">
        <f t="shared" si="38"/>
        <v>5184</v>
      </c>
      <c r="P1098" s="2"/>
      <c r="Q1098" s="2"/>
      <c r="R1098" s="2">
        <v>5055</v>
      </c>
      <c r="S1098" s="2" t="s">
        <v>3375</v>
      </c>
      <c r="T1098" s="53" t="s">
        <v>3586</v>
      </c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</row>
    <row r="1099" spans="1:39" s="7" customFormat="1" ht="21" hidden="1" customHeight="1">
      <c r="A1099" s="66">
        <v>1096</v>
      </c>
      <c r="B1099" s="6" t="s">
        <v>366</v>
      </c>
      <c r="C1099" s="62" t="s">
        <v>392</v>
      </c>
      <c r="D1099" s="6" t="s">
        <v>936</v>
      </c>
      <c r="E1099" s="6"/>
      <c r="F1099" s="6" t="s">
        <v>937</v>
      </c>
      <c r="G1099" s="6" t="s">
        <v>3626</v>
      </c>
      <c r="H1099" s="6">
        <v>949.86</v>
      </c>
      <c r="I1099" s="189" t="s">
        <v>122</v>
      </c>
      <c r="J1099" s="6" t="s">
        <v>17</v>
      </c>
      <c r="K1099" s="6" t="s">
        <v>71</v>
      </c>
      <c r="L1099" s="6" t="s">
        <v>1544</v>
      </c>
      <c r="M1099" s="6"/>
      <c r="N1099" s="6"/>
      <c r="O1099" s="125">
        <f t="shared" si="38"/>
        <v>798.20168067226894</v>
      </c>
      <c r="P1099" s="6"/>
      <c r="Q1099" s="6"/>
      <c r="R1099" s="6">
        <v>5055</v>
      </c>
      <c r="S1099" s="6" t="s">
        <v>3375</v>
      </c>
      <c r="T1099" s="114" t="s">
        <v>3627</v>
      </c>
    </row>
    <row r="1100" spans="1:39" s="7" customFormat="1" ht="21" hidden="1" customHeight="1">
      <c r="A1100" s="66">
        <v>1097</v>
      </c>
      <c r="B1100" s="6" t="s">
        <v>366</v>
      </c>
      <c r="C1100" s="62" t="s">
        <v>392</v>
      </c>
      <c r="D1100" s="6" t="s">
        <v>1655</v>
      </c>
      <c r="E1100" s="6"/>
      <c r="F1100" s="6" t="s">
        <v>766</v>
      </c>
      <c r="G1100" s="6" t="s">
        <v>3617</v>
      </c>
      <c r="H1100" s="6">
        <v>464.1</v>
      </c>
      <c r="I1100" s="189" t="s">
        <v>122</v>
      </c>
      <c r="J1100" s="6" t="s">
        <v>17</v>
      </c>
      <c r="K1100" s="6" t="s">
        <v>71</v>
      </c>
      <c r="L1100" s="6" t="s">
        <v>43</v>
      </c>
      <c r="M1100" s="6"/>
      <c r="N1100" s="6"/>
      <c r="O1100" s="125">
        <f t="shared" si="38"/>
        <v>390.00000000000006</v>
      </c>
      <c r="P1100" s="6"/>
      <c r="Q1100" s="6"/>
      <c r="R1100" s="6">
        <v>5055</v>
      </c>
      <c r="S1100" s="6" t="s">
        <v>3375</v>
      </c>
      <c r="T1100" s="114" t="s">
        <v>470</v>
      </c>
    </row>
    <row r="1101" spans="1:39" s="7" customFormat="1" ht="21" hidden="1" customHeight="1">
      <c r="A1101" s="66">
        <v>1098</v>
      </c>
      <c r="B1101" s="6" t="s">
        <v>366</v>
      </c>
      <c r="C1101" s="62" t="s">
        <v>392</v>
      </c>
      <c r="D1101" s="6" t="s">
        <v>2599</v>
      </c>
      <c r="E1101" s="6"/>
      <c r="F1101" s="6" t="s">
        <v>2600</v>
      </c>
      <c r="G1101" s="6" t="s">
        <v>3625</v>
      </c>
      <c r="H1101" s="6">
        <v>202.3</v>
      </c>
      <c r="I1101" s="189" t="s">
        <v>122</v>
      </c>
      <c r="J1101" s="6" t="s">
        <v>17</v>
      </c>
      <c r="K1101" s="6" t="s">
        <v>71</v>
      </c>
      <c r="L1101" s="6" t="s">
        <v>43</v>
      </c>
      <c r="M1101" s="6"/>
      <c r="N1101" s="6"/>
      <c r="O1101" s="125">
        <f t="shared" si="38"/>
        <v>170.00000000000003</v>
      </c>
      <c r="P1101" s="6"/>
      <c r="Q1101" s="6"/>
      <c r="R1101" s="6">
        <v>5055</v>
      </c>
      <c r="S1101" s="6" t="s">
        <v>3375</v>
      </c>
      <c r="T1101" s="114" t="s">
        <v>2196</v>
      </c>
    </row>
    <row r="1102" spans="1:39" s="7" customFormat="1" ht="21" hidden="1" customHeight="1">
      <c r="A1102" s="66">
        <v>1099</v>
      </c>
      <c r="B1102" s="6" t="s">
        <v>366</v>
      </c>
      <c r="C1102" s="62" t="s">
        <v>392</v>
      </c>
      <c r="D1102" s="6" t="s">
        <v>373</v>
      </c>
      <c r="E1102" s="6"/>
      <c r="F1102" s="6" t="s">
        <v>374</v>
      </c>
      <c r="G1102" s="6" t="s">
        <v>3624</v>
      </c>
      <c r="H1102" s="6">
        <v>6783</v>
      </c>
      <c r="I1102" s="189" t="s">
        <v>122</v>
      </c>
      <c r="J1102" s="6" t="s">
        <v>17</v>
      </c>
      <c r="K1102" s="6" t="s">
        <v>71</v>
      </c>
      <c r="L1102" s="6" t="s">
        <v>1544</v>
      </c>
      <c r="M1102" s="6"/>
      <c r="N1102" s="6"/>
      <c r="O1102" s="125">
        <f t="shared" si="38"/>
        <v>5700</v>
      </c>
      <c r="P1102" s="6"/>
      <c r="Q1102" s="6"/>
      <c r="R1102" s="6">
        <v>5055</v>
      </c>
      <c r="S1102" s="6" t="s">
        <v>3375</v>
      </c>
      <c r="T1102" s="114" t="s">
        <v>376</v>
      </c>
    </row>
    <row r="1103" spans="1:39" s="7" customFormat="1" ht="21" hidden="1" customHeight="1">
      <c r="A1103" s="66">
        <v>1100</v>
      </c>
      <c r="B1103" s="6" t="s">
        <v>366</v>
      </c>
      <c r="C1103" s="62" t="s">
        <v>392</v>
      </c>
      <c r="D1103" s="6" t="s">
        <v>79</v>
      </c>
      <c r="E1103" s="6"/>
      <c r="F1103" s="6" t="s">
        <v>532</v>
      </c>
      <c r="G1103" s="6" t="s">
        <v>3621</v>
      </c>
      <c r="H1103" s="6">
        <v>683.06</v>
      </c>
      <c r="I1103" s="189" t="s">
        <v>122</v>
      </c>
      <c r="J1103" s="6" t="s">
        <v>17</v>
      </c>
      <c r="K1103" s="6" t="s">
        <v>32</v>
      </c>
      <c r="L1103" s="6" t="s">
        <v>43</v>
      </c>
      <c r="M1103" s="6"/>
      <c r="N1103" s="6"/>
      <c r="O1103" s="125">
        <f t="shared" si="38"/>
        <v>574</v>
      </c>
      <c r="P1103" s="6"/>
      <c r="Q1103" s="6"/>
      <c r="R1103" s="6">
        <v>8900</v>
      </c>
      <c r="S1103" s="6" t="s">
        <v>3375</v>
      </c>
      <c r="T1103" s="114" t="s">
        <v>534</v>
      </c>
    </row>
    <row r="1104" spans="1:39" s="7" customFormat="1" ht="21" hidden="1" customHeight="1">
      <c r="A1104" s="66">
        <v>1101</v>
      </c>
      <c r="B1104" s="6" t="s">
        <v>366</v>
      </c>
      <c r="C1104" s="62" t="s">
        <v>392</v>
      </c>
      <c r="D1104" s="6" t="s">
        <v>226</v>
      </c>
      <c r="E1104" s="6"/>
      <c r="F1104" s="6" t="s">
        <v>1221</v>
      </c>
      <c r="G1104" s="6" t="s">
        <v>3622</v>
      </c>
      <c r="H1104" s="6">
        <v>5823.86</v>
      </c>
      <c r="I1104" s="189" t="s">
        <v>122</v>
      </c>
      <c r="J1104" s="6" t="s">
        <v>17</v>
      </c>
      <c r="K1104" s="6" t="s">
        <v>3623</v>
      </c>
      <c r="L1104" s="6" t="s">
        <v>43</v>
      </c>
      <c r="M1104" s="6"/>
      <c r="N1104" s="6"/>
      <c r="O1104" s="125">
        <f t="shared" si="38"/>
        <v>4894</v>
      </c>
      <c r="P1104" s="6"/>
      <c r="Q1104" s="6"/>
      <c r="R1104" s="6">
        <v>8900</v>
      </c>
      <c r="S1104" s="6" t="s">
        <v>3375</v>
      </c>
      <c r="T1104" s="114" t="s">
        <v>1030</v>
      </c>
    </row>
    <row r="1105" spans="1:20" s="7" customFormat="1" ht="21" hidden="1" customHeight="1">
      <c r="A1105" s="66">
        <v>1102</v>
      </c>
      <c r="B1105" s="6" t="s">
        <v>366</v>
      </c>
      <c r="C1105" s="62" t="s">
        <v>392</v>
      </c>
      <c r="D1105" s="6" t="s">
        <v>226</v>
      </c>
      <c r="E1105" s="6"/>
      <c r="F1105" s="6" t="s">
        <v>832</v>
      </c>
      <c r="G1105" s="6" t="s">
        <v>3628</v>
      </c>
      <c r="H1105" s="6">
        <v>9109.4500000000007</v>
      </c>
      <c r="I1105" s="189" t="s">
        <v>122</v>
      </c>
      <c r="J1105" s="6" t="s">
        <v>17</v>
      </c>
      <c r="K1105" s="6" t="s">
        <v>71</v>
      </c>
      <c r="L1105" s="6" t="s">
        <v>43</v>
      </c>
      <c r="M1105" s="6"/>
      <c r="N1105" s="6"/>
      <c r="O1105" s="125">
        <f t="shared" si="38"/>
        <v>7655.0000000000009</v>
      </c>
      <c r="P1105" s="6"/>
      <c r="Q1105" s="6"/>
      <c r="R1105" s="6">
        <v>10902</v>
      </c>
      <c r="S1105" s="6" t="s">
        <v>3375</v>
      </c>
      <c r="T1105" s="114" t="s">
        <v>867</v>
      </c>
    </row>
    <row r="1106" spans="1:20" s="7" customFormat="1" ht="21" hidden="1" customHeight="1">
      <c r="A1106" s="66">
        <v>1103</v>
      </c>
      <c r="B1106" s="6" t="s">
        <v>44</v>
      </c>
      <c r="C1106" s="62" t="s">
        <v>2156</v>
      </c>
      <c r="D1106" s="6" t="s">
        <v>45</v>
      </c>
      <c r="E1106" s="6"/>
      <c r="F1106" s="6" t="s">
        <v>3652</v>
      </c>
      <c r="G1106" s="6" t="s">
        <v>3653</v>
      </c>
      <c r="H1106" s="6">
        <v>82671.09</v>
      </c>
      <c r="I1106" s="189" t="s">
        <v>122</v>
      </c>
      <c r="J1106" s="6" t="s">
        <v>30</v>
      </c>
      <c r="K1106" s="6" t="s">
        <v>71</v>
      </c>
      <c r="L1106" s="6" t="s">
        <v>43</v>
      </c>
      <c r="M1106" s="6"/>
      <c r="N1106" s="6"/>
      <c r="O1106" s="125">
        <f t="shared" si="38"/>
        <v>69471.504201680669</v>
      </c>
      <c r="P1106" s="6"/>
      <c r="Q1106" s="6"/>
      <c r="R1106" s="6">
        <v>11752</v>
      </c>
      <c r="S1106" s="6" t="s">
        <v>3375</v>
      </c>
      <c r="T1106" s="114" t="s">
        <v>488</v>
      </c>
    </row>
    <row r="1107" spans="1:20" s="7" customFormat="1" ht="21" hidden="1" customHeight="1">
      <c r="A1107" s="66">
        <v>1104</v>
      </c>
      <c r="B1107" s="6" t="s">
        <v>44</v>
      </c>
      <c r="C1107" s="62" t="s">
        <v>2156</v>
      </c>
      <c r="D1107" s="6" t="s">
        <v>3648</v>
      </c>
      <c r="E1107" s="6"/>
      <c r="F1107" s="6"/>
      <c r="G1107" s="6" t="s">
        <v>3649</v>
      </c>
      <c r="H1107" s="6">
        <v>637840</v>
      </c>
      <c r="I1107" s="189" t="s">
        <v>122</v>
      </c>
      <c r="J1107" s="6" t="s">
        <v>30</v>
      </c>
      <c r="K1107" s="6" t="s">
        <v>157</v>
      </c>
      <c r="L1107" s="6" t="s">
        <v>43</v>
      </c>
      <c r="M1107" s="6"/>
      <c r="N1107" s="6"/>
      <c r="O1107" s="125">
        <f t="shared" si="38"/>
        <v>536000</v>
      </c>
      <c r="P1107" s="6"/>
      <c r="Q1107" s="6"/>
      <c r="R1107" s="6"/>
      <c r="S1107" s="6" t="s">
        <v>3375</v>
      </c>
      <c r="T1107" s="114"/>
    </row>
    <row r="1108" spans="1:20" s="7" customFormat="1" ht="21" hidden="1" customHeight="1">
      <c r="A1108" s="66">
        <v>1105</v>
      </c>
      <c r="B1108" s="6" t="s">
        <v>498</v>
      </c>
      <c r="C1108" s="62" t="s">
        <v>912</v>
      </c>
      <c r="D1108" s="6" t="s">
        <v>913</v>
      </c>
      <c r="E1108" s="6"/>
      <c r="F1108" s="6"/>
      <c r="G1108" s="6"/>
      <c r="H1108" s="6"/>
      <c r="I1108" s="189" t="s">
        <v>100</v>
      </c>
      <c r="J1108" s="6" t="s">
        <v>30</v>
      </c>
      <c r="K1108" s="6" t="s">
        <v>382</v>
      </c>
      <c r="L1108" s="6" t="s">
        <v>43</v>
      </c>
      <c r="M1108" s="6"/>
      <c r="N1108" s="6"/>
      <c r="O1108" s="79">
        <f t="shared" si="38"/>
        <v>0</v>
      </c>
      <c r="P1108" s="6"/>
      <c r="Q1108" s="6"/>
      <c r="R1108" s="6"/>
      <c r="S1108" s="6"/>
      <c r="T1108" s="114"/>
    </row>
    <row r="1109" spans="1:20" ht="32.25" hidden="1" customHeight="1">
      <c r="A1109" s="66">
        <v>1106</v>
      </c>
      <c r="B1109" s="6" t="s">
        <v>42</v>
      </c>
      <c r="C1109" s="62" t="s">
        <v>380</v>
      </c>
      <c r="D1109" s="6" t="s">
        <v>381</v>
      </c>
      <c r="E1109" s="6"/>
      <c r="F1109" s="6"/>
      <c r="G1109" s="6"/>
      <c r="H1109" s="6"/>
      <c r="I1109" s="189" t="s">
        <v>100</v>
      </c>
      <c r="J1109" s="6" t="s">
        <v>30</v>
      </c>
      <c r="K1109" s="6" t="s">
        <v>382</v>
      </c>
      <c r="L1109" s="6" t="s">
        <v>43</v>
      </c>
      <c r="M1109" s="6"/>
      <c r="N1109" s="6"/>
      <c r="O1109" s="79">
        <f t="shared" si="38"/>
        <v>0</v>
      </c>
      <c r="P1109" s="6"/>
      <c r="Q1109" s="6"/>
      <c r="R1109" s="6"/>
      <c r="S1109" s="6" t="s">
        <v>29</v>
      </c>
      <c r="T1109" s="114"/>
    </row>
    <row r="1110" spans="1:20" ht="30.75" hidden="1" customHeight="1">
      <c r="A1110" s="66">
        <v>1107</v>
      </c>
      <c r="B1110" s="19" t="s">
        <v>1261</v>
      </c>
      <c r="C1110" s="28" t="s">
        <v>1262</v>
      </c>
      <c r="D1110" s="19" t="s">
        <v>1263</v>
      </c>
      <c r="E1110" s="19"/>
      <c r="F1110" s="19"/>
      <c r="G1110" s="19" t="s">
        <v>1264</v>
      </c>
      <c r="H1110" s="19">
        <v>158270</v>
      </c>
      <c r="I1110" s="187" t="s">
        <v>1265</v>
      </c>
      <c r="J1110" s="19" t="s">
        <v>30</v>
      </c>
      <c r="K1110" s="19" t="s">
        <v>1266</v>
      </c>
      <c r="L1110" s="19" t="s">
        <v>33</v>
      </c>
      <c r="M1110" s="19"/>
      <c r="N1110" s="19"/>
      <c r="O1110" s="29">
        <f t="shared" si="38"/>
        <v>133000</v>
      </c>
      <c r="P1110" s="19"/>
      <c r="Q1110" s="19"/>
      <c r="R1110" s="19"/>
      <c r="S1110" s="19" t="s">
        <v>809</v>
      </c>
      <c r="T1110" s="54"/>
    </row>
    <row r="1111" spans="1:20" s="7" customFormat="1" ht="30.75" hidden="1" customHeight="1">
      <c r="A1111" s="66">
        <v>1108</v>
      </c>
      <c r="B1111" s="6" t="s">
        <v>366</v>
      </c>
      <c r="C1111" s="62" t="s">
        <v>392</v>
      </c>
      <c r="D1111" s="6" t="s">
        <v>36</v>
      </c>
      <c r="E1111" s="6"/>
      <c r="F1111" s="6" t="s">
        <v>1252</v>
      </c>
      <c r="G1111" s="6" t="s">
        <v>3663</v>
      </c>
      <c r="H1111" s="6">
        <v>2552.5500000000002</v>
      </c>
      <c r="I1111" s="189" t="s">
        <v>122</v>
      </c>
      <c r="J1111" s="6" t="s">
        <v>30</v>
      </c>
      <c r="K1111" s="6" t="s">
        <v>71</v>
      </c>
      <c r="L1111" s="6" t="s">
        <v>43</v>
      </c>
      <c r="M1111" s="6"/>
      <c r="N1111" s="6"/>
      <c r="O1111" s="125">
        <f t="shared" si="38"/>
        <v>2145.0000000000005</v>
      </c>
      <c r="P1111" s="6"/>
      <c r="Q1111" s="6"/>
      <c r="R1111" s="6">
        <v>5055</v>
      </c>
      <c r="S1111" s="6" t="s">
        <v>3375</v>
      </c>
      <c r="T1111" s="114" t="s">
        <v>1254</v>
      </c>
    </row>
    <row r="1112" spans="1:20" s="7" customFormat="1" ht="30.75" hidden="1" customHeight="1">
      <c r="A1112" s="66">
        <f>A1111+1</f>
        <v>1109</v>
      </c>
      <c r="B1112" s="6" t="s">
        <v>44</v>
      </c>
      <c r="C1112" s="62" t="s">
        <v>2156</v>
      </c>
      <c r="D1112" s="6" t="s">
        <v>45</v>
      </c>
      <c r="E1112" s="6"/>
      <c r="F1112" s="6" t="s">
        <v>47</v>
      </c>
      <c r="G1112" s="6" t="s">
        <v>3665</v>
      </c>
      <c r="H1112" s="6">
        <v>88758.36</v>
      </c>
      <c r="I1112" s="189" t="s">
        <v>122</v>
      </c>
      <c r="J1112" s="6" t="s">
        <v>30</v>
      </c>
      <c r="K1112" s="6" t="s">
        <v>32</v>
      </c>
      <c r="L1112" s="6" t="s">
        <v>43</v>
      </c>
      <c r="M1112" s="6"/>
      <c r="N1112" s="6"/>
      <c r="O1112" s="125">
        <f t="shared" si="38"/>
        <v>74586.857142857145</v>
      </c>
      <c r="P1112" s="6"/>
      <c r="Q1112" s="6"/>
      <c r="R1112" s="6">
        <v>11752</v>
      </c>
      <c r="S1112" s="6" t="s">
        <v>3375</v>
      </c>
      <c r="T1112" s="114" t="s">
        <v>3666</v>
      </c>
    </row>
    <row r="1113" spans="1:20" s="7" customFormat="1" ht="30.75" hidden="1" customHeight="1">
      <c r="A1113" s="66">
        <f t="shared" ref="A1113:A1176" si="39">A1112+1</f>
        <v>1110</v>
      </c>
      <c r="B1113" s="6" t="s">
        <v>56</v>
      </c>
      <c r="C1113" s="62" t="s">
        <v>59</v>
      </c>
      <c r="D1113" s="6" t="s">
        <v>634</v>
      </c>
      <c r="E1113" s="6"/>
      <c r="F1113" s="6" t="s">
        <v>2028</v>
      </c>
      <c r="G1113" s="6" t="s">
        <v>3679</v>
      </c>
      <c r="H1113" s="6">
        <v>4629.1000000000004</v>
      </c>
      <c r="I1113" s="189" t="s">
        <v>64</v>
      </c>
      <c r="J1113" s="6" t="s">
        <v>30</v>
      </c>
      <c r="K1113" s="6" t="s">
        <v>71</v>
      </c>
      <c r="L1113" s="6" t="s">
        <v>43</v>
      </c>
      <c r="M1113" s="6"/>
      <c r="N1113" s="6"/>
      <c r="O1113" s="125">
        <f t="shared" si="38"/>
        <v>3890.0000000000005</v>
      </c>
      <c r="P1113" s="6"/>
      <c r="Q1113" s="6"/>
      <c r="R1113" s="6">
        <v>938</v>
      </c>
      <c r="S1113" s="6" t="s">
        <v>3375</v>
      </c>
      <c r="T1113" s="114" t="s">
        <v>1126</v>
      </c>
    </row>
    <row r="1114" spans="1:20" s="7" customFormat="1" ht="30.75" hidden="1" customHeight="1">
      <c r="A1114" s="66">
        <f t="shared" si="39"/>
        <v>1111</v>
      </c>
      <c r="B1114" s="6" t="s">
        <v>366</v>
      </c>
      <c r="C1114" s="62" t="s">
        <v>392</v>
      </c>
      <c r="D1114" s="6" t="s">
        <v>1249</v>
      </c>
      <c r="E1114" s="6"/>
      <c r="F1114" s="6" t="s">
        <v>3680</v>
      </c>
      <c r="G1114" s="6" t="s">
        <v>3681</v>
      </c>
      <c r="H1114" s="6">
        <v>4998</v>
      </c>
      <c r="I1114" s="189" t="s">
        <v>122</v>
      </c>
      <c r="J1114" s="6" t="s">
        <v>30</v>
      </c>
      <c r="K1114" s="6" t="s">
        <v>71</v>
      </c>
      <c r="L1114" s="6" t="s">
        <v>43</v>
      </c>
      <c r="M1114" s="6"/>
      <c r="N1114" s="6"/>
      <c r="O1114" s="125">
        <f t="shared" si="38"/>
        <v>4200</v>
      </c>
      <c r="P1114" s="6"/>
      <c r="Q1114" s="6"/>
      <c r="R1114" s="6">
        <v>10902</v>
      </c>
      <c r="S1114" s="6" t="s">
        <v>3375</v>
      </c>
      <c r="T1114" s="114" t="s">
        <v>3682</v>
      </c>
    </row>
    <row r="1115" spans="1:20" s="7" customFormat="1" ht="30.75" hidden="1" customHeight="1">
      <c r="A1115" s="66">
        <f t="shared" si="39"/>
        <v>1112</v>
      </c>
      <c r="B1115" s="6" t="s">
        <v>366</v>
      </c>
      <c r="C1115" s="62" t="s">
        <v>392</v>
      </c>
      <c r="D1115" s="6" t="s">
        <v>546</v>
      </c>
      <c r="E1115" s="6"/>
      <c r="F1115" s="6" t="s">
        <v>547</v>
      </c>
      <c r="G1115" s="6" t="s">
        <v>3683</v>
      </c>
      <c r="H1115" s="6">
        <v>1535.1</v>
      </c>
      <c r="I1115" s="189" t="s">
        <v>122</v>
      </c>
      <c r="J1115" s="6" t="s">
        <v>30</v>
      </c>
      <c r="K1115" s="6" t="s">
        <v>71</v>
      </c>
      <c r="L1115" s="6" t="s">
        <v>43</v>
      </c>
      <c r="M1115" s="6"/>
      <c r="N1115" s="6"/>
      <c r="O1115" s="125">
        <f t="shared" si="38"/>
        <v>1290</v>
      </c>
      <c r="P1115" s="6"/>
      <c r="Q1115" s="6"/>
      <c r="R1115" s="6">
        <v>5055</v>
      </c>
      <c r="S1115" s="6" t="s">
        <v>3375</v>
      </c>
      <c r="T1115" s="114" t="s">
        <v>3684</v>
      </c>
    </row>
    <row r="1116" spans="1:20" ht="30.75" hidden="1" customHeight="1">
      <c r="A1116" s="105">
        <f t="shared" si="39"/>
        <v>1113</v>
      </c>
      <c r="B1116" s="19" t="s">
        <v>366</v>
      </c>
      <c r="C1116" s="28" t="s">
        <v>392</v>
      </c>
      <c r="D1116" s="19" t="s">
        <v>1773</v>
      </c>
      <c r="E1116" s="19"/>
      <c r="F1116" s="19" t="s">
        <v>699</v>
      </c>
      <c r="G1116" s="19" t="s">
        <v>3685</v>
      </c>
      <c r="H1116" s="19">
        <v>238</v>
      </c>
      <c r="I1116" s="187" t="s">
        <v>122</v>
      </c>
      <c r="J1116" s="19" t="s">
        <v>30</v>
      </c>
      <c r="K1116" s="19" t="s">
        <v>71</v>
      </c>
      <c r="L1116" s="19" t="s">
        <v>3645</v>
      </c>
      <c r="M1116" s="19"/>
      <c r="N1116" s="19"/>
      <c r="O1116" s="29">
        <f t="shared" si="38"/>
        <v>200</v>
      </c>
      <c r="P1116" s="19"/>
      <c r="Q1116" s="19"/>
      <c r="R1116" s="19">
        <v>10902</v>
      </c>
      <c r="S1116" s="19" t="s">
        <v>3375</v>
      </c>
      <c r="T1116" s="54" t="s">
        <v>89</v>
      </c>
    </row>
    <row r="1117" spans="1:20" s="7" customFormat="1" ht="30.75" hidden="1" customHeight="1">
      <c r="A1117" s="66">
        <f t="shared" si="39"/>
        <v>1114</v>
      </c>
      <c r="B1117" s="6" t="s">
        <v>366</v>
      </c>
      <c r="C1117" s="62" t="s">
        <v>392</v>
      </c>
      <c r="D1117" s="6" t="s">
        <v>811</v>
      </c>
      <c r="E1117" s="6"/>
      <c r="F1117" s="6" t="s">
        <v>825</v>
      </c>
      <c r="G1117" s="6" t="s">
        <v>4576</v>
      </c>
      <c r="H1117" s="6">
        <v>3783.01</v>
      </c>
      <c r="I1117" s="189" t="s">
        <v>122</v>
      </c>
      <c r="J1117" s="6" t="s">
        <v>30</v>
      </c>
      <c r="K1117" s="6" t="s">
        <v>71</v>
      </c>
      <c r="L1117" s="6" t="s">
        <v>43</v>
      </c>
      <c r="M1117" s="6"/>
      <c r="N1117" s="6"/>
      <c r="O1117" s="125">
        <f t="shared" si="38"/>
        <v>3179.0000000000005</v>
      </c>
      <c r="P1117" s="6"/>
      <c r="Q1117" s="6"/>
      <c r="R1117" s="6">
        <v>5055</v>
      </c>
      <c r="S1117" s="6" t="s">
        <v>3375</v>
      </c>
      <c r="T1117" s="114" t="s">
        <v>3686</v>
      </c>
    </row>
    <row r="1118" spans="1:20" s="7" customFormat="1" ht="30.75" hidden="1" customHeight="1">
      <c r="A1118" s="66">
        <f t="shared" si="39"/>
        <v>1115</v>
      </c>
      <c r="B1118" s="6" t="s">
        <v>366</v>
      </c>
      <c r="C1118" s="62" t="s">
        <v>392</v>
      </c>
      <c r="D1118" s="6" t="s">
        <v>3687</v>
      </c>
      <c r="E1118" s="6"/>
      <c r="F1118" s="6" t="s">
        <v>3068</v>
      </c>
      <c r="G1118" s="6" t="s">
        <v>3688</v>
      </c>
      <c r="H1118" s="6">
        <v>11781</v>
      </c>
      <c r="I1118" s="189" t="s">
        <v>122</v>
      </c>
      <c r="J1118" s="6" t="s">
        <v>30</v>
      </c>
      <c r="K1118" s="6" t="s">
        <v>32</v>
      </c>
      <c r="L1118" s="6" t="s">
        <v>43</v>
      </c>
      <c r="M1118" s="6"/>
      <c r="N1118" s="6"/>
      <c r="O1118" s="125">
        <f t="shared" si="38"/>
        <v>9900</v>
      </c>
      <c r="P1118" s="6"/>
      <c r="Q1118" s="6"/>
      <c r="R1118" s="6">
        <v>8900</v>
      </c>
      <c r="S1118" s="6" t="s">
        <v>3375</v>
      </c>
      <c r="T1118" s="114" t="s">
        <v>3689</v>
      </c>
    </row>
    <row r="1119" spans="1:20" s="7" customFormat="1" ht="30.75" hidden="1" customHeight="1">
      <c r="A1119" s="66">
        <f t="shared" si="39"/>
        <v>1116</v>
      </c>
      <c r="B1119" s="6" t="s">
        <v>366</v>
      </c>
      <c r="C1119" s="62" t="s">
        <v>392</v>
      </c>
      <c r="D1119" s="6" t="s">
        <v>919</v>
      </c>
      <c r="E1119" s="6"/>
      <c r="F1119" s="6" t="s">
        <v>1622</v>
      </c>
      <c r="G1119" s="6" t="s">
        <v>3690</v>
      </c>
      <c r="H1119" s="6">
        <v>685.44</v>
      </c>
      <c r="I1119" s="189" t="s">
        <v>122</v>
      </c>
      <c r="J1119" s="6" t="s">
        <v>30</v>
      </c>
      <c r="K1119" s="6" t="s">
        <v>71</v>
      </c>
      <c r="L1119" s="6" t="s">
        <v>43</v>
      </c>
      <c r="M1119" s="6"/>
      <c r="N1119" s="6"/>
      <c r="O1119" s="125">
        <f t="shared" si="38"/>
        <v>576.00000000000011</v>
      </c>
      <c r="P1119" s="6"/>
      <c r="Q1119" s="6"/>
      <c r="R1119" s="6">
        <v>5055</v>
      </c>
      <c r="S1119" s="6" t="s">
        <v>3375</v>
      </c>
      <c r="T1119" s="114" t="s">
        <v>89</v>
      </c>
    </row>
    <row r="1120" spans="1:20" s="7" customFormat="1" ht="30.75" hidden="1" customHeight="1">
      <c r="A1120" s="66">
        <f t="shared" si="39"/>
        <v>1117</v>
      </c>
      <c r="B1120" s="6" t="s">
        <v>56</v>
      </c>
      <c r="C1120" s="62" t="s">
        <v>59</v>
      </c>
      <c r="D1120" s="6" t="s">
        <v>1696</v>
      </c>
      <c r="E1120" s="6"/>
      <c r="F1120" s="6" t="s">
        <v>3692</v>
      </c>
      <c r="G1120" s="6" t="s">
        <v>3693</v>
      </c>
      <c r="H1120" s="6">
        <v>82690.720000000001</v>
      </c>
      <c r="I1120" s="189" t="s">
        <v>122</v>
      </c>
      <c r="J1120" s="6" t="s">
        <v>30</v>
      </c>
      <c r="K1120" s="6" t="s">
        <v>71</v>
      </c>
      <c r="L1120" s="6" t="s">
        <v>43</v>
      </c>
      <c r="M1120" s="6"/>
      <c r="N1120" s="6"/>
      <c r="O1120" s="125">
        <f t="shared" si="38"/>
        <v>69488</v>
      </c>
      <c r="P1120" s="6"/>
      <c r="Q1120" s="6"/>
      <c r="R1120" s="6">
        <v>5540</v>
      </c>
      <c r="S1120" s="6" t="s">
        <v>3375</v>
      </c>
      <c r="T1120" s="114" t="s">
        <v>694</v>
      </c>
    </row>
    <row r="1121" spans="1:20" s="7" customFormat="1" ht="30.75" hidden="1" customHeight="1">
      <c r="A1121" s="66">
        <f t="shared" si="39"/>
        <v>1118</v>
      </c>
      <c r="B1121" s="6" t="s">
        <v>56</v>
      </c>
      <c r="C1121" s="62" t="s">
        <v>59</v>
      </c>
      <c r="D1121" s="6" t="s">
        <v>188</v>
      </c>
      <c r="E1121" s="6"/>
      <c r="F1121" s="6" t="s">
        <v>189</v>
      </c>
      <c r="G1121" s="6" t="s">
        <v>3694</v>
      </c>
      <c r="H1121" s="6">
        <v>4998</v>
      </c>
      <c r="I1121" s="189" t="s">
        <v>122</v>
      </c>
      <c r="J1121" s="6" t="s">
        <v>30</v>
      </c>
      <c r="K1121" s="6" t="s">
        <v>980</v>
      </c>
      <c r="L1121" s="6" t="s">
        <v>43</v>
      </c>
      <c r="M1121" s="6"/>
      <c r="N1121" s="6"/>
      <c r="O1121" s="125">
        <f t="shared" si="38"/>
        <v>4200</v>
      </c>
      <c r="P1121" s="6"/>
      <c r="Q1121" s="6"/>
      <c r="R1121" s="6">
        <v>5540</v>
      </c>
      <c r="S1121" s="6" t="s">
        <v>3375</v>
      </c>
      <c r="T1121" s="114" t="s">
        <v>191</v>
      </c>
    </row>
    <row r="1122" spans="1:20" s="7" customFormat="1" ht="30.75" hidden="1" customHeight="1">
      <c r="A1122" s="66">
        <f t="shared" si="39"/>
        <v>1119</v>
      </c>
      <c r="B1122" s="6" t="s">
        <v>366</v>
      </c>
      <c r="C1122" s="62" t="s">
        <v>392</v>
      </c>
      <c r="D1122" s="6" t="s">
        <v>1545</v>
      </c>
      <c r="E1122" s="6"/>
      <c r="F1122" s="6" t="s">
        <v>1546</v>
      </c>
      <c r="G1122" s="6" t="s">
        <v>3695</v>
      </c>
      <c r="H1122" s="6">
        <v>188.14</v>
      </c>
      <c r="I1122" s="189" t="s">
        <v>122</v>
      </c>
      <c r="J1122" s="6" t="s">
        <v>30</v>
      </c>
      <c r="K1122" s="6" t="s">
        <v>32</v>
      </c>
      <c r="L1122" s="6" t="s">
        <v>43</v>
      </c>
      <c r="M1122" s="6"/>
      <c r="N1122" s="6"/>
      <c r="O1122" s="125">
        <f t="shared" si="38"/>
        <v>158.10084033613444</v>
      </c>
      <c r="P1122" s="6"/>
      <c r="Q1122" s="6"/>
      <c r="R1122" s="6">
        <v>8900</v>
      </c>
      <c r="S1122" s="6" t="s">
        <v>3375</v>
      </c>
      <c r="T1122" s="114" t="s">
        <v>2241</v>
      </c>
    </row>
    <row r="1123" spans="1:20" s="7" customFormat="1" ht="30.75" hidden="1" customHeight="1">
      <c r="A1123" s="66">
        <f t="shared" si="39"/>
        <v>1120</v>
      </c>
      <c r="B1123" s="6" t="s">
        <v>366</v>
      </c>
      <c r="C1123" s="62" t="s">
        <v>392</v>
      </c>
      <c r="D1123" s="6" t="s">
        <v>1545</v>
      </c>
      <c r="E1123" s="6"/>
      <c r="F1123" s="6" t="s">
        <v>1551</v>
      </c>
      <c r="G1123" s="6" t="s">
        <v>3696</v>
      </c>
      <c r="H1123" s="6">
        <v>5211.6099999999997</v>
      </c>
      <c r="I1123" s="189" t="s">
        <v>122</v>
      </c>
      <c r="J1123" s="6" t="s">
        <v>30</v>
      </c>
      <c r="K1123" s="6" t="s">
        <v>71</v>
      </c>
      <c r="L1123" s="6" t="s">
        <v>43</v>
      </c>
      <c r="M1123" s="6"/>
      <c r="N1123" s="6"/>
      <c r="O1123" s="125">
        <f t="shared" si="38"/>
        <v>4379.5042016806719</v>
      </c>
      <c r="P1123" s="6"/>
      <c r="Q1123" s="6"/>
      <c r="R1123" s="6">
        <v>10902</v>
      </c>
      <c r="S1123" s="6" t="s">
        <v>3375</v>
      </c>
      <c r="T1123" s="114" t="s">
        <v>967</v>
      </c>
    </row>
    <row r="1124" spans="1:20" s="7" customFormat="1" ht="30.75" hidden="1" customHeight="1">
      <c r="A1124" s="66">
        <f t="shared" si="39"/>
        <v>1121</v>
      </c>
      <c r="B1124" s="6" t="s">
        <v>366</v>
      </c>
      <c r="C1124" s="62" t="s">
        <v>392</v>
      </c>
      <c r="D1124" s="6" t="s">
        <v>543</v>
      </c>
      <c r="E1124" s="6"/>
      <c r="F1124" s="6" t="s">
        <v>544</v>
      </c>
      <c r="G1124" s="6" t="s">
        <v>3697</v>
      </c>
      <c r="H1124" s="6">
        <v>11175.29</v>
      </c>
      <c r="I1124" s="189" t="s">
        <v>122</v>
      </c>
      <c r="J1124" s="6" t="s">
        <v>30</v>
      </c>
      <c r="K1124" s="6" t="s">
        <v>71</v>
      </c>
      <c r="L1124" s="6" t="s">
        <v>43</v>
      </c>
      <c r="M1124" s="6"/>
      <c r="N1124" s="6"/>
      <c r="O1124" s="125">
        <f t="shared" si="38"/>
        <v>9391.0000000000018</v>
      </c>
      <c r="P1124" s="6"/>
      <c r="Q1124" s="6"/>
      <c r="R1124" s="6">
        <v>5055</v>
      </c>
      <c r="S1124" s="6" t="s">
        <v>3375</v>
      </c>
      <c r="T1124" s="114" t="s">
        <v>1816</v>
      </c>
    </row>
    <row r="1125" spans="1:20" s="7" customFormat="1" ht="30.75" hidden="1" customHeight="1">
      <c r="A1125" s="66">
        <f t="shared" si="39"/>
        <v>1122</v>
      </c>
      <c r="B1125" s="6" t="s">
        <v>366</v>
      </c>
      <c r="C1125" s="62" t="s">
        <v>392</v>
      </c>
      <c r="D1125" s="6" t="s">
        <v>3698</v>
      </c>
      <c r="E1125" s="6"/>
      <c r="F1125" s="6" t="s">
        <v>538</v>
      </c>
      <c r="G1125" s="6" t="s">
        <v>3699</v>
      </c>
      <c r="H1125" s="6">
        <v>833</v>
      </c>
      <c r="I1125" s="189" t="s">
        <v>122</v>
      </c>
      <c r="J1125" s="6" t="s">
        <v>30</v>
      </c>
      <c r="K1125" s="6" t="s">
        <v>71</v>
      </c>
      <c r="L1125" s="6" t="s">
        <v>23</v>
      </c>
      <c r="M1125" s="6"/>
      <c r="N1125" s="6"/>
      <c r="O1125" s="125">
        <f t="shared" si="38"/>
        <v>700</v>
      </c>
      <c r="P1125" s="6"/>
      <c r="Q1125" s="6"/>
      <c r="R1125" s="6">
        <v>5055</v>
      </c>
      <c r="S1125" s="6" t="s">
        <v>3375</v>
      </c>
      <c r="T1125" s="114" t="s">
        <v>153</v>
      </c>
    </row>
    <row r="1126" spans="1:20" ht="30.75" hidden="1" customHeight="1">
      <c r="A1126" s="105">
        <f t="shared" si="39"/>
        <v>1123</v>
      </c>
      <c r="B1126" s="19" t="s">
        <v>39</v>
      </c>
      <c r="C1126" s="28" t="s">
        <v>40</v>
      </c>
      <c r="D1126" s="19" t="s">
        <v>614</v>
      </c>
      <c r="E1126" s="19"/>
      <c r="F1126" s="19" t="s">
        <v>3271</v>
      </c>
      <c r="G1126" s="19" t="s">
        <v>3702</v>
      </c>
      <c r="H1126" s="19">
        <v>838.21</v>
      </c>
      <c r="I1126" s="187" t="s">
        <v>122</v>
      </c>
      <c r="J1126" s="19" t="s">
        <v>30</v>
      </c>
      <c r="K1126" s="19" t="s">
        <v>711</v>
      </c>
      <c r="L1126" s="19" t="s">
        <v>3443</v>
      </c>
      <c r="M1126" s="19"/>
      <c r="N1126" s="19"/>
      <c r="O1126" s="29">
        <v>769</v>
      </c>
      <c r="P1126" s="19"/>
      <c r="Q1126" s="19"/>
      <c r="R1126" s="19">
        <v>7720</v>
      </c>
      <c r="S1126" s="19" t="s">
        <v>3375</v>
      </c>
      <c r="T1126" s="54" t="s">
        <v>1001</v>
      </c>
    </row>
    <row r="1127" spans="1:20" ht="30.75" hidden="1" customHeight="1">
      <c r="A1127" s="105">
        <f t="shared" si="39"/>
        <v>1124</v>
      </c>
      <c r="B1127" s="19" t="s">
        <v>39</v>
      </c>
      <c r="C1127" s="28" t="s">
        <v>40</v>
      </c>
      <c r="D1127" s="19" t="s">
        <v>614</v>
      </c>
      <c r="E1127" s="19"/>
      <c r="F1127" s="19" t="s">
        <v>1217</v>
      </c>
      <c r="G1127" s="19" t="s">
        <v>3703</v>
      </c>
      <c r="H1127" s="19">
        <v>6317.64</v>
      </c>
      <c r="I1127" s="187" t="s">
        <v>122</v>
      </c>
      <c r="J1127" s="19" t="s">
        <v>30</v>
      </c>
      <c r="K1127" s="19" t="s">
        <v>71</v>
      </c>
      <c r="L1127" s="19" t="s">
        <v>3443</v>
      </c>
      <c r="M1127" s="19"/>
      <c r="N1127" s="19"/>
      <c r="O1127" s="29">
        <v>5796</v>
      </c>
      <c r="P1127" s="19"/>
      <c r="Q1127" s="19"/>
      <c r="R1127" s="19">
        <v>10560</v>
      </c>
      <c r="S1127" s="19" t="s">
        <v>3375</v>
      </c>
      <c r="T1127" s="54" t="s">
        <v>1101</v>
      </c>
    </row>
    <row r="1128" spans="1:20" s="7" customFormat="1" ht="30.75" hidden="1" customHeight="1">
      <c r="A1128" s="66">
        <f t="shared" si="39"/>
        <v>1125</v>
      </c>
      <c r="B1128" s="6" t="s">
        <v>366</v>
      </c>
      <c r="C1128" s="62" t="s">
        <v>392</v>
      </c>
      <c r="D1128" s="6" t="s">
        <v>3725</v>
      </c>
      <c r="E1128" s="6"/>
      <c r="F1128" s="6" t="s">
        <v>1303</v>
      </c>
      <c r="G1128" s="6" t="s">
        <v>3726</v>
      </c>
      <c r="H1128" s="6">
        <v>142.80000000000001</v>
      </c>
      <c r="I1128" s="189" t="s">
        <v>122</v>
      </c>
      <c r="J1128" s="6" t="s">
        <v>30</v>
      </c>
      <c r="K1128" s="6" t="s">
        <v>32</v>
      </c>
      <c r="L1128" s="6" t="s">
        <v>43</v>
      </c>
      <c r="M1128" s="6"/>
      <c r="N1128" s="6"/>
      <c r="O1128" s="125">
        <f t="shared" si="38"/>
        <v>120.00000000000001</v>
      </c>
      <c r="P1128" s="6"/>
      <c r="Q1128" s="6"/>
      <c r="R1128" s="6">
        <v>8900</v>
      </c>
      <c r="S1128" s="6" t="s">
        <v>3375</v>
      </c>
      <c r="T1128" s="114" t="s">
        <v>644</v>
      </c>
    </row>
    <row r="1129" spans="1:20" s="7" customFormat="1" ht="30.75" hidden="1" customHeight="1">
      <c r="A1129" s="66">
        <f t="shared" si="39"/>
        <v>1126</v>
      </c>
      <c r="B1129" s="6" t="s">
        <v>366</v>
      </c>
      <c r="C1129" s="62" t="s">
        <v>392</v>
      </c>
      <c r="D1129" s="6" t="s">
        <v>755</v>
      </c>
      <c r="E1129" s="6"/>
      <c r="F1129" s="6" t="s">
        <v>793</v>
      </c>
      <c r="G1129" s="6" t="s">
        <v>3728</v>
      </c>
      <c r="H1129" s="6">
        <v>380.8</v>
      </c>
      <c r="I1129" s="189" t="s">
        <v>122</v>
      </c>
      <c r="J1129" s="6" t="s">
        <v>30</v>
      </c>
      <c r="K1129" s="6" t="s">
        <v>32</v>
      </c>
      <c r="L1129" s="6" t="s">
        <v>43</v>
      </c>
      <c r="M1129" s="6"/>
      <c r="N1129" s="6"/>
      <c r="O1129" s="125">
        <f t="shared" si="38"/>
        <v>320</v>
      </c>
      <c r="P1129" s="6"/>
      <c r="Q1129" s="6"/>
      <c r="R1129" s="6">
        <v>8900</v>
      </c>
      <c r="S1129" s="6" t="s">
        <v>3375</v>
      </c>
      <c r="T1129" s="114" t="s">
        <v>408</v>
      </c>
    </row>
    <row r="1130" spans="1:20" s="7" customFormat="1" ht="30.75" hidden="1" customHeight="1">
      <c r="A1130" s="66">
        <f t="shared" si="39"/>
        <v>1127</v>
      </c>
      <c r="B1130" s="6" t="s">
        <v>366</v>
      </c>
      <c r="C1130" s="62" t="s">
        <v>392</v>
      </c>
      <c r="D1130" s="6" t="s">
        <v>543</v>
      </c>
      <c r="E1130" s="6"/>
      <c r="F1130" s="6" t="s">
        <v>544</v>
      </c>
      <c r="G1130" s="6" t="s">
        <v>3729</v>
      </c>
      <c r="H1130" s="6">
        <v>2974.41</v>
      </c>
      <c r="I1130" s="189" t="s">
        <v>122</v>
      </c>
      <c r="J1130" s="6" t="s">
        <v>30</v>
      </c>
      <c r="K1130" s="6" t="s">
        <v>71</v>
      </c>
      <c r="L1130" s="6" t="s">
        <v>43</v>
      </c>
      <c r="M1130" s="6"/>
      <c r="N1130" s="6"/>
      <c r="O1130" s="125">
        <f t="shared" si="38"/>
        <v>2499.5042016806724</v>
      </c>
      <c r="P1130" s="6"/>
      <c r="Q1130" s="6"/>
      <c r="R1130" s="6">
        <v>5055</v>
      </c>
      <c r="S1130" s="6" t="s">
        <v>3375</v>
      </c>
      <c r="T1130" s="114" t="s">
        <v>3730</v>
      </c>
    </row>
    <row r="1131" spans="1:20" s="7" customFormat="1" ht="30.75" hidden="1" customHeight="1">
      <c r="A1131" s="66">
        <f t="shared" si="39"/>
        <v>1128</v>
      </c>
      <c r="B1131" s="6" t="s">
        <v>366</v>
      </c>
      <c r="C1131" s="62" t="s">
        <v>392</v>
      </c>
      <c r="D1131" s="6" t="s">
        <v>2755</v>
      </c>
      <c r="E1131" s="6"/>
      <c r="F1131" s="6" t="s">
        <v>371</v>
      </c>
      <c r="G1131" s="6" t="s">
        <v>3731</v>
      </c>
      <c r="H1131" s="6">
        <v>678.3</v>
      </c>
      <c r="I1131" s="189" t="s">
        <v>122</v>
      </c>
      <c r="J1131" s="6" t="s">
        <v>30</v>
      </c>
      <c r="K1131" s="6" t="s">
        <v>71</v>
      </c>
      <c r="L1131" s="6" t="s">
        <v>43</v>
      </c>
      <c r="M1131" s="6"/>
      <c r="N1131" s="6"/>
      <c r="O1131" s="125">
        <f t="shared" si="38"/>
        <v>570</v>
      </c>
      <c r="P1131" s="6"/>
      <c r="Q1131" s="6"/>
      <c r="R1131" s="6">
        <v>10902</v>
      </c>
      <c r="S1131" s="6" t="s">
        <v>3375</v>
      </c>
      <c r="T1131" s="114" t="s">
        <v>82</v>
      </c>
    </row>
    <row r="1132" spans="1:20" ht="30.75" hidden="1" customHeight="1">
      <c r="A1132" s="105">
        <f t="shared" si="39"/>
        <v>1129</v>
      </c>
      <c r="B1132" s="19" t="s">
        <v>39</v>
      </c>
      <c r="C1132" s="28" t="s">
        <v>2284</v>
      </c>
      <c r="D1132" s="19" t="s">
        <v>419</v>
      </c>
      <c r="E1132" s="19"/>
      <c r="F1132" s="19" t="s">
        <v>2291</v>
      </c>
      <c r="G1132" s="19" t="s">
        <v>3732</v>
      </c>
      <c r="H1132" s="19">
        <v>4760</v>
      </c>
      <c r="I1132" s="187" t="s">
        <v>122</v>
      </c>
      <c r="J1132" s="19" t="s">
        <v>30</v>
      </c>
      <c r="K1132" s="19" t="s">
        <v>711</v>
      </c>
      <c r="L1132" s="19" t="s">
        <v>3727</v>
      </c>
      <c r="M1132" s="19"/>
      <c r="N1132" s="19"/>
      <c r="O1132" s="29">
        <f t="shared" si="38"/>
        <v>4000</v>
      </c>
      <c r="P1132" s="19"/>
      <c r="Q1132" s="19"/>
      <c r="R1132" s="19">
        <v>5350</v>
      </c>
      <c r="S1132" s="19" t="s">
        <v>3375</v>
      </c>
      <c r="T1132" s="54" t="s">
        <v>555</v>
      </c>
    </row>
    <row r="1133" spans="1:20" s="7" customFormat="1" ht="30.75" hidden="1" customHeight="1">
      <c r="A1133" s="66">
        <f t="shared" si="39"/>
        <v>1130</v>
      </c>
      <c r="B1133" s="6" t="s">
        <v>44</v>
      </c>
      <c r="C1133" s="62" t="s">
        <v>2156</v>
      </c>
      <c r="D1133" s="6" t="s">
        <v>3733</v>
      </c>
      <c r="E1133" s="6"/>
      <c r="F1133" s="6" t="s">
        <v>3734</v>
      </c>
      <c r="G1133" s="6" t="s">
        <v>3735</v>
      </c>
      <c r="H1133" s="6">
        <v>35700</v>
      </c>
      <c r="I1133" s="189" t="s">
        <v>122</v>
      </c>
      <c r="J1133" s="6" t="s">
        <v>30</v>
      </c>
      <c r="K1133" s="6" t="s">
        <v>32</v>
      </c>
      <c r="L1133" s="6" t="s">
        <v>43</v>
      </c>
      <c r="M1133" s="6"/>
      <c r="N1133" s="6"/>
      <c r="O1133" s="125">
        <f t="shared" si="38"/>
        <v>30000</v>
      </c>
      <c r="P1133" s="6"/>
      <c r="Q1133" s="6"/>
      <c r="R1133" s="6">
        <v>11752</v>
      </c>
      <c r="S1133" s="6" t="s">
        <v>3736</v>
      </c>
      <c r="T1133" s="114" t="s">
        <v>1385</v>
      </c>
    </row>
    <row r="1134" spans="1:20" ht="30.75" hidden="1" customHeight="1">
      <c r="A1134" s="105">
        <f t="shared" si="39"/>
        <v>1131</v>
      </c>
      <c r="B1134" s="19" t="s">
        <v>67</v>
      </c>
      <c r="C1134" s="28" t="s">
        <v>1024</v>
      </c>
      <c r="D1134" s="19" t="s">
        <v>22</v>
      </c>
      <c r="E1134" s="19"/>
      <c r="F1134" s="19" t="s">
        <v>3768</v>
      </c>
      <c r="G1134" s="19" t="s">
        <v>3769</v>
      </c>
      <c r="H1134" s="19">
        <v>56160.82</v>
      </c>
      <c r="I1134" s="187" t="s">
        <v>122</v>
      </c>
      <c r="J1134" s="19" t="s">
        <v>30</v>
      </c>
      <c r="K1134" s="19" t="s">
        <v>71</v>
      </c>
      <c r="L1134" s="19" t="s">
        <v>3751</v>
      </c>
      <c r="M1134" s="19"/>
      <c r="N1134" s="19"/>
      <c r="O1134" s="29">
        <v>51523.69</v>
      </c>
      <c r="P1134" s="19"/>
      <c r="Q1134" s="19"/>
      <c r="R1134" s="19">
        <v>4875</v>
      </c>
      <c r="S1134" s="19" t="s">
        <v>3736</v>
      </c>
      <c r="T1134" s="54" t="s">
        <v>1028</v>
      </c>
    </row>
    <row r="1135" spans="1:20" s="7" customFormat="1" ht="30.75" hidden="1" customHeight="1">
      <c r="A1135" s="66">
        <f t="shared" si="39"/>
        <v>1132</v>
      </c>
      <c r="B1135" s="6" t="s">
        <v>366</v>
      </c>
      <c r="C1135" s="62" t="s">
        <v>392</v>
      </c>
      <c r="D1135" s="6" t="s">
        <v>1258</v>
      </c>
      <c r="E1135" s="6"/>
      <c r="F1135" s="6" t="s">
        <v>3770</v>
      </c>
      <c r="G1135" s="6" t="s">
        <v>3771</v>
      </c>
      <c r="H1135" s="6">
        <v>322.73</v>
      </c>
      <c r="I1135" s="189" t="s">
        <v>122</v>
      </c>
      <c r="J1135" s="6" t="s">
        <v>30</v>
      </c>
      <c r="K1135" s="6" t="s">
        <v>71</v>
      </c>
      <c r="L1135" s="6" t="s">
        <v>23</v>
      </c>
      <c r="M1135" s="6"/>
      <c r="N1135" s="6"/>
      <c r="O1135" s="125">
        <f t="shared" si="38"/>
        <v>271.20168067226894</v>
      </c>
      <c r="P1135" s="6"/>
      <c r="Q1135" s="6"/>
      <c r="R1135" s="6">
        <v>5055</v>
      </c>
      <c r="S1135" s="6" t="s">
        <v>3736</v>
      </c>
      <c r="T1135" s="114" t="s">
        <v>3689</v>
      </c>
    </row>
    <row r="1136" spans="1:20" s="7" customFormat="1" ht="30.75" hidden="1" customHeight="1">
      <c r="A1136" s="66">
        <f t="shared" si="39"/>
        <v>1133</v>
      </c>
      <c r="B1136" s="6" t="s">
        <v>914</v>
      </c>
      <c r="C1136" s="62" t="s">
        <v>2135</v>
      </c>
      <c r="D1136" s="6" t="s">
        <v>1306</v>
      </c>
      <c r="E1136" s="6"/>
      <c r="F1136" s="6" t="s">
        <v>3776</v>
      </c>
      <c r="G1136" s="6" t="s">
        <v>3777</v>
      </c>
      <c r="H1136" s="6">
        <v>73958.5</v>
      </c>
      <c r="I1136" s="189" t="s">
        <v>122</v>
      </c>
      <c r="J1136" s="6" t="s">
        <v>30</v>
      </c>
      <c r="K1136" s="6" t="s">
        <v>71</v>
      </c>
      <c r="L1136" s="6" t="s">
        <v>1390</v>
      </c>
      <c r="M1136" s="6"/>
      <c r="N1136" s="6"/>
      <c r="O1136" s="125">
        <f t="shared" si="38"/>
        <v>62150</v>
      </c>
      <c r="P1136" s="6"/>
      <c r="Q1136" s="6"/>
      <c r="R1136" s="6">
        <v>10280</v>
      </c>
      <c r="S1136" s="6" t="s">
        <v>3736</v>
      </c>
      <c r="T1136" s="114" t="s">
        <v>443</v>
      </c>
    </row>
    <row r="1137" spans="1:20" s="7" customFormat="1" ht="30.75" hidden="1" customHeight="1">
      <c r="A1137" s="66">
        <f t="shared" si="39"/>
        <v>1134</v>
      </c>
      <c r="B1137" s="6" t="s">
        <v>842</v>
      </c>
      <c r="C1137" s="62" t="s">
        <v>1068</v>
      </c>
      <c r="D1137" s="6" t="s">
        <v>879</v>
      </c>
      <c r="E1137" s="6"/>
      <c r="F1137" s="6" t="s">
        <v>1848</v>
      </c>
      <c r="G1137" s="6" t="s">
        <v>3779</v>
      </c>
      <c r="H1137" s="6">
        <v>56.17</v>
      </c>
      <c r="I1137" s="189" t="s">
        <v>122</v>
      </c>
      <c r="J1137" s="6" t="s">
        <v>30</v>
      </c>
      <c r="K1137" s="6" t="s">
        <v>711</v>
      </c>
      <c r="L1137" s="6" t="s">
        <v>23</v>
      </c>
      <c r="M1137" s="6"/>
      <c r="N1137" s="6"/>
      <c r="O1137" s="125">
        <f t="shared" si="38"/>
        <v>47.201680672268914</v>
      </c>
      <c r="P1137" s="6"/>
      <c r="Q1137" s="6"/>
      <c r="R1137" s="6">
        <v>4160</v>
      </c>
      <c r="S1137" s="6" t="s">
        <v>3736</v>
      </c>
      <c r="T1137" s="114" t="s">
        <v>1033</v>
      </c>
    </row>
    <row r="1138" spans="1:20" ht="30.75" hidden="1" customHeight="1">
      <c r="A1138" s="105">
        <f t="shared" si="39"/>
        <v>1135</v>
      </c>
      <c r="B1138" s="19" t="s">
        <v>842</v>
      </c>
      <c r="C1138" s="28" t="s">
        <v>1068</v>
      </c>
      <c r="D1138" s="19" t="s">
        <v>998</v>
      </c>
      <c r="E1138" s="19"/>
      <c r="F1138" s="19" t="s">
        <v>1834</v>
      </c>
      <c r="G1138" s="19" t="s">
        <v>3781</v>
      </c>
      <c r="H1138" s="19">
        <v>2032.76</v>
      </c>
      <c r="I1138" s="187" t="s">
        <v>122</v>
      </c>
      <c r="J1138" s="19" t="s">
        <v>30</v>
      </c>
      <c r="K1138" s="19" t="s">
        <v>711</v>
      </c>
      <c r="L1138" s="19" t="s">
        <v>3780</v>
      </c>
      <c r="M1138" s="19"/>
      <c r="N1138" s="19"/>
      <c r="O1138" s="29">
        <f t="shared" si="38"/>
        <v>1708.201680672269</v>
      </c>
      <c r="P1138" s="19"/>
      <c r="Q1138" s="19"/>
      <c r="R1138" s="19">
        <v>4160</v>
      </c>
      <c r="S1138" s="19" t="s">
        <v>3736</v>
      </c>
      <c r="T1138" s="54" t="s">
        <v>3782</v>
      </c>
    </row>
    <row r="1139" spans="1:20" s="15" customFormat="1" ht="30.75" hidden="1" customHeight="1">
      <c r="A1139" s="11">
        <f t="shared" si="39"/>
        <v>1136</v>
      </c>
      <c r="B1139" s="11" t="s">
        <v>56</v>
      </c>
      <c r="C1139" s="75" t="s">
        <v>521</v>
      </c>
      <c r="D1139" s="11" t="s">
        <v>522</v>
      </c>
      <c r="E1139" s="11"/>
      <c r="F1139" s="11"/>
      <c r="G1139" s="11" t="s">
        <v>3788</v>
      </c>
      <c r="H1139" s="11">
        <v>1811.18</v>
      </c>
      <c r="I1139" s="190" t="s">
        <v>122</v>
      </c>
      <c r="J1139" s="11" t="s">
        <v>30</v>
      </c>
      <c r="K1139" s="11" t="s">
        <v>711</v>
      </c>
      <c r="L1139" s="11" t="s">
        <v>43</v>
      </c>
      <c r="M1139" s="11"/>
      <c r="N1139" s="11" t="s">
        <v>85</v>
      </c>
      <c r="O1139" s="73">
        <f t="shared" si="38"/>
        <v>1522.0000000000002</v>
      </c>
      <c r="P1139" s="11"/>
      <c r="Q1139" s="11"/>
      <c r="R1139" s="11"/>
      <c r="S1139" s="11" t="s">
        <v>3736</v>
      </c>
      <c r="T1139" s="71" t="s">
        <v>65</v>
      </c>
    </row>
    <row r="1140" spans="1:20" s="7" customFormat="1" ht="30.75" hidden="1" customHeight="1">
      <c r="A1140" s="66">
        <v>1137</v>
      </c>
      <c r="B1140" s="6" t="s">
        <v>39</v>
      </c>
      <c r="C1140" s="62" t="s">
        <v>471</v>
      </c>
      <c r="D1140" s="6" t="s">
        <v>3791</v>
      </c>
      <c r="E1140" s="6"/>
      <c r="F1140" s="6" t="s">
        <v>3789</v>
      </c>
      <c r="G1140" s="6"/>
      <c r="H1140" s="6"/>
      <c r="I1140" s="189" t="s">
        <v>3790</v>
      </c>
      <c r="J1140" s="6" t="s">
        <v>17</v>
      </c>
      <c r="K1140" s="6" t="s">
        <v>711</v>
      </c>
      <c r="L1140" s="6" t="s">
        <v>43</v>
      </c>
      <c r="M1140" s="6"/>
      <c r="N1140" s="6"/>
      <c r="O1140" s="125">
        <f t="shared" si="38"/>
        <v>0</v>
      </c>
      <c r="P1140" s="6"/>
      <c r="Q1140" s="6"/>
      <c r="R1140" s="6">
        <v>9740</v>
      </c>
      <c r="S1140" s="6" t="s">
        <v>3736</v>
      </c>
      <c r="T1140" s="114"/>
    </row>
    <row r="1141" spans="1:20" s="7" customFormat="1" ht="30.75" hidden="1" customHeight="1">
      <c r="A1141" s="66">
        <f t="shared" si="39"/>
        <v>1138</v>
      </c>
      <c r="B1141" s="6" t="s">
        <v>39</v>
      </c>
      <c r="C1141" s="62" t="s">
        <v>471</v>
      </c>
      <c r="D1141" s="6" t="s">
        <v>3792</v>
      </c>
      <c r="E1141" s="6"/>
      <c r="F1141" s="6" t="s">
        <v>3793</v>
      </c>
      <c r="G1141" s="6"/>
      <c r="H1141" s="6"/>
      <c r="I1141" s="189" t="s">
        <v>3790</v>
      </c>
      <c r="J1141" s="6" t="s">
        <v>17</v>
      </c>
      <c r="K1141" s="6" t="s">
        <v>711</v>
      </c>
      <c r="L1141" s="6" t="s">
        <v>43</v>
      </c>
      <c r="M1141" s="6"/>
      <c r="N1141" s="6"/>
      <c r="O1141" s="125">
        <f t="shared" si="38"/>
        <v>0</v>
      </c>
      <c r="P1141" s="6"/>
      <c r="Q1141" s="6"/>
      <c r="R1141" s="6">
        <v>9740</v>
      </c>
      <c r="S1141" s="6" t="s">
        <v>3736</v>
      </c>
      <c r="T1141" s="114"/>
    </row>
    <row r="1142" spans="1:20" s="7" customFormat="1" ht="30.75" hidden="1" customHeight="1">
      <c r="A1142" s="66">
        <f t="shared" si="39"/>
        <v>1139</v>
      </c>
      <c r="B1142" s="6" t="s">
        <v>39</v>
      </c>
      <c r="C1142" s="62" t="s">
        <v>471</v>
      </c>
      <c r="D1142" s="6" t="s">
        <v>3794</v>
      </c>
      <c r="E1142" s="6"/>
      <c r="F1142" s="6" t="s">
        <v>3795</v>
      </c>
      <c r="G1142" s="6"/>
      <c r="H1142" s="6"/>
      <c r="I1142" s="189" t="s">
        <v>3790</v>
      </c>
      <c r="J1142" s="6" t="s">
        <v>17</v>
      </c>
      <c r="K1142" s="6" t="s">
        <v>711</v>
      </c>
      <c r="L1142" s="6" t="s">
        <v>43</v>
      </c>
      <c r="M1142" s="6"/>
      <c r="N1142" s="6"/>
      <c r="O1142" s="125">
        <f t="shared" si="38"/>
        <v>0</v>
      </c>
      <c r="P1142" s="6"/>
      <c r="Q1142" s="6"/>
      <c r="R1142" s="6">
        <v>9740</v>
      </c>
      <c r="S1142" s="6" t="s">
        <v>3736</v>
      </c>
      <c r="T1142" s="114"/>
    </row>
    <row r="1143" spans="1:20" s="7" customFormat="1" ht="30.75" hidden="1" customHeight="1">
      <c r="A1143" s="66">
        <f t="shared" si="39"/>
        <v>1140</v>
      </c>
      <c r="B1143" s="6" t="s">
        <v>39</v>
      </c>
      <c r="C1143" s="62" t="s">
        <v>471</v>
      </c>
      <c r="D1143" s="6" t="s">
        <v>481</v>
      </c>
      <c r="E1143" s="6"/>
      <c r="F1143" s="6" t="s">
        <v>3796</v>
      </c>
      <c r="G1143" s="6"/>
      <c r="H1143" s="6"/>
      <c r="I1143" s="189" t="s">
        <v>3790</v>
      </c>
      <c r="J1143" s="6" t="s">
        <v>17</v>
      </c>
      <c r="K1143" s="6" t="s">
        <v>711</v>
      </c>
      <c r="L1143" s="6" t="s">
        <v>1390</v>
      </c>
      <c r="M1143" s="6"/>
      <c r="N1143" s="6"/>
      <c r="O1143" s="125">
        <f t="shared" ref="O1143:O1164" si="40">H1143/1.19</f>
        <v>0</v>
      </c>
      <c r="P1143" s="6"/>
      <c r="Q1143" s="6"/>
      <c r="R1143" s="6">
        <v>9740</v>
      </c>
      <c r="S1143" s="6" t="s">
        <v>3736</v>
      </c>
      <c r="T1143" s="114"/>
    </row>
    <row r="1144" spans="1:20" s="7" customFormat="1" ht="30.75" hidden="1" customHeight="1">
      <c r="A1144" s="66">
        <f t="shared" si="39"/>
        <v>1141</v>
      </c>
      <c r="B1144" s="6" t="s">
        <v>39</v>
      </c>
      <c r="C1144" s="62" t="s">
        <v>471</v>
      </c>
      <c r="D1144" s="6" t="s">
        <v>645</v>
      </c>
      <c r="E1144" s="6"/>
      <c r="F1144" s="6" t="s">
        <v>3797</v>
      </c>
      <c r="G1144" s="6"/>
      <c r="H1144" s="6"/>
      <c r="I1144" s="189" t="s">
        <v>3790</v>
      </c>
      <c r="J1144" s="6" t="s">
        <v>17</v>
      </c>
      <c r="K1144" s="6" t="s">
        <v>711</v>
      </c>
      <c r="L1144" s="6" t="s">
        <v>23</v>
      </c>
      <c r="M1144" s="6"/>
      <c r="N1144" s="6"/>
      <c r="O1144" s="125">
        <f t="shared" si="40"/>
        <v>0</v>
      </c>
      <c r="P1144" s="6"/>
      <c r="Q1144" s="6"/>
      <c r="R1144" s="6">
        <v>9740</v>
      </c>
      <c r="S1144" s="6" t="s">
        <v>3736</v>
      </c>
      <c r="T1144" s="114"/>
    </row>
    <row r="1145" spans="1:20" s="7" customFormat="1" ht="30.75" hidden="1" customHeight="1">
      <c r="A1145" s="66">
        <f t="shared" si="39"/>
        <v>1142</v>
      </c>
      <c r="B1145" s="6" t="s">
        <v>39</v>
      </c>
      <c r="C1145" s="62" t="s">
        <v>471</v>
      </c>
      <c r="D1145" s="6" t="s">
        <v>3798</v>
      </c>
      <c r="E1145" s="6"/>
      <c r="F1145" s="6" t="s">
        <v>3799</v>
      </c>
      <c r="G1145" s="6"/>
      <c r="H1145" s="6"/>
      <c r="I1145" s="189" t="s">
        <v>3790</v>
      </c>
      <c r="J1145" s="6" t="s">
        <v>17</v>
      </c>
      <c r="K1145" s="6" t="s">
        <v>711</v>
      </c>
      <c r="L1145" s="6" t="s">
        <v>1544</v>
      </c>
      <c r="M1145" s="6"/>
      <c r="N1145" s="6"/>
      <c r="O1145" s="125">
        <f t="shared" si="40"/>
        <v>0</v>
      </c>
      <c r="P1145" s="6"/>
      <c r="Q1145" s="6"/>
      <c r="R1145" s="6">
        <v>9740</v>
      </c>
      <c r="S1145" s="6" t="s">
        <v>3736</v>
      </c>
      <c r="T1145" s="114"/>
    </row>
    <row r="1146" spans="1:20" s="7" customFormat="1" ht="30.75" hidden="1" customHeight="1">
      <c r="A1146" s="66">
        <f t="shared" si="39"/>
        <v>1143</v>
      </c>
      <c r="B1146" s="6" t="s">
        <v>39</v>
      </c>
      <c r="C1146" s="62" t="s">
        <v>471</v>
      </c>
      <c r="D1146" s="6" t="s">
        <v>478</v>
      </c>
      <c r="E1146" s="6"/>
      <c r="F1146" s="6" t="s">
        <v>3800</v>
      </c>
      <c r="G1146" s="6"/>
      <c r="H1146" s="6"/>
      <c r="I1146" s="189" t="s">
        <v>3790</v>
      </c>
      <c r="J1146" s="6" t="s">
        <v>17</v>
      </c>
      <c r="K1146" s="6" t="s">
        <v>711</v>
      </c>
      <c r="L1146" s="6" t="s">
        <v>43</v>
      </c>
      <c r="M1146" s="6"/>
      <c r="N1146" s="6"/>
      <c r="O1146" s="125">
        <f t="shared" si="40"/>
        <v>0</v>
      </c>
      <c r="P1146" s="6"/>
      <c r="Q1146" s="6"/>
      <c r="R1146" s="6">
        <v>9740</v>
      </c>
      <c r="S1146" s="6" t="s">
        <v>3736</v>
      </c>
      <c r="T1146" s="114"/>
    </row>
    <row r="1147" spans="1:20" s="7" customFormat="1" ht="30.75" hidden="1" customHeight="1">
      <c r="A1147" s="66">
        <f t="shared" si="39"/>
        <v>1144</v>
      </c>
      <c r="B1147" s="6" t="s">
        <v>39</v>
      </c>
      <c r="C1147" s="62" t="s">
        <v>471</v>
      </c>
      <c r="D1147" s="6" t="s">
        <v>3801</v>
      </c>
      <c r="E1147" s="6"/>
      <c r="F1147" s="6" t="s">
        <v>3802</v>
      </c>
      <c r="G1147" s="6"/>
      <c r="H1147" s="6"/>
      <c r="I1147" s="189" t="s">
        <v>3790</v>
      </c>
      <c r="J1147" s="6" t="s">
        <v>17</v>
      </c>
      <c r="K1147" s="6" t="s">
        <v>711</v>
      </c>
      <c r="L1147" s="6" t="s">
        <v>43</v>
      </c>
      <c r="M1147" s="6"/>
      <c r="N1147" s="6"/>
      <c r="O1147" s="125">
        <f t="shared" si="40"/>
        <v>0</v>
      </c>
      <c r="P1147" s="6"/>
      <c r="Q1147" s="6"/>
      <c r="R1147" s="6">
        <v>9740</v>
      </c>
      <c r="S1147" s="6" t="s">
        <v>3736</v>
      </c>
      <c r="T1147" s="114"/>
    </row>
    <row r="1148" spans="1:20" ht="30.75" hidden="1" customHeight="1">
      <c r="A1148" s="105">
        <f t="shared" si="39"/>
        <v>1145</v>
      </c>
      <c r="B1148" s="19" t="s">
        <v>39</v>
      </c>
      <c r="C1148" s="28" t="s">
        <v>471</v>
      </c>
      <c r="D1148" s="19" t="s">
        <v>3698</v>
      </c>
      <c r="E1148" s="19"/>
      <c r="F1148" s="19" t="s">
        <v>3803</v>
      </c>
      <c r="G1148" s="19"/>
      <c r="H1148" s="19"/>
      <c r="I1148" s="187" t="s">
        <v>3790</v>
      </c>
      <c r="J1148" s="19" t="s">
        <v>17</v>
      </c>
      <c r="K1148" s="19" t="s">
        <v>711</v>
      </c>
      <c r="L1148" s="19" t="s">
        <v>3778</v>
      </c>
      <c r="M1148" s="19"/>
      <c r="N1148" s="19"/>
      <c r="O1148" s="29">
        <f t="shared" si="40"/>
        <v>0</v>
      </c>
      <c r="P1148" s="19"/>
      <c r="Q1148" s="19"/>
      <c r="R1148" s="19">
        <v>9740</v>
      </c>
      <c r="S1148" s="19" t="s">
        <v>3736</v>
      </c>
      <c r="T1148" s="54"/>
    </row>
    <row r="1149" spans="1:20" s="7" customFormat="1" ht="30.75" hidden="1" customHeight="1">
      <c r="A1149" s="66">
        <f t="shared" si="39"/>
        <v>1146</v>
      </c>
      <c r="B1149" s="6" t="s">
        <v>39</v>
      </c>
      <c r="C1149" s="62" t="s">
        <v>471</v>
      </c>
      <c r="D1149" s="6" t="s">
        <v>489</v>
      </c>
      <c r="E1149" s="6"/>
      <c r="F1149" s="6" t="s">
        <v>3804</v>
      </c>
      <c r="G1149" s="6"/>
      <c r="H1149" s="6"/>
      <c r="I1149" s="189" t="s">
        <v>3790</v>
      </c>
      <c r="J1149" s="6" t="s">
        <v>17</v>
      </c>
      <c r="K1149" s="6" t="s">
        <v>711</v>
      </c>
      <c r="L1149" s="6" t="s">
        <v>43</v>
      </c>
      <c r="M1149" s="6"/>
      <c r="N1149" s="6"/>
      <c r="O1149" s="125">
        <f t="shared" si="40"/>
        <v>0</v>
      </c>
      <c r="P1149" s="6"/>
      <c r="Q1149" s="6"/>
      <c r="R1149" s="6">
        <v>9740</v>
      </c>
      <c r="S1149" s="6" t="s">
        <v>3736</v>
      </c>
      <c r="T1149" s="114"/>
    </row>
    <row r="1150" spans="1:20" s="7" customFormat="1" ht="30.75" hidden="1" customHeight="1">
      <c r="A1150" s="66">
        <f t="shared" si="39"/>
        <v>1147</v>
      </c>
      <c r="B1150" s="6" t="s">
        <v>39</v>
      </c>
      <c r="C1150" s="62" t="s">
        <v>471</v>
      </c>
      <c r="D1150" s="6" t="s">
        <v>509</v>
      </c>
      <c r="E1150" s="6"/>
      <c r="F1150" s="6" t="s">
        <v>3805</v>
      </c>
      <c r="G1150" s="6"/>
      <c r="H1150" s="6"/>
      <c r="I1150" s="189" t="s">
        <v>3790</v>
      </c>
      <c r="J1150" s="6" t="s">
        <v>17</v>
      </c>
      <c r="K1150" s="6" t="s">
        <v>711</v>
      </c>
      <c r="L1150" s="6" t="s">
        <v>43</v>
      </c>
      <c r="M1150" s="6"/>
      <c r="N1150" s="6"/>
      <c r="O1150" s="125">
        <f t="shared" si="40"/>
        <v>0</v>
      </c>
      <c r="P1150" s="6"/>
      <c r="Q1150" s="6"/>
      <c r="R1150" s="6">
        <v>9740</v>
      </c>
      <c r="S1150" s="6" t="s">
        <v>3736</v>
      </c>
      <c r="T1150" s="114"/>
    </row>
    <row r="1151" spans="1:20" s="7" customFormat="1" ht="30.75" hidden="1" customHeight="1">
      <c r="A1151" s="66">
        <f t="shared" si="39"/>
        <v>1148</v>
      </c>
      <c r="B1151" s="6" t="s">
        <v>366</v>
      </c>
      <c r="C1151" s="62" t="s">
        <v>392</v>
      </c>
      <c r="D1151" s="6" t="s">
        <v>936</v>
      </c>
      <c r="E1151" s="6"/>
      <c r="F1151" s="6" t="s">
        <v>3806</v>
      </c>
      <c r="G1151" s="6" t="s">
        <v>3807</v>
      </c>
      <c r="H1151" s="6">
        <v>260.61</v>
      </c>
      <c r="I1151" s="189" t="s">
        <v>122</v>
      </c>
      <c r="J1151" s="6" t="s">
        <v>17</v>
      </c>
      <c r="K1151" s="6" t="s">
        <v>71</v>
      </c>
      <c r="L1151" s="6" t="s">
        <v>43</v>
      </c>
      <c r="M1151" s="6"/>
      <c r="N1151" s="6"/>
      <c r="O1151" s="125">
        <f t="shared" si="40"/>
        <v>219.00000000000003</v>
      </c>
      <c r="P1151" s="6"/>
      <c r="Q1151" s="6"/>
      <c r="R1151" s="6">
        <v>5055</v>
      </c>
      <c r="S1151" s="6" t="s">
        <v>3736</v>
      </c>
      <c r="T1151" s="114" t="s">
        <v>114</v>
      </c>
    </row>
    <row r="1152" spans="1:20" s="7" customFormat="1" ht="30.75" hidden="1" customHeight="1">
      <c r="A1152" s="66">
        <f t="shared" si="39"/>
        <v>1149</v>
      </c>
      <c r="B1152" s="6" t="s">
        <v>366</v>
      </c>
      <c r="C1152" s="62" t="s">
        <v>392</v>
      </c>
      <c r="D1152" s="6" t="s">
        <v>226</v>
      </c>
      <c r="E1152" s="6"/>
      <c r="F1152" s="6" t="s">
        <v>750</v>
      </c>
      <c r="G1152" s="6" t="s">
        <v>3809</v>
      </c>
      <c r="H1152" s="6">
        <v>10115</v>
      </c>
      <c r="I1152" s="189" t="s">
        <v>122</v>
      </c>
      <c r="J1152" s="6" t="s">
        <v>17</v>
      </c>
      <c r="K1152" s="6" t="s">
        <v>71</v>
      </c>
      <c r="L1152" s="6" t="s">
        <v>1544</v>
      </c>
      <c r="M1152" s="6"/>
      <c r="N1152" s="6"/>
      <c r="O1152" s="125">
        <f t="shared" si="40"/>
        <v>8500</v>
      </c>
      <c r="P1152" s="6"/>
      <c r="Q1152" s="6"/>
      <c r="R1152" s="6">
        <v>10902</v>
      </c>
      <c r="S1152" s="6" t="s">
        <v>3736</v>
      </c>
      <c r="T1152" s="114" t="s">
        <v>391</v>
      </c>
    </row>
    <row r="1153" spans="1:20" s="7" customFormat="1" ht="30.75" customHeight="1">
      <c r="A1153" s="66">
        <f t="shared" si="39"/>
        <v>1150</v>
      </c>
      <c r="B1153" s="6" t="s">
        <v>366</v>
      </c>
      <c r="C1153" s="62" t="s">
        <v>392</v>
      </c>
      <c r="D1153" s="6" t="s">
        <v>543</v>
      </c>
      <c r="E1153" s="6"/>
      <c r="F1153" s="6" t="s">
        <v>2653</v>
      </c>
      <c r="G1153" s="6" t="s">
        <v>3810</v>
      </c>
      <c r="H1153" s="6">
        <v>1312.57</v>
      </c>
      <c r="I1153" s="189" t="s">
        <v>122</v>
      </c>
      <c r="J1153" s="6" t="s">
        <v>17</v>
      </c>
      <c r="K1153" s="6" t="s">
        <v>711</v>
      </c>
      <c r="L1153" s="6" t="s">
        <v>43</v>
      </c>
      <c r="M1153" s="6"/>
      <c r="N1153" s="6"/>
      <c r="O1153" s="125">
        <f t="shared" si="40"/>
        <v>1103</v>
      </c>
      <c r="P1153" s="6"/>
      <c r="Q1153" s="6"/>
      <c r="R1153" s="6">
        <v>6406</v>
      </c>
      <c r="S1153" s="6" t="s">
        <v>3736</v>
      </c>
      <c r="T1153" s="114" t="s">
        <v>2400</v>
      </c>
    </row>
    <row r="1154" spans="1:20" ht="30.75" hidden="1" customHeight="1">
      <c r="A1154" s="105">
        <f t="shared" si="39"/>
        <v>1151</v>
      </c>
      <c r="B1154" s="19" t="s">
        <v>39</v>
      </c>
      <c r="C1154" s="28" t="s">
        <v>471</v>
      </c>
      <c r="D1154" s="19" t="s">
        <v>2723</v>
      </c>
      <c r="E1154" s="19"/>
      <c r="F1154" s="19" t="s">
        <v>3811</v>
      </c>
      <c r="G1154" s="19"/>
      <c r="H1154" s="19"/>
      <c r="I1154" s="187" t="s">
        <v>3790</v>
      </c>
      <c r="J1154" s="19" t="s">
        <v>17</v>
      </c>
      <c r="K1154" s="19" t="s">
        <v>711</v>
      </c>
      <c r="L1154" s="19" t="s">
        <v>3808</v>
      </c>
      <c r="M1154" s="19"/>
      <c r="N1154" s="19"/>
      <c r="O1154" s="29">
        <f t="shared" si="40"/>
        <v>0</v>
      </c>
      <c r="P1154" s="19"/>
      <c r="Q1154" s="19"/>
      <c r="R1154" s="19">
        <v>9740</v>
      </c>
      <c r="S1154" s="19" t="s">
        <v>3736</v>
      </c>
      <c r="T1154" s="54"/>
    </row>
    <row r="1155" spans="1:20" s="7" customFormat="1" ht="30.75" hidden="1" customHeight="1">
      <c r="A1155" s="66">
        <f t="shared" si="39"/>
        <v>1152</v>
      </c>
      <c r="B1155" s="6" t="s">
        <v>39</v>
      </c>
      <c r="C1155" s="62" t="s">
        <v>471</v>
      </c>
      <c r="D1155" s="6" t="s">
        <v>3792</v>
      </c>
      <c r="E1155" s="6"/>
      <c r="F1155" s="6" t="s">
        <v>3793</v>
      </c>
      <c r="G1155" s="6" t="s">
        <v>3812</v>
      </c>
      <c r="H1155" s="6">
        <v>99351.32</v>
      </c>
      <c r="I1155" s="189" t="s">
        <v>122</v>
      </c>
      <c r="J1155" s="6" t="s">
        <v>17</v>
      </c>
      <c r="K1155" s="6" t="s">
        <v>711</v>
      </c>
      <c r="L1155" s="6" t="s">
        <v>43</v>
      </c>
      <c r="M1155" s="6"/>
      <c r="N1155" s="6"/>
      <c r="O1155" s="125">
        <f t="shared" si="40"/>
        <v>83488.504201680684</v>
      </c>
      <c r="P1155" s="6"/>
      <c r="Q1155" s="6"/>
      <c r="R1155" s="6">
        <v>9740</v>
      </c>
      <c r="S1155" s="6" t="s">
        <v>3736</v>
      </c>
      <c r="T1155" s="114" t="s">
        <v>3813</v>
      </c>
    </row>
    <row r="1156" spans="1:20" s="7" customFormat="1" ht="30.75" hidden="1" customHeight="1">
      <c r="A1156" s="66">
        <f t="shared" si="39"/>
        <v>1153</v>
      </c>
      <c r="B1156" s="6" t="s">
        <v>44</v>
      </c>
      <c r="C1156" s="62" t="s">
        <v>2135</v>
      </c>
      <c r="D1156" s="6" t="s">
        <v>3817</v>
      </c>
      <c r="E1156" s="6"/>
      <c r="F1156" s="6" t="s">
        <v>3818</v>
      </c>
      <c r="G1156" s="6" t="s">
        <v>3819</v>
      </c>
      <c r="H1156" s="6">
        <v>20230</v>
      </c>
      <c r="I1156" s="189" t="s">
        <v>122</v>
      </c>
      <c r="J1156" s="6" t="s">
        <v>17</v>
      </c>
      <c r="K1156" s="6" t="s">
        <v>71</v>
      </c>
      <c r="L1156" s="6" t="s">
        <v>43</v>
      </c>
      <c r="M1156" s="6"/>
      <c r="N1156" s="6"/>
      <c r="O1156" s="125">
        <f t="shared" si="40"/>
        <v>17000</v>
      </c>
      <c r="P1156" s="6"/>
      <c r="Q1156" s="6"/>
      <c r="R1156" s="6">
        <v>10280</v>
      </c>
      <c r="S1156" s="6" t="s">
        <v>3736</v>
      </c>
      <c r="T1156" s="114" t="s">
        <v>422</v>
      </c>
    </row>
    <row r="1157" spans="1:20" s="7" customFormat="1" ht="30.75" hidden="1" customHeight="1">
      <c r="A1157" s="66">
        <f t="shared" si="39"/>
        <v>1154</v>
      </c>
      <c r="B1157" s="6" t="s">
        <v>44</v>
      </c>
      <c r="C1157" s="62" t="s">
        <v>2135</v>
      </c>
      <c r="D1157" s="6" t="s">
        <v>3687</v>
      </c>
      <c r="E1157" s="6"/>
      <c r="F1157" s="6" t="s">
        <v>3776</v>
      </c>
      <c r="G1157" s="6" t="s">
        <v>3820</v>
      </c>
      <c r="H1157" s="6">
        <v>5351.43</v>
      </c>
      <c r="I1157" s="189" t="s">
        <v>122</v>
      </c>
      <c r="J1157" s="6" t="s">
        <v>17</v>
      </c>
      <c r="K1157" s="6" t="s">
        <v>71</v>
      </c>
      <c r="L1157" s="6" t="s">
        <v>43</v>
      </c>
      <c r="M1157" s="6"/>
      <c r="N1157" s="6"/>
      <c r="O1157" s="125">
        <f t="shared" si="40"/>
        <v>4497</v>
      </c>
      <c r="P1157" s="6"/>
      <c r="Q1157" s="6"/>
      <c r="R1157" s="6">
        <v>10280</v>
      </c>
      <c r="S1157" s="6" t="s">
        <v>3736</v>
      </c>
      <c r="T1157" s="114" t="s">
        <v>1555</v>
      </c>
    </row>
    <row r="1158" spans="1:20" s="7" customFormat="1" ht="30.75" hidden="1" customHeight="1">
      <c r="A1158" s="66">
        <f t="shared" si="39"/>
        <v>1155</v>
      </c>
      <c r="B1158" s="6" t="s">
        <v>67</v>
      </c>
      <c r="C1158" s="62" t="s">
        <v>2135</v>
      </c>
      <c r="D1158" s="6" t="s">
        <v>2728</v>
      </c>
      <c r="E1158" s="6"/>
      <c r="F1158" s="6" t="s">
        <v>3821</v>
      </c>
      <c r="G1158" s="6" t="s">
        <v>3822</v>
      </c>
      <c r="H1158" s="6">
        <v>62499.99</v>
      </c>
      <c r="I1158" s="189" t="s">
        <v>122</v>
      </c>
      <c r="J1158" s="6" t="s">
        <v>17</v>
      </c>
      <c r="K1158" s="6" t="s">
        <v>71</v>
      </c>
      <c r="L1158" s="6" t="s">
        <v>43</v>
      </c>
      <c r="M1158" s="6"/>
      <c r="N1158" s="6"/>
      <c r="O1158" s="125">
        <f t="shared" si="40"/>
        <v>52521</v>
      </c>
      <c r="P1158" s="6"/>
      <c r="Q1158" s="6"/>
      <c r="R1158" s="6">
        <v>10280</v>
      </c>
      <c r="S1158" s="6" t="s">
        <v>3736</v>
      </c>
      <c r="T1158" s="114" t="s">
        <v>2333</v>
      </c>
    </row>
    <row r="1159" spans="1:20" s="7" customFormat="1" ht="30.75" hidden="1" customHeight="1">
      <c r="A1159" s="66">
        <f t="shared" si="39"/>
        <v>1156</v>
      </c>
      <c r="B1159" s="6" t="s">
        <v>39</v>
      </c>
      <c r="C1159" s="62" t="s">
        <v>471</v>
      </c>
      <c r="D1159" s="6" t="s">
        <v>489</v>
      </c>
      <c r="E1159" s="6"/>
      <c r="F1159" s="6" t="s">
        <v>3804</v>
      </c>
      <c r="G1159" s="6" t="s">
        <v>3823</v>
      </c>
      <c r="H1159" s="6">
        <v>15917.44</v>
      </c>
      <c r="I1159" s="189" t="s">
        <v>122</v>
      </c>
      <c r="J1159" s="6" t="s">
        <v>17</v>
      </c>
      <c r="K1159" s="6" t="s">
        <v>711</v>
      </c>
      <c r="L1159" s="6" t="s">
        <v>43</v>
      </c>
      <c r="M1159" s="6"/>
      <c r="N1159" s="6"/>
      <c r="O1159" s="125">
        <f t="shared" si="40"/>
        <v>13376.000000000002</v>
      </c>
      <c r="P1159" s="6"/>
      <c r="Q1159" s="6"/>
      <c r="R1159" s="6">
        <v>9740</v>
      </c>
      <c r="S1159" s="6" t="s">
        <v>3736</v>
      </c>
      <c r="T1159" s="114" t="s">
        <v>2196</v>
      </c>
    </row>
    <row r="1160" spans="1:20" s="7" customFormat="1" ht="30.75" hidden="1" customHeight="1">
      <c r="A1160" s="66">
        <f t="shared" si="39"/>
        <v>1157</v>
      </c>
      <c r="B1160" s="6" t="s">
        <v>39</v>
      </c>
      <c r="C1160" s="62" t="s">
        <v>471</v>
      </c>
      <c r="D1160" s="6" t="s">
        <v>3801</v>
      </c>
      <c r="E1160" s="6"/>
      <c r="F1160" s="6" t="s">
        <v>3802</v>
      </c>
      <c r="G1160" s="6" t="s">
        <v>3824</v>
      </c>
      <c r="H1160" s="6">
        <v>24990</v>
      </c>
      <c r="I1160" s="189" t="s">
        <v>122</v>
      </c>
      <c r="J1160" s="6" t="s">
        <v>17</v>
      </c>
      <c r="K1160" s="6" t="s">
        <v>711</v>
      </c>
      <c r="L1160" s="6" t="s">
        <v>43</v>
      </c>
      <c r="M1160" s="6"/>
      <c r="N1160" s="6"/>
      <c r="O1160" s="125">
        <f t="shared" si="40"/>
        <v>21000</v>
      </c>
      <c r="P1160" s="6"/>
      <c r="Q1160" s="6"/>
      <c r="R1160" s="6">
        <v>9740</v>
      </c>
      <c r="S1160" s="6" t="s">
        <v>3736</v>
      </c>
      <c r="T1160" s="114" t="s">
        <v>627</v>
      </c>
    </row>
    <row r="1161" spans="1:20" s="7" customFormat="1" ht="30.75" hidden="1" customHeight="1">
      <c r="A1161" s="66">
        <f t="shared" si="39"/>
        <v>1158</v>
      </c>
      <c r="B1161" s="6" t="s">
        <v>39</v>
      </c>
      <c r="C1161" s="62" t="s">
        <v>471</v>
      </c>
      <c r="D1161" s="6" t="s">
        <v>3794</v>
      </c>
      <c r="E1161" s="6"/>
      <c r="F1161" s="6" t="s">
        <v>3795</v>
      </c>
      <c r="G1161" s="6" t="s">
        <v>3825</v>
      </c>
      <c r="H1161" s="6">
        <v>98496.3</v>
      </c>
      <c r="I1161" s="189" t="s">
        <v>122</v>
      </c>
      <c r="J1161" s="6" t="s">
        <v>17</v>
      </c>
      <c r="K1161" s="6" t="s">
        <v>711</v>
      </c>
      <c r="L1161" s="6" t="s">
        <v>43</v>
      </c>
      <c r="M1161" s="6"/>
      <c r="N1161" s="6"/>
      <c r="O1161" s="125">
        <f t="shared" si="40"/>
        <v>82770</v>
      </c>
      <c r="P1161" s="6"/>
      <c r="Q1161" s="6"/>
      <c r="R1161" s="6">
        <v>9740</v>
      </c>
      <c r="S1161" s="6" t="s">
        <v>3736</v>
      </c>
      <c r="T1161" s="114" t="s">
        <v>3826</v>
      </c>
    </row>
    <row r="1162" spans="1:20" s="7" customFormat="1" ht="30.75" hidden="1" customHeight="1">
      <c r="A1162" s="66">
        <f t="shared" si="39"/>
        <v>1159</v>
      </c>
      <c r="B1162" s="6" t="s">
        <v>39</v>
      </c>
      <c r="C1162" s="62" t="s">
        <v>471</v>
      </c>
      <c r="D1162" s="6" t="s">
        <v>509</v>
      </c>
      <c r="E1162" s="6"/>
      <c r="F1162" s="6" t="s">
        <v>3805</v>
      </c>
      <c r="G1162" s="6" t="s">
        <v>3827</v>
      </c>
      <c r="H1162" s="6">
        <v>36657.24</v>
      </c>
      <c r="I1162" s="189" t="s">
        <v>122</v>
      </c>
      <c r="J1162" s="6" t="s">
        <v>17</v>
      </c>
      <c r="K1162" s="6" t="s">
        <v>711</v>
      </c>
      <c r="L1162" s="6" t="s">
        <v>43</v>
      </c>
      <c r="M1162" s="6"/>
      <c r="N1162" s="6"/>
      <c r="O1162" s="125">
        <f t="shared" si="40"/>
        <v>30804.403361344539</v>
      </c>
      <c r="P1162" s="6"/>
      <c r="Q1162" s="6"/>
      <c r="R1162" s="6">
        <v>9740</v>
      </c>
      <c r="S1162" s="6" t="s">
        <v>3736</v>
      </c>
      <c r="T1162" s="114" t="s">
        <v>3828</v>
      </c>
    </row>
    <row r="1163" spans="1:20" s="7" customFormat="1" ht="30.75" customHeight="1">
      <c r="A1163" s="66">
        <f t="shared" si="39"/>
        <v>1160</v>
      </c>
      <c r="B1163" s="6" t="s">
        <v>366</v>
      </c>
      <c r="C1163" s="62" t="s">
        <v>392</v>
      </c>
      <c r="D1163" s="6" t="s">
        <v>3388</v>
      </c>
      <c r="E1163" s="6"/>
      <c r="F1163" s="6" t="s">
        <v>3835</v>
      </c>
      <c r="G1163" s="6" t="s">
        <v>3836</v>
      </c>
      <c r="H1163" s="6">
        <v>8790.77</v>
      </c>
      <c r="I1163" s="189" t="s">
        <v>122</v>
      </c>
      <c r="J1163" s="6" t="s">
        <v>17</v>
      </c>
      <c r="K1163" s="6" t="s">
        <v>711</v>
      </c>
      <c r="L1163" s="6" t="s">
        <v>43</v>
      </c>
      <c r="M1163" s="6"/>
      <c r="N1163" s="6"/>
      <c r="O1163" s="125">
        <f t="shared" si="40"/>
        <v>7387.2016806722695</v>
      </c>
      <c r="P1163" s="6"/>
      <c r="Q1163" s="6"/>
      <c r="R1163" s="6">
        <v>6406</v>
      </c>
      <c r="S1163" s="6" t="s">
        <v>3736</v>
      </c>
      <c r="T1163" s="114" t="s">
        <v>3247</v>
      </c>
    </row>
    <row r="1164" spans="1:20" s="7" customFormat="1" ht="30.75" hidden="1" customHeight="1">
      <c r="A1164" s="66">
        <f t="shared" si="39"/>
        <v>1161</v>
      </c>
      <c r="B1164" s="6" t="s">
        <v>366</v>
      </c>
      <c r="C1164" s="62" t="s">
        <v>392</v>
      </c>
      <c r="D1164" s="6" t="s">
        <v>423</v>
      </c>
      <c r="E1164" s="6"/>
      <c r="F1164" s="6" t="s">
        <v>424</v>
      </c>
      <c r="G1164" s="6" t="s">
        <v>3837</v>
      </c>
      <c r="H1164" s="6">
        <v>4021.25</v>
      </c>
      <c r="I1164" s="189" t="s">
        <v>122</v>
      </c>
      <c r="J1164" s="6" t="s">
        <v>17</v>
      </c>
      <c r="K1164" s="6" t="s">
        <v>71</v>
      </c>
      <c r="L1164" s="6" t="s">
        <v>43</v>
      </c>
      <c r="M1164" s="6"/>
      <c r="N1164" s="6"/>
      <c r="O1164" s="125">
        <f t="shared" si="40"/>
        <v>3379.201680672269</v>
      </c>
      <c r="P1164" s="6"/>
      <c r="Q1164" s="6"/>
      <c r="R1164" s="6">
        <v>5055</v>
      </c>
      <c r="S1164" s="6" t="s">
        <v>3736</v>
      </c>
      <c r="T1164" s="114" t="s">
        <v>3689</v>
      </c>
    </row>
    <row r="1165" spans="1:20" s="7" customFormat="1" ht="30.75" hidden="1" customHeight="1">
      <c r="A1165" s="66">
        <f t="shared" si="39"/>
        <v>1162</v>
      </c>
      <c r="B1165" s="6" t="s">
        <v>56</v>
      </c>
      <c r="C1165" s="62" t="s">
        <v>59</v>
      </c>
      <c r="D1165" s="6" t="s">
        <v>872</v>
      </c>
      <c r="E1165" s="6"/>
      <c r="F1165" s="6" t="s">
        <v>3852</v>
      </c>
      <c r="G1165" s="6"/>
      <c r="H1165" s="6"/>
      <c r="I1165" s="189" t="s">
        <v>3853</v>
      </c>
      <c r="J1165" s="6" t="s">
        <v>17</v>
      </c>
      <c r="K1165" s="6" t="s">
        <v>711</v>
      </c>
      <c r="L1165" s="6" t="s">
        <v>1544</v>
      </c>
      <c r="M1165" s="6"/>
      <c r="N1165" s="6"/>
      <c r="O1165" s="125">
        <v>0</v>
      </c>
      <c r="P1165" s="6"/>
      <c r="Q1165" s="6"/>
      <c r="R1165" s="6">
        <v>9940</v>
      </c>
      <c r="S1165" s="6" t="s">
        <v>3736</v>
      </c>
      <c r="T1165" s="114"/>
    </row>
    <row r="1166" spans="1:20" s="7" customFormat="1" ht="30.75" hidden="1" customHeight="1">
      <c r="A1166" s="66">
        <f t="shared" si="39"/>
        <v>1163</v>
      </c>
      <c r="B1166" s="6" t="s">
        <v>56</v>
      </c>
      <c r="C1166" s="62" t="s">
        <v>59</v>
      </c>
      <c r="D1166" s="6" t="s">
        <v>192</v>
      </c>
      <c r="E1166" s="6"/>
      <c r="F1166" s="6" t="s">
        <v>3854</v>
      </c>
      <c r="G1166" s="6"/>
      <c r="H1166" s="6"/>
      <c r="I1166" s="189" t="s">
        <v>3853</v>
      </c>
      <c r="J1166" s="6" t="s">
        <v>17</v>
      </c>
      <c r="K1166" s="6" t="s">
        <v>711</v>
      </c>
      <c r="L1166" s="6" t="s">
        <v>43</v>
      </c>
      <c r="M1166" s="6"/>
      <c r="N1166" s="6"/>
      <c r="O1166" s="125"/>
      <c r="P1166" s="6"/>
      <c r="Q1166" s="6"/>
      <c r="R1166" s="6">
        <v>9940</v>
      </c>
      <c r="S1166" s="6" t="s">
        <v>3736</v>
      </c>
      <c r="T1166" s="114"/>
    </row>
    <row r="1167" spans="1:20" s="7" customFormat="1" ht="30.75" hidden="1" customHeight="1">
      <c r="A1167" s="66">
        <f t="shared" si="39"/>
        <v>1164</v>
      </c>
      <c r="B1167" s="6" t="s">
        <v>56</v>
      </c>
      <c r="C1167" s="62" t="s">
        <v>59</v>
      </c>
      <c r="D1167" s="6" t="s">
        <v>196</v>
      </c>
      <c r="E1167" s="6"/>
      <c r="F1167" s="6" t="s">
        <v>3856</v>
      </c>
      <c r="G1167" s="6"/>
      <c r="H1167" s="6"/>
      <c r="I1167" s="189" t="s">
        <v>3857</v>
      </c>
      <c r="J1167" s="6" t="s">
        <v>17</v>
      </c>
      <c r="K1167" s="6" t="s">
        <v>711</v>
      </c>
      <c r="L1167" s="6" t="s">
        <v>43</v>
      </c>
      <c r="M1167" s="6"/>
      <c r="N1167" s="6"/>
      <c r="O1167" s="125"/>
      <c r="P1167" s="6"/>
      <c r="Q1167" s="6"/>
      <c r="R1167" s="6">
        <v>9940</v>
      </c>
      <c r="S1167" s="6" t="s">
        <v>3736</v>
      </c>
      <c r="T1167" s="114"/>
    </row>
    <row r="1168" spans="1:20" s="7" customFormat="1" ht="30.75" hidden="1" customHeight="1">
      <c r="A1168" s="66">
        <f t="shared" si="39"/>
        <v>1165</v>
      </c>
      <c r="B1168" s="6" t="s">
        <v>56</v>
      </c>
      <c r="C1168" s="62" t="s">
        <v>59</v>
      </c>
      <c r="D1168" s="6" t="s">
        <v>459</v>
      </c>
      <c r="E1168" s="6"/>
      <c r="F1168" s="6" t="s">
        <v>3858</v>
      </c>
      <c r="G1168" s="6"/>
      <c r="H1168" s="6"/>
      <c r="I1168" s="189" t="s">
        <v>3853</v>
      </c>
      <c r="J1168" s="6" t="s">
        <v>17</v>
      </c>
      <c r="K1168" s="6" t="s">
        <v>711</v>
      </c>
      <c r="L1168" s="6" t="s">
        <v>43</v>
      </c>
      <c r="M1168" s="6"/>
      <c r="N1168" s="6"/>
      <c r="O1168" s="125"/>
      <c r="P1168" s="6"/>
      <c r="Q1168" s="6"/>
      <c r="R1168" s="6">
        <v>9940</v>
      </c>
      <c r="S1168" s="6" t="s">
        <v>3736</v>
      </c>
      <c r="T1168" s="114"/>
    </row>
    <row r="1169" spans="1:20" s="7" customFormat="1" ht="30.75" hidden="1" customHeight="1">
      <c r="A1169" s="66">
        <f t="shared" si="39"/>
        <v>1166</v>
      </c>
      <c r="B1169" s="6" t="s">
        <v>56</v>
      </c>
      <c r="C1169" s="62" t="s">
        <v>59</v>
      </c>
      <c r="D1169" s="6" t="s">
        <v>3859</v>
      </c>
      <c r="E1169" s="6"/>
      <c r="F1169" s="6" t="s">
        <v>3860</v>
      </c>
      <c r="G1169" s="6"/>
      <c r="H1169" s="6"/>
      <c r="I1169" s="189" t="s">
        <v>3853</v>
      </c>
      <c r="J1169" s="6" t="s">
        <v>17</v>
      </c>
      <c r="K1169" s="6" t="s">
        <v>711</v>
      </c>
      <c r="L1169" s="6" t="s">
        <v>43</v>
      </c>
      <c r="M1169" s="6"/>
      <c r="N1169" s="6"/>
      <c r="O1169" s="125"/>
      <c r="P1169" s="6"/>
      <c r="Q1169" s="6"/>
      <c r="R1169" s="6">
        <v>9940</v>
      </c>
      <c r="S1169" s="6" t="s">
        <v>3736</v>
      </c>
      <c r="T1169" s="114"/>
    </row>
    <row r="1170" spans="1:20" ht="30.75" hidden="1" customHeight="1">
      <c r="A1170" s="105">
        <f t="shared" si="39"/>
        <v>1167</v>
      </c>
      <c r="B1170" s="19" t="s">
        <v>56</v>
      </c>
      <c r="C1170" s="28" t="s">
        <v>59</v>
      </c>
      <c r="D1170" s="19" t="s">
        <v>3861</v>
      </c>
      <c r="E1170" s="19"/>
      <c r="F1170" s="19" t="s">
        <v>3862</v>
      </c>
      <c r="G1170" s="19"/>
      <c r="H1170" s="19"/>
      <c r="I1170" s="187" t="s">
        <v>3853</v>
      </c>
      <c r="J1170" s="19" t="s">
        <v>17</v>
      </c>
      <c r="K1170" s="19" t="s">
        <v>711</v>
      </c>
      <c r="L1170" s="19" t="s">
        <v>3855</v>
      </c>
      <c r="M1170" s="19"/>
      <c r="N1170" s="19"/>
      <c r="O1170" s="29"/>
      <c r="P1170" s="19"/>
      <c r="Q1170" s="19"/>
      <c r="R1170" s="19">
        <v>9940</v>
      </c>
      <c r="S1170" s="19" t="s">
        <v>3736</v>
      </c>
      <c r="T1170" s="54"/>
    </row>
    <row r="1171" spans="1:20" s="7" customFormat="1" ht="30.75" hidden="1" customHeight="1">
      <c r="A1171" s="66">
        <f t="shared" si="39"/>
        <v>1168</v>
      </c>
      <c r="B1171" s="6" t="s">
        <v>56</v>
      </c>
      <c r="C1171" s="62" t="s">
        <v>59</v>
      </c>
      <c r="D1171" s="6" t="s">
        <v>2415</v>
      </c>
      <c r="E1171" s="6"/>
      <c r="F1171" s="6" t="s">
        <v>3863</v>
      </c>
      <c r="G1171" s="6"/>
      <c r="H1171" s="6"/>
      <c r="I1171" s="189" t="s">
        <v>3853</v>
      </c>
      <c r="J1171" s="6" t="s">
        <v>17</v>
      </c>
      <c r="K1171" s="6" t="s">
        <v>711</v>
      </c>
      <c r="L1171" s="6" t="s">
        <v>43</v>
      </c>
      <c r="M1171" s="6"/>
      <c r="N1171" s="6"/>
      <c r="O1171" s="125"/>
      <c r="P1171" s="6"/>
      <c r="Q1171" s="6"/>
      <c r="R1171" s="6">
        <v>9940</v>
      </c>
      <c r="S1171" s="6" t="s">
        <v>3736</v>
      </c>
      <c r="T1171" s="114"/>
    </row>
    <row r="1172" spans="1:20" s="7" customFormat="1" ht="30.75" hidden="1" customHeight="1">
      <c r="A1172" s="66">
        <f t="shared" si="39"/>
        <v>1169</v>
      </c>
      <c r="B1172" s="6" t="s">
        <v>56</v>
      </c>
      <c r="C1172" s="62" t="s">
        <v>59</v>
      </c>
      <c r="D1172" s="6" t="s">
        <v>1826</v>
      </c>
      <c r="E1172" s="6"/>
      <c r="F1172" s="6" t="s">
        <v>3864</v>
      </c>
      <c r="G1172" s="6"/>
      <c r="H1172" s="6"/>
      <c r="I1172" s="189" t="s">
        <v>3853</v>
      </c>
      <c r="J1172" s="6" t="s">
        <v>17</v>
      </c>
      <c r="K1172" s="6" t="s">
        <v>711</v>
      </c>
      <c r="L1172" s="6" t="s">
        <v>43</v>
      </c>
      <c r="M1172" s="6"/>
      <c r="N1172" s="6"/>
      <c r="O1172" s="125"/>
      <c r="P1172" s="6"/>
      <c r="Q1172" s="6"/>
      <c r="R1172" s="6">
        <v>9940</v>
      </c>
      <c r="S1172" s="6" t="s">
        <v>3736</v>
      </c>
      <c r="T1172" s="114"/>
    </row>
    <row r="1173" spans="1:20" s="7" customFormat="1" ht="30.75" hidden="1" customHeight="1">
      <c r="A1173" s="66">
        <f t="shared" si="39"/>
        <v>1170</v>
      </c>
      <c r="B1173" s="6" t="s">
        <v>56</v>
      </c>
      <c r="C1173" s="62" t="s">
        <v>59</v>
      </c>
      <c r="D1173" s="6" t="s">
        <v>60</v>
      </c>
      <c r="E1173" s="6"/>
      <c r="F1173" s="6" t="s">
        <v>3865</v>
      </c>
      <c r="G1173" s="6"/>
      <c r="H1173" s="6"/>
      <c r="I1173" s="189" t="s">
        <v>3853</v>
      </c>
      <c r="J1173" s="6" t="s">
        <v>17</v>
      </c>
      <c r="K1173" s="6" t="s">
        <v>711</v>
      </c>
      <c r="L1173" s="6" t="s">
        <v>43</v>
      </c>
      <c r="M1173" s="6"/>
      <c r="N1173" s="6"/>
      <c r="O1173" s="125"/>
      <c r="P1173" s="6"/>
      <c r="Q1173" s="6"/>
      <c r="R1173" s="6">
        <v>9940</v>
      </c>
      <c r="S1173" s="6" t="s">
        <v>3736</v>
      </c>
      <c r="T1173" s="114"/>
    </row>
    <row r="1174" spans="1:20" s="7" customFormat="1" ht="30.75" hidden="1" customHeight="1">
      <c r="A1174" s="66">
        <f t="shared" si="39"/>
        <v>1171</v>
      </c>
      <c r="B1174" s="6" t="s">
        <v>56</v>
      </c>
      <c r="C1174" s="62" t="s">
        <v>59</v>
      </c>
      <c r="D1174" s="6" t="s">
        <v>1830</v>
      </c>
      <c r="E1174" s="6"/>
      <c r="F1174" s="6" t="s">
        <v>3866</v>
      </c>
      <c r="G1174" s="6"/>
      <c r="H1174" s="6"/>
      <c r="I1174" s="189" t="s">
        <v>3853</v>
      </c>
      <c r="J1174" s="6" t="s">
        <v>17</v>
      </c>
      <c r="K1174" s="6" t="s">
        <v>711</v>
      </c>
      <c r="L1174" s="6" t="s">
        <v>43</v>
      </c>
      <c r="M1174" s="6"/>
      <c r="N1174" s="6"/>
      <c r="O1174" s="125"/>
      <c r="P1174" s="6"/>
      <c r="Q1174" s="6"/>
      <c r="R1174" s="6">
        <v>9940</v>
      </c>
      <c r="S1174" s="6" t="s">
        <v>3736</v>
      </c>
      <c r="T1174" s="114"/>
    </row>
    <row r="1175" spans="1:20" s="7" customFormat="1" ht="30.75" hidden="1" customHeight="1">
      <c r="A1175" s="66">
        <f t="shared" si="39"/>
        <v>1172</v>
      </c>
      <c r="B1175" s="6" t="s">
        <v>56</v>
      </c>
      <c r="C1175" s="62" t="s">
        <v>59</v>
      </c>
      <c r="D1175" s="6" t="s">
        <v>638</v>
      </c>
      <c r="E1175" s="6"/>
      <c r="F1175" s="6" t="s">
        <v>3867</v>
      </c>
      <c r="G1175" s="6"/>
      <c r="H1175" s="6"/>
      <c r="I1175" s="189" t="s">
        <v>3853</v>
      </c>
      <c r="J1175" s="6" t="s">
        <v>17</v>
      </c>
      <c r="K1175" s="6" t="s">
        <v>711</v>
      </c>
      <c r="L1175" s="6" t="s">
        <v>43</v>
      </c>
      <c r="M1175" s="6"/>
      <c r="N1175" s="6"/>
      <c r="O1175" s="125"/>
      <c r="P1175" s="6"/>
      <c r="Q1175" s="6"/>
      <c r="R1175" s="6">
        <v>9940</v>
      </c>
      <c r="S1175" s="6" t="s">
        <v>3736</v>
      </c>
      <c r="T1175" s="114"/>
    </row>
    <row r="1176" spans="1:20" s="7" customFormat="1" ht="30.75" hidden="1" customHeight="1">
      <c r="A1176" s="66">
        <f t="shared" si="39"/>
        <v>1173</v>
      </c>
      <c r="B1176" s="6" t="s">
        <v>56</v>
      </c>
      <c r="C1176" s="62" t="s">
        <v>59</v>
      </c>
      <c r="D1176" s="6" t="s">
        <v>1832</v>
      </c>
      <c r="E1176" s="6"/>
      <c r="F1176" s="6" t="s">
        <v>3868</v>
      </c>
      <c r="G1176" s="6"/>
      <c r="H1176" s="6"/>
      <c r="I1176" s="189" t="s">
        <v>3853</v>
      </c>
      <c r="J1176" s="6" t="s">
        <v>17</v>
      </c>
      <c r="K1176" s="6" t="s">
        <v>711</v>
      </c>
      <c r="L1176" s="6" t="s">
        <v>43</v>
      </c>
      <c r="M1176" s="6"/>
      <c r="N1176" s="6"/>
      <c r="O1176" s="125"/>
      <c r="P1176" s="6"/>
      <c r="Q1176" s="6"/>
      <c r="R1176" s="6">
        <v>9940</v>
      </c>
      <c r="S1176" s="6" t="s">
        <v>3736</v>
      </c>
      <c r="T1176" s="114"/>
    </row>
    <row r="1177" spans="1:20" s="7" customFormat="1" ht="30.75" hidden="1" customHeight="1">
      <c r="A1177" s="66">
        <f t="shared" ref="A1177:A1199" si="41">A1176+1</f>
        <v>1174</v>
      </c>
      <c r="B1177" s="6" t="s">
        <v>56</v>
      </c>
      <c r="C1177" s="62" t="s">
        <v>59</v>
      </c>
      <c r="D1177" s="6" t="s">
        <v>634</v>
      </c>
      <c r="E1177" s="6"/>
      <c r="F1177" s="6" t="s">
        <v>3869</v>
      </c>
      <c r="G1177" s="6"/>
      <c r="H1177" s="6"/>
      <c r="I1177" s="189" t="s">
        <v>3853</v>
      </c>
      <c r="J1177" s="6" t="s">
        <v>17</v>
      </c>
      <c r="K1177" s="6" t="s">
        <v>711</v>
      </c>
      <c r="L1177" s="6" t="s">
        <v>43</v>
      </c>
      <c r="M1177" s="6"/>
      <c r="N1177" s="6"/>
      <c r="O1177" s="125"/>
      <c r="P1177" s="6"/>
      <c r="Q1177" s="6"/>
      <c r="R1177" s="6">
        <v>9940</v>
      </c>
      <c r="S1177" s="6" t="s">
        <v>3736</v>
      </c>
      <c r="T1177" s="114"/>
    </row>
    <row r="1178" spans="1:20" s="7" customFormat="1" ht="30.75" hidden="1" customHeight="1">
      <c r="A1178" s="66">
        <f t="shared" si="41"/>
        <v>1175</v>
      </c>
      <c r="B1178" s="6" t="s">
        <v>56</v>
      </c>
      <c r="C1178" s="62" t="s">
        <v>59</v>
      </c>
      <c r="D1178" s="6" t="s">
        <v>1285</v>
      </c>
      <c r="E1178" s="6"/>
      <c r="F1178" s="6" t="s">
        <v>3870</v>
      </c>
      <c r="G1178" s="6"/>
      <c r="H1178" s="6"/>
      <c r="I1178" s="189" t="s">
        <v>3853</v>
      </c>
      <c r="J1178" s="6" t="s">
        <v>17</v>
      </c>
      <c r="K1178" s="6" t="s">
        <v>711</v>
      </c>
      <c r="L1178" s="6" t="s">
        <v>43</v>
      </c>
      <c r="M1178" s="6"/>
      <c r="N1178" s="6"/>
      <c r="O1178" s="125"/>
      <c r="P1178" s="6"/>
      <c r="Q1178" s="6"/>
      <c r="R1178" s="6">
        <v>9940</v>
      </c>
      <c r="S1178" s="6" t="s">
        <v>3736</v>
      </c>
      <c r="T1178" s="114"/>
    </row>
    <row r="1179" spans="1:20" s="7" customFormat="1" ht="30.75" hidden="1" customHeight="1">
      <c r="A1179" s="66">
        <f t="shared" si="41"/>
        <v>1176</v>
      </c>
      <c r="B1179" s="6" t="s">
        <v>56</v>
      </c>
      <c r="C1179" s="62" t="s">
        <v>59</v>
      </c>
      <c r="D1179" s="6" t="s">
        <v>843</v>
      </c>
      <c r="E1179" s="6"/>
      <c r="F1179" s="6" t="s">
        <v>3871</v>
      </c>
      <c r="G1179" s="6"/>
      <c r="H1179" s="6"/>
      <c r="I1179" s="189" t="s">
        <v>3853</v>
      </c>
      <c r="J1179" s="6" t="s">
        <v>17</v>
      </c>
      <c r="K1179" s="6" t="s">
        <v>711</v>
      </c>
      <c r="L1179" s="6" t="s">
        <v>43</v>
      </c>
      <c r="M1179" s="6"/>
      <c r="N1179" s="6"/>
      <c r="O1179" s="125"/>
      <c r="P1179" s="6"/>
      <c r="Q1179" s="6"/>
      <c r="R1179" s="6">
        <v>9940</v>
      </c>
      <c r="S1179" s="6" t="s">
        <v>3736</v>
      </c>
      <c r="T1179" s="114"/>
    </row>
    <row r="1180" spans="1:20" s="7" customFormat="1" ht="30.75" hidden="1" customHeight="1">
      <c r="A1180" s="66">
        <f t="shared" si="41"/>
        <v>1177</v>
      </c>
      <c r="B1180" s="6" t="s">
        <v>56</v>
      </c>
      <c r="C1180" s="62" t="s">
        <v>59</v>
      </c>
      <c r="D1180" s="6" t="s">
        <v>340</v>
      </c>
      <c r="E1180" s="6"/>
      <c r="F1180" s="6" t="s">
        <v>3872</v>
      </c>
      <c r="G1180" s="6"/>
      <c r="H1180" s="6"/>
      <c r="I1180" s="189" t="s">
        <v>3853</v>
      </c>
      <c r="J1180" s="6" t="s">
        <v>17</v>
      </c>
      <c r="K1180" s="6" t="s">
        <v>711</v>
      </c>
      <c r="L1180" s="6" t="s">
        <v>43</v>
      </c>
      <c r="M1180" s="6"/>
      <c r="N1180" s="6"/>
      <c r="O1180" s="125"/>
      <c r="P1180" s="6"/>
      <c r="Q1180" s="6"/>
      <c r="R1180" s="6">
        <v>9940</v>
      </c>
      <c r="S1180" s="6" t="s">
        <v>3736</v>
      </c>
      <c r="T1180" s="114"/>
    </row>
    <row r="1181" spans="1:20" s="7" customFormat="1" ht="30.75" hidden="1" customHeight="1">
      <c r="A1181" s="66">
        <f t="shared" si="41"/>
        <v>1178</v>
      </c>
      <c r="B1181" s="6" t="s">
        <v>56</v>
      </c>
      <c r="C1181" s="62" t="s">
        <v>59</v>
      </c>
      <c r="D1181" s="6" t="s">
        <v>1850</v>
      </c>
      <c r="E1181" s="6"/>
      <c r="F1181" s="6" t="s">
        <v>3873</v>
      </c>
      <c r="G1181" s="6"/>
      <c r="H1181" s="6"/>
      <c r="I1181" s="189" t="s">
        <v>3853</v>
      </c>
      <c r="J1181" s="6" t="s">
        <v>17</v>
      </c>
      <c r="K1181" s="6" t="s">
        <v>711</v>
      </c>
      <c r="L1181" s="6" t="s">
        <v>43</v>
      </c>
      <c r="M1181" s="6"/>
      <c r="N1181" s="6"/>
      <c r="O1181" s="125"/>
      <c r="P1181" s="6"/>
      <c r="Q1181" s="6"/>
      <c r="R1181" s="6">
        <v>9940</v>
      </c>
      <c r="S1181" s="6" t="s">
        <v>3736</v>
      </c>
      <c r="T1181" s="114"/>
    </row>
    <row r="1182" spans="1:20" s="7" customFormat="1" ht="21" hidden="1" customHeight="1">
      <c r="A1182" s="66">
        <f t="shared" si="41"/>
        <v>1179</v>
      </c>
      <c r="B1182" s="6" t="s">
        <v>56</v>
      </c>
      <c r="C1182" s="62" t="s">
        <v>59</v>
      </c>
      <c r="D1182" s="6" t="s">
        <v>3687</v>
      </c>
      <c r="E1182" s="6"/>
      <c r="F1182" s="6" t="s">
        <v>3874</v>
      </c>
      <c r="G1182" s="6"/>
      <c r="H1182" s="6"/>
      <c r="I1182" s="189" t="s">
        <v>3853</v>
      </c>
      <c r="J1182" s="6" t="s">
        <v>17</v>
      </c>
      <c r="K1182" s="6" t="s">
        <v>711</v>
      </c>
      <c r="L1182" s="6" t="s">
        <v>43</v>
      </c>
      <c r="M1182" s="6"/>
      <c r="N1182" s="6"/>
      <c r="O1182" s="125"/>
      <c r="P1182" s="6"/>
      <c r="Q1182" s="6"/>
      <c r="R1182" s="6">
        <v>9940</v>
      </c>
      <c r="S1182" s="6" t="s">
        <v>3736</v>
      </c>
      <c r="T1182" s="114"/>
    </row>
    <row r="1183" spans="1:20" s="7" customFormat="1" ht="21" hidden="1" customHeight="1">
      <c r="A1183" s="66">
        <f t="shared" si="41"/>
        <v>1180</v>
      </c>
      <c r="B1183" s="6" t="s">
        <v>56</v>
      </c>
      <c r="C1183" s="62" t="s">
        <v>59</v>
      </c>
      <c r="D1183" s="6" t="s">
        <v>628</v>
      </c>
      <c r="E1183" s="6"/>
      <c r="F1183" s="6" t="s">
        <v>3875</v>
      </c>
      <c r="G1183" s="6"/>
      <c r="H1183" s="6"/>
      <c r="I1183" s="189" t="s">
        <v>3853</v>
      </c>
      <c r="J1183" s="6" t="s">
        <v>17</v>
      </c>
      <c r="K1183" s="6" t="s">
        <v>711</v>
      </c>
      <c r="L1183" s="6" t="s">
        <v>43</v>
      </c>
      <c r="M1183" s="6"/>
      <c r="N1183" s="6"/>
      <c r="O1183" s="125"/>
      <c r="P1183" s="6"/>
      <c r="Q1183" s="6"/>
      <c r="R1183" s="6">
        <v>9940</v>
      </c>
      <c r="S1183" s="6" t="s">
        <v>3736</v>
      </c>
      <c r="T1183" s="114"/>
    </row>
    <row r="1184" spans="1:20" s="7" customFormat="1" ht="21" hidden="1" customHeight="1">
      <c r="A1184" s="66">
        <f t="shared" si="41"/>
        <v>1181</v>
      </c>
      <c r="B1184" s="6" t="s">
        <v>56</v>
      </c>
      <c r="C1184" s="62" t="s">
        <v>59</v>
      </c>
      <c r="D1184" s="6" t="s">
        <v>3876</v>
      </c>
      <c r="E1184" s="6"/>
      <c r="F1184" s="6" t="s">
        <v>3877</v>
      </c>
      <c r="G1184" s="6"/>
      <c r="H1184" s="6"/>
      <c r="I1184" s="189" t="s">
        <v>3853</v>
      </c>
      <c r="J1184" s="6" t="s">
        <v>17</v>
      </c>
      <c r="K1184" s="6" t="s">
        <v>711</v>
      </c>
      <c r="L1184" s="6" t="s">
        <v>23</v>
      </c>
      <c r="M1184" s="6"/>
      <c r="N1184" s="6"/>
      <c r="O1184" s="125"/>
      <c r="P1184" s="6"/>
      <c r="Q1184" s="6"/>
      <c r="R1184" s="6">
        <v>9940</v>
      </c>
      <c r="S1184" s="6" t="s">
        <v>3736</v>
      </c>
      <c r="T1184" s="114"/>
    </row>
    <row r="1185" spans="1:20" s="7" customFormat="1" ht="21" hidden="1" customHeight="1">
      <c r="A1185" s="66">
        <f t="shared" si="41"/>
        <v>1182</v>
      </c>
      <c r="B1185" s="6" t="s">
        <v>117</v>
      </c>
      <c r="C1185" s="62" t="s">
        <v>2156</v>
      </c>
      <c r="D1185" s="6" t="s">
        <v>51</v>
      </c>
      <c r="E1185" s="6"/>
      <c r="F1185" s="6" t="s">
        <v>3896</v>
      </c>
      <c r="G1185" s="6" t="s">
        <v>3897</v>
      </c>
      <c r="H1185" s="6">
        <v>47124</v>
      </c>
      <c r="I1185" s="189" t="s">
        <v>122</v>
      </c>
      <c r="J1185" s="6" t="s">
        <v>17</v>
      </c>
      <c r="K1185" s="6" t="s">
        <v>32</v>
      </c>
      <c r="L1185" s="6" t="s">
        <v>23</v>
      </c>
      <c r="M1185" s="6"/>
      <c r="N1185" s="6"/>
      <c r="O1185" s="125">
        <f t="shared" ref="O1185:O1213" si="42">H1185/1.19</f>
        <v>39600</v>
      </c>
      <c r="P1185" s="6"/>
      <c r="Q1185" s="6"/>
      <c r="R1185" s="6">
        <v>11752</v>
      </c>
      <c r="S1185" s="6" t="s">
        <v>3736</v>
      </c>
      <c r="T1185" s="114" t="s">
        <v>1804</v>
      </c>
    </row>
    <row r="1186" spans="1:20" ht="21" hidden="1" customHeight="1">
      <c r="A1186" s="105">
        <f t="shared" si="41"/>
        <v>1183</v>
      </c>
      <c r="B1186" s="2" t="s">
        <v>366</v>
      </c>
      <c r="C1186" s="16" t="s">
        <v>392</v>
      </c>
      <c r="D1186" s="2" t="s">
        <v>3794</v>
      </c>
      <c r="E1186" s="2"/>
      <c r="F1186" s="2" t="s">
        <v>3898</v>
      </c>
      <c r="G1186" s="2" t="s">
        <v>3899</v>
      </c>
      <c r="H1186" s="2">
        <v>971.04</v>
      </c>
      <c r="I1186" s="194" t="s">
        <v>122</v>
      </c>
      <c r="J1186" s="2" t="s">
        <v>17</v>
      </c>
      <c r="K1186" s="2" t="s">
        <v>71</v>
      </c>
      <c r="L1186" s="2" t="s">
        <v>3855</v>
      </c>
      <c r="M1186" s="2"/>
      <c r="N1186" s="2"/>
      <c r="O1186" s="29">
        <f t="shared" si="42"/>
        <v>816</v>
      </c>
      <c r="P1186" s="2"/>
      <c r="Q1186" s="2"/>
      <c r="R1186" s="2">
        <v>10902</v>
      </c>
      <c r="S1186" s="2" t="s">
        <v>3736</v>
      </c>
      <c r="T1186" s="53" t="s">
        <v>2269</v>
      </c>
    </row>
    <row r="1187" spans="1:20" s="7" customFormat="1" ht="21" hidden="1" customHeight="1">
      <c r="A1187" s="66">
        <f t="shared" si="41"/>
        <v>1184</v>
      </c>
      <c r="B1187" s="6" t="s">
        <v>366</v>
      </c>
      <c r="C1187" s="62" t="s">
        <v>392</v>
      </c>
      <c r="D1187" s="6" t="s">
        <v>1348</v>
      </c>
      <c r="E1187" s="6"/>
      <c r="F1187" s="6" t="s">
        <v>1349</v>
      </c>
      <c r="G1187" s="6" t="s">
        <v>3900</v>
      </c>
      <c r="H1187" s="6">
        <v>3778.49</v>
      </c>
      <c r="I1187" s="189" t="s">
        <v>122</v>
      </c>
      <c r="J1187" s="6" t="s">
        <v>17</v>
      </c>
      <c r="K1187" s="6" t="s">
        <v>71</v>
      </c>
      <c r="L1187" s="6" t="s">
        <v>23</v>
      </c>
      <c r="M1187" s="6"/>
      <c r="N1187" s="6"/>
      <c r="O1187" s="125">
        <f t="shared" si="42"/>
        <v>3175.201680672269</v>
      </c>
      <c r="P1187" s="6"/>
      <c r="Q1187" s="6"/>
      <c r="R1187" s="6">
        <v>10902</v>
      </c>
      <c r="S1187" s="6" t="s">
        <v>3736</v>
      </c>
      <c r="T1187" s="114" t="s">
        <v>1351</v>
      </c>
    </row>
    <row r="1188" spans="1:20" s="7" customFormat="1" ht="21" hidden="1" customHeight="1">
      <c r="A1188" s="66">
        <f t="shared" si="41"/>
        <v>1185</v>
      </c>
      <c r="B1188" s="6" t="s">
        <v>366</v>
      </c>
      <c r="C1188" s="62" t="s">
        <v>392</v>
      </c>
      <c r="D1188" s="6" t="s">
        <v>811</v>
      </c>
      <c r="E1188" s="6"/>
      <c r="F1188" s="6" t="s">
        <v>825</v>
      </c>
      <c r="G1188" s="6" t="s">
        <v>3912</v>
      </c>
      <c r="H1188" s="6">
        <v>30792.44</v>
      </c>
      <c r="I1188" s="189" t="s">
        <v>122</v>
      </c>
      <c r="J1188" s="6" t="s">
        <v>17</v>
      </c>
      <c r="K1188" s="6" t="s">
        <v>71</v>
      </c>
      <c r="L1188" s="6" t="s">
        <v>43</v>
      </c>
      <c r="M1188" s="6"/>
      <c r="N1188" s="6"/>
      <c r="O1188" s="125">
        <f t="shared" si="42"/>
        <v>25876</v>
      </c>
      <c r="P1188" s="6"/>
      <c r="Q1188" s="6"/>
      <c r="R1188" s="6">
        <v>5055</v>
      </c>
      <c r="S1188" s="6" t="s">
        <v>3736</v>
      </c>
      <c r="T1188" s="114" t="s">
        <v>3913</v>
      </c>
    </row>
    <row r="1189" spans="1:20" s="7" customFormat="1" ht="21" hidden="1" customHeight="1">
      <c r="A1189" s="66">
        <f t="shared" si="41"/>
        <v>1186</v>
      </c>
      <c r="B1189" s="6" t="s">
        <v>366</v>
      </c>
      <c r="C1189" s="62" t="s">
        <v>392</v>
      </c>
      <c r="D1189" s="6" t="s">
        <v>695</v>
      </c>
      <c r="E1189" s="6"/>
      <c r="F1189" s="6" t="s">
        <v>3915</v>
      </c>
      <c r="G1189" s="6" t="s">
        <v>3914</v>
      </c>
      <c r="H1189" s="6">
        <v>2320.5</v>
      </c>
      <c r="I1189" s="189" t="s">
        <v>122</v>
      </c>
      <c r="J1189" s="6" t="s">
        <v>17</v>
      </c>
      <c r="K1189" s="6" t="s">
        <v>71</v>
      </c>
      <c r="L1189" s="6" t="s">
        <v>43</v>
      </c>
      <c r="M1189" s="6"/>
      <c r="N1189" s="6"/>
      <c r="O1189" s="125">
        <f t="shared" si="42"/>
        <v>1950</v>
      </c>
      <c r="P1189" s="6"/>
      <c r="Q1189" s="6"/>
      <c r="R1189" s="6">
        <v>5055</v>
      </c>
      <c r="S1189" s="6" t="s">
        <v>3736</v>
      </c>
      <c r="T1189" s="114" t="s">
        <v>470</v>
      </c>
    </row>
    <row r="1190" spans="1:20" s="7" customFormat="1" ht="21" hidden="1" customHeight="1">
      <c r="A1190" s="66">
        <f t="shared" si="41"/>
        <v>1187</v>
      </c>
      <c r="B1190" s="6" t="s">
        <v>366</v>
      </c>
      <c r="C1190" s="62" t="s">
        <v>392</v>
      </c>
      <c r="D1190" s="6" t="s">
        <v>659</v>
      </c>
      <c r="E1190" s="6"/>
      <c r="F1190" s="6" t="s">
        <v>800</v>
      </c>
      <c r="G1190" s="6" t="s">
        <v>3914</v>
      </c>
      <c r="H1190" s="6">
        <v>13994.4</v>
      </c>
      <c r="I1190" s="189" t="s">
        <v>122</v>
      </c>
      <c r="J1190" s="6" t="s">
        <v>17</v>
      </c>
      <c r="K1190" s="6" t="s">
        <v>71</v>
      </c>
      <c r="L1190" s="6" t="s">
        <v>1544</v>
      </c>
      <c r="M1190" s="6"/>
      <c r="N1190" s="6"/>
      <c r="O1190" s="125">
        <f t="shared" si="42"/>
        <v>11760</v>
      </c>
      <c r="P1190" s="6"/>
      <c r="Q1190" s="6"/>
      <c r="R1190" s="6">
        <v>5055</v>
      </c>
      <c r="S1190" s="6" t="s">
        <v>3736</v>
      </c>
      <c r="T1190" s="114" t="s">
        <v>1046</v>
      </c>
    </row>
    <row r="1191" spans="1:20" s="7" customFormat="1" ht="21" hidden="1" customHeight="1">
      <c r="A1191" s="66">
        <f t="shared" si="41"/>
        <v>1188</v>
      </c>
      <c r="B1191" s="6" t="s">
        <v>366</v>
      </c>
      <c r="C1191" s="62" t="s">
        <v>392</v>
      </c>
      <c r="D1191" s="6" t="s">
        <v>3698</v>
      </c>
      <c r="E1191" s="6"/>
      <c r="F1191" s="6" t="s">
        <v>538</v>
      </c>
      <c r="G1191" s="6" t="s">
        <v>3916</v>
      </c>
      <c r="H1191" s="6">
        <v>166140.66</v>
      </c>
      <c r="I1191" s="189" t="s">
        <v>122</v>
      </c>
      <c r="J1191" s="6" t="s">
        <v>17</v>
      </c>
      <c r="K1191" s="6" t="s">
        <v>71</v>
      </c>
      <c r="L1191" s="6" t="s">
        <v>43</v>
      </c>
      <c r="M1191" s="6"/>
      <c r="N1191" s="6"/>
      <c r="O1191" s="125">
        <f t="shared" si="42"/>
        <v>139614</v>
      </c>
      <c r="P1191" s="6"/>
      <c r="Q1191" s="6"/>
      <c r="R1191" s="6">
        <v>5055</v>
      </c>
      <c r="S1191" s="6" t="s">
        <v>3736</v>
      </c>
      <c r="T1191" s="114" t="s">
        <v>1658</v>
      </c>
    </row>
    <row r="1192" spans="1:20" s="7" customFormat="1" ht="21" hidden="1" customHeight="1">
      <c r="A1192" s="66">
        <f t="shared" si="41"/>
        <v>1189</v>
      </c>
      <c r="B1192" s="6" t="s">
        <v>842</v>
      </c>
      <c r="C1192" s="62" t="s">
        <v>1068</v>
      </c>
      <c r="D1192" s="6" t="s">
        <v>868</v>
      </c>
      <c r="E1192" s="6"/>
      <c r="F1192" s="6" t="s">
        <v>1825</v>
      </c>
      <c r="G1192" s="6" t="s">
        <v>3917</v>
      </c>
      <c r="H1192" s="6">
        <v>172.55</v>
      </c>
      <c r="I1192" s="189" t="s">
        <v>122</v>
      </c>
      <c r="J1192" s="6" t="s">
        <v>17</v>
      </c>
      <c r="K1192" s="6" t="s">
        <v>711</v>
      </c>
      <c r="L1192" s="6" t="s">
        <v>1544</v>
      </c>
      <c r="M1192" s="6"/>
      <c r="N1192" s="6"/>
      <c r="O1192" s="125">
        <f t="shared" si="42"/>
        <v>145.00000000000003</v>
      </c>
      <c r="P1192" s="6"/>
      <c r="Q1192" s="6"/>
      <c r="R1192" s="6">
        <v>4160</v>
      </c>
      <c r="S1192" s="6" t="s">
        <v>3736</v>
      </c>
      <c r="T1192" s="114" t="s">
        <v>2395</v>
      </c>
    </row>
    <row r="1193" spans="1:20" s="7" customFormat="1" ht="21" hidden="1" customHeight="1">
      <c r="A1193" s="66">
        <f t="shared" si="41"/>
        <v>1190</v>
      </c>
      <c r="B1193" s="6" t="s">
        <v>842</v>
      </c>
      <c r="C1193" s="62" t="s">
        <v>1068</v>
      </c>
      <c r="D1193" s="6" t="s">
        <v>885</v>
      </c>
      <c r="E1193" s="6"/>
      <c r="F1193" s="6" t="s">
        <v>1848</v>
      </c>
      <c r="G1193" s="6" t="s">
        <v>3918</v>
      </c>
      <c r="H1193" s="6">
        <v>71.400000000000006</v>
      </c>
      <c r="I1193" s="189" t="s">
        <v>122</v>
      </c>
      <c r="J1193" s="6" t="s">
        <v>17</v>
      </c>
      <c r="K1193" s="6" t="s">
        <v>711</v>
      </c>
      <c r="L1193" s="6" t="s">
        <v>1544</v>
      </c>
      <c r="M1193" s="6"/>
      <c r="N1193" s="6"/>
      <c r="O1193" s="125">
        <f t="shared" si="42"/>
        <v>60.000000000000007</v>
      </c>
      <c r="P1193" s="6"/>
      <c r="Q1193" s="6"/>
      <c r="R1193" s="6">
        <v>4160</v>
      </c>
      <c r="S1193" s="6" t="s">
        <v>3736</v>
      </c>
      <c r="T1193" s="114" t="s">
        <v>488</v>
      </c>
    </row>
    <row r="1194" spans="1:20" s="7" customFormat="1" ht="21" hidden="1" customHeight="1">
      <c r="A1194" s="66">
        <f t="shared" si="41"/>
        <v>1191</v>
      </c>
      <c r="B1194" s="6" t="s">
        <v>842</v>
      </c>
      <c r="C1194" s="62" t="s">
        <v>1068</v>
      </c>
      <c r="D1194" s="6" t="s">
        <v>3919</v>
      </c>
      <c r="E1194" s="6"/>
      <c r="F1194" s="6" t="s">
        <v>1836</v>
      </c>
      <c r="G1194" s="6" t="s">
        <v>3920</v>
      </c>
      <c r="H1194" s="6">
        <v>9674.7000000000007</v>
      </c>
      <c r="I1194" s="189" t="s">
        <v>122</v>
      </c>
      <c r="J1194" s="6" t="s">
        <v>17</v>
      </c>
      <c r="K1194" s="6" t="s">
        <v>711</v>
      </c>
      <c r="L1194" s="6" t="s">
        <v>1544</v>
      </c>
      <c r="M1194" s="6"/>
      <c r="N1194" s="6"/>
      <c r="O1194" s="125">
        <f t="shared" si="42"/>
        <v>8130.0000000000009</v>
      </c>
      <c r="P1194" s="6"/>
      <c r="Q1194" s="6"/>
      <c r="R1194" s="6">
        <v>4160</v>
      </c>
      <c r="S1194" s="6" t="s">
        <v>3736</v>
      </c>
      <c r="T1194" s="114" t="s">
        <v>3921</v>
      </c>
    </row>
    <row r="1195" spans="1:20" s="7" customFormat="1" ht="21" hidden="1" customHeight="1">
      <c r="A1195" s="66">
        <f t="shared" si="41"/>
        <v>1192</v>
      </c>
      <c r="B1195" s="6" t="s">
        <v>366</v>
      </c>
      <c r="C1195" s="62" t="s">
        <v>392</v>
      </c>
      <c r="D1195" s="6" t="s">
        <v>755</v>
      </c>
      <c r="E1195" s="6"/>
      <c r="F1195" s="6" t="s">
        <v>756</v>
      </c>
      <c r="G1195" s="6" t="s">
        <v>3922</v>
      </c>
      <c r="H1195" s="6">
        <v>351.05</v>
      </c>
      <c r="I1195" s="189" t="s">
        <v>122</v>
      </c>
      <c r="J1195" s="6" t="s">
        <v>17</v>
      </c>
      <c r="K1195" s="6" t="s">
        <v>71</v>
      </c>
      <c r="L1195" s="6" t="s">
        <v>1544</v>
      </c>
      <c r="M1195" s="6"/>
      <c r="N1195" s="6"/>
      <c r="O1195" s="125">
        <f t="shared" si="42"/>
        <v>295</v>
      </c>
      <c r="P1195" s="6"/>
      <c r="Q1195" s="6"/>
      <c r="R1195" s="6">
        <v>5055</v>
      </c>
      <c r="S1195" s="6" t="s">
        <v>3736</v>
      </c>
      <c r="T1195" s="114" t="s">
        <v>3243</v>
      </c>
    </row>
    <row r="1196" spans="1:20" s="7" customFormat="1" ht="21" hidden="1" customHeight="1">
      <c r="A1196" s="66">
        <f t="shared" si="41"/>
        <v>1193</v>
      </c>
      <c r="B1196" s="6" t="s">
        <v>366</v>
      </c>
      <c r="C1196" s="62" t="s">
        <v>392</v>
      </c>
      <c r="D1196" s="6" t="s">
        <v>936</v>
      </c>
      <c r="E1196" s="6"/>
      <c r="F1196" s="6" t="s">
        <v>937</v>
      </c>
      <c r="G1196" s="6" t="s">
        <v>3923</v>
      </c>
      <c r="H1196" s="6">
        <v>746.13</v>
      </c>
      <c r="I1196" s="189" t="s">
        <v>122</v>
      </c>
      <c r="J1196" s="6" t="s">
        <v>17</v>
      </c>
      <c r="K1196" s="6" t="s">
        <v>71</v>
      </c>
      <c r="L1196" s="6" t="s">
        <v>43</v>
      </c>
      <c r="M1196" s="6"/>
      <c r="N1196" s="6"/>
      <c r="O1196" s="125">
        <f t="shared" si="42"/>
        <v>627</v>
      </c>
      <c r="P1196" s="6"/>
      <c r="Q1196" s="6"/>
      <c r="R1196" s="6">
        <v>5055</v>
      </c>
      <c r="S1196" s="6" t="s">
        <v>3736</v>
      </c>
      <c r="T1196" s="114" t="s">
        <v>137</v>
      </c>
    </row>
    <row r="1197" spans="1:20" s="7" customFormat="1" ht="21" hidden="1" customHeight="1">
      <c r="A1197" s="66">
        <f t="shared" si="41"/>
        <v>1194</v>
      </c>
      <c r="B1197" s="6" t="s">
        <v>842</v>
      </c>
      <c r="C1197" s="62" t="s">
        <v>59</v>
      </c>
      <c r="D1197" s="6" t="s">
        <v>459</v>
      </c>
      <c r="E1197" s="6"/>
      <c r="F1197" s="6" t="s">
        <v>3858</v>
      </c>
      <c r="G1197" s="6" t="s">
        <v>3924</v>
      </c>
      <c r="H1197" s="6">
        <v>19992</v>
      </c>
      <c r="I1197" s="189" t="s">
        <v>122</v>
      </c>
      <c r="J1197" s="6" t="s">
        <v>17</v>
      </c>
      <c r="K1197" s="6" t="s">
        <v>711</v>
      </c>
      <c r="L1197" s="6" t="s">
        <v>43</v>
      </c>
      <c r="M1197" s="6"/>
      <c r="N1197" s="6"/>
      <c r="O1197" s="125">
        <f t="shared" si="42"/>
        <v>16800</v>
      </c>
      <c r="P1197" s="6"/>
      <c r="Q1197" s="6"/>
      <c r="R1197" s="6">
        <v>9940</v>
      </c>
      <c r="S1197" s="6" t="s">
        <v>3736</v>
      </c>
      <c r="T1197" s="114" t="s">
        <v>3925</v>
      </c>
    </row>
    <row r="1198" spans="1:20" s="7" customFormat="1" ht="21" hidden="1" customHeight="1">
      <c r="A1198" s="66">
        <f t="shared" si="41"/>
        <v>1195</v>
      </c>
      <c r="B1198" s="6" t="s">
        <v>366</v>
      </c>
      <c r="C1198" s="62" t="s">
        <v>392</v>
      </c>
      <c r="D1198" s="6" t="s">
        <v>655</v>
      </c>
      <c r="E1198" s="6"/>
      <c r="F1198" s="6" t="s">
        <v>656</v>
      </c>
      <c r="G1198" s="6" t="s">
        <v>3926</v>
      </c>
      <c r="H1198" s="6">
        <v>5616.8</v>
      </c>
      <c r="I1198" s="189" t="s">
        <v>122</v>
      </c>
      <c r="J1198" s="6" t="s">
        <v>17</v>
      </c>
      <c r="K1198" s="6" t="s">
        <v>32</v>
      </c>
      <c r="L1198" s="6" t="s">
        <v>1544</v>
      </c>
      <c r="M1198" s="6"/>
      <c r="N1198" s="6"/>
      <c r="O1198" s="125">
        <f t="shared" si="42"/>
        <v>4720</v>
      </c>
      <c r="P1198" s="6"/>
      <c r="Q1198" s="6"/>
      <c r="R1198" s="6">
        <v>8900</v>
      </c>
      <c r="S1198" s="6" t="s">
        <v>3736</v>
      </c>
      <c r="T1198" s="114" t="s">
        <v>658</v>
      </c>
    </row>
    <row r="1199" spans="1:20" s="7" customFormat="1" ht="21" hidden="1" customHeight="1">
      <c r="A1199" s="66">
        <f t="shared" si="41"/>
        <v>1196</v>
      </c>
      <c r="B1199" s="6" t="s">
        <v>366</v>
      </c>
      <c r="C1199" s="62" t="s">
        <v>392</v>
      </c>
      <c r="D1199" s="6" t="s">
        <v>936</v>
      </c>
      <c r="E1199" s="6"/>
      <c r="F1199" s="6" t="s">
        <v>937</v>
      </c>
      <c r="G1199" s="6" t="s">
        <v>3934</v>
      </c>
      <c r="H1199" s="6">
        <v>9682.44</v>
      </c>
      <c r="I1199" s="189" t="s">
        <v>122</v>
      </c>
      <c r="J1199" s="6" t="s">
        <v>17</v>
      </c>
      <c r="K1199" s="6" t="s">
        <v>71</v>
      </c>
      <c r="L1199" s="6" t="s">
        <v>43</v>
      </c>
      <c r="M1199" s="6"/>
      <c r="N1199" s="6"/>
      <c r="O1199" s="125">
        <f t="shared" si="42"/>
        <v>8136.5042016806728</v>
      </c>
      <c r="P1199" s="6"/>
      <c r="Q1199" s="6"/>
      <c r="R1199" s="6">
        <v>5055</v>
      </c>
      <c r="S1199" s="6" t="s">
        <v>3736</v>
      </c>
      <c r="T1199" s="114" t="s">
        <v>3935</v>
      </c>
    </row>
    <row r="1200" spans="1:20" s="7" customFormat="1" ht="21" customHeight="1">
      <c r="A1200" s="6">
        <f t="shared" ref="A1200:A1246" si="43">A1199+1</f>
        <v>1197</v>
      </c>
      <c r="B1200" s="6" t="s">
        <v>366</v>
      </c>
      <c r="C1200" s="62" t="s">
        <v>392</v>
      </c>
      <c r="D1200" s="6" t="s">
        <v>755</v>
      </c>
      <c r="E1200" s="6"/>
      <c r="F1200" s="6" t="s">
        <v>2629</v>
      </c>
      <c r="G1200" s="6" t="s">
        <v>3936</v>
      </c>
      <c r="H1200" s="6">
        <v>8568</v>
      </c>
      <c r="I1200" s="189" t="s">
        <v>122</v>
      </c>
      <c r="J1200" s="6" t="s">
        <v>17</v>
      </c>
      <c r="K1200" s="6" t="s">
        <v>711</v>
      </c>
      <c r="L1200" s="6" t="s">
        <v>43</v>
      </c>
      <c r="M1200" s="6"/>
      <c r="N1200" s="6"/>
      <c r="O1200" s="125">
        <f t="shared" si="42"/>
        <v>7200</v>
      </c>
      <c r="P1200" s="6"/>
      <c r="Q1200" s="6"/>
      <c r="R1200" s="6">
        <v>6406</v>
      </c>
      <c r="S1200" s="6" t="s">
        <v>3736</v>
      </c>
      <c r="T1200" s="114" t="s">
        <v>1620</v>
      </c>
    </row>
    <row r="1201" spans="1:20" s="7" customFormat="1" ht="21" hidden="1" customHeight="1">
      <c r="A1201" s="6">
        <f t="shared" si="43"/>
        <v>1198</v>
      </c>
      <c r="B1201" s="6" t="s">
        <v>366</v>
      </c>
      <c r="C1201" s="62" t="s">
        <v>392</v>
      </c>
      <c r="D1201" s="6" t="s">
        <v>367</v>
      </c>
      <c r="E1201" s="6"/>
      <c r="F1201" s="6" t="s">
        <v>771</v>
      </c>
      <c r="G1201" s="6" t="s">
        <v>3937</v>
      </c>
      <c r="H1201" s="6">
        <v>542.64</v>
      </c>
      <c r="I1201" s="189" t="s">
        <v>122</v>
      </c>
      <c r="J1201" s="6" t="s">
        <v>17</v>
      </c>
      <c r="K1201" s="6" t="s">
        <v>71</v>
      </c>
      <c r="L1201" s="6" t="s">
        <v>43</v>
      </c>
      <c r="M1201" s="6"/>
      <c r="N1201" s="6"/>
      <c r="O1201" s="125">
        <f t="shared" si="42"/>
        <v>456</v>
      </c>
      <c r="P1201" s="6"/>
      <c r="Q1201" s="6"/>
      <c r="R1201" s="6">
        <v>5055</v>
      </c>
      <c r="S1201" s="6" t="s">
        <v>3736</v>
      </c>
      <c r="T1201" s="114" t="s">
        <v>3055</v>
      </c>
    </row>
    <row r="1202" spans="1:20" s="7" customFormat="1" ht="21" hidden="1" customHeight="1">
      <c r="A1202" s="6">
        <f t="shared" si="43"/>
        <v>1199</v>
      </c>
      <c r="B1202" s="6" t="s">
        <v>366</v>
      </c>
      <c r="C1202" s="62" t="s">
        <v>392</v>
      </c>
      <c r="D1202" s="6" t="s">
        <v>36</v>
      </c>
      <c r="E1202" s="6"/>
      <c r="F1202" s="6" t="s">
        <v>1252</v>
      </c>
      <c r="G1202" s="6" t="s">
        <v>3938</v>
      </c>
      <c r="H1202" s="6">
        <v>821.1</v>
      </c>
      <c r="I1202" s="189" t="s">
        <v>122</v>
      </c>
      <c r="J1202" s="6" t="s">
        <v>17</v>
      </c>
      <c r="K1202" s="6" t="s">
        <v>71</v>
      </c>
      <c r="L1202" s="6" t="s">
        <v>43</v>
      </c>
      <c r="M1202" s="6"/>
      <c r="N1202" s="6"/>
      <c r="O1202" s="125">
        <f t="shared" si="42"/>
        <v>690</v>
      </c>
      <c r="P1202" s="6"/>
      <c r="Q1202" s="6"/>
      <c r="R1202" s="6">
        <v>5055</v>
      </c>
      <c r="S1202" s="6" t="s">
        <v>3736</v>
      </c>
      <c r="T1202" s="114" t="s">
        <v>3939</v>
      </c>
    </row>
    <row r="1203" spans="1:20" s="7" customFormat="1" ht="21" hidden="1" customHeight="1">
      <c r="A1203" s="6">
        <f t="shared" si="43"/>
        <v>1200</v>
      </c>
      <c r="B1203" s="6" t="s">
        <v>366</v>
      </c>
      <c r="C1203" s="62" t="s">
        <v>392</v>
      </c>
      <c r="D1203" s="6" t="s">
        <v>3698</v>
      </c>
      <c r="E1203" s="6"/>
      <c r="F1203" s="6" t="s">
        <v>538</v>
      </c>
      <c r="G1203" s="6" t="s">
        <v>3940</v>
      </c>
      <c r="H1203" s="6">
        <v>406.98</v>
      </c>
      <c r="I1203" s="189" t="s">
        <v>122</v>
      </c>
      <c r="J1203" s="6" t="s">
        <v>17</v>
      </c>
      <c r="K1203" s="6" t="s">
        <v>71</v>
      </c>
      <c r="L1203" s="6" t="s">
        <v>43</v>
      </c>
      <c r="M1203" s="6"/>
      <c r="N1203" s="6"/>
      <c r="O1203" s="125">
        <f t="shared" si="42"/>
        <v>342.00000000000006</v>
      </c>
      <c r="P1203" s="6"/>
      <c r="Q1203" s="6"/>
      <c r="R1203" s="6">
        <v>5055</v>
      </c>
      <c r="S1203" s="6" t="s">
        <v>3736</v>
      </c>
      <c r="T1203" s="114" t="s">
        <v>743</v>
      </c>
    </row>
    <row r="1204" spans="1:20" s="7" customFormat="1" ht="21" hidden="1" customHeight="1">
      <c r="A1204" s="6">
        <v>1201</v>
      </c>
      <c r="B1204" s="6" t="s">
        <v>366</v>
      </c>
      <c r="C1204" s="62" t="s">
        <v>392</v>
      </c>
      <c r="D1204" s="6" t="s">
        <v>546</v>
      </c>
      <c r="E1204" s="6"/>
      <c r="F1204" s="6" t="s">
        <v>547</v>
      </c>
      <c r="G1204" s="6" t="s">
        <v>3941</v>
      </c>
      <c r="H1204" s="6">
        <v>15850.8</v>
      </c>
      <c r="I1204" s="189" t="s">
        <v>122</v>
      </c>
      <c r="J1204" s="6" t="s">
        <v>17</v>
      </c>
      <c r="K1204" s="6" t="s">
        <v>71</v>
      </c>
      <c r="L1204" s="6" t="s">
        <v>43</v>
      </c>
      <c r="M1204" s="6"/>
      <c r="N1204" s="6"/>
      <c r="O1204" s="125">
        <f t="shared" si="42"/>
        <v>13320</v>
      </c>
      <c r="P1204" s="6"/>
      <c r="Q1204" s="6"/>
      <c r="R1204" s="6">
        <v>5055</v>
      </c>
      <c r="S1204" s="6" t="s">
        <v>3736</v>
      </c>
      <c r="T1204" s="114" t="s">
        <v>1701</v>
      </c>
    </row>
    <row r="1205" spans="1:20" s="7" customFormat="1" ht="21" hidden="1" customHeight="1">
      <c r="A1205" s="6">
        <f t="shared" si="43"/>
        <v>1202</v>
      </c>
      <c r="B1205" s="6" t="s">
        <v>366</v>
      </c>
      <c r="C1205" s="62" t="s">
        <v>392</v>
      </c>
      <c r="D1205" s="6" t="s">
        <v>685</v>
      </c>
      <c r="E1205" s="6"/>
      <c r="F1205" s="6" t="s">
        <v>686</v>
      </c>
      <c r="G1205" s="6" t="s">
        <v>3942</v>
      </c>
      <c r="H1205" s="6">
        <v>1142.4000000000001</v>
      </c>
      <c r="I1205" s="189" t="s">
        <v>122</v>
      </c>
      <c r="J1205" s="6" t="s">
        <v>17</v>
      </c>
      <c r="K1205" s="6" t="s">
        <v>71</v>
      </c>
      <c r="L1205" s="6" t="s">
        <v>43</v>
      </c>
      <c r="M1205" s="6"/>
      <c r="N1205" s="6"/>
      <c r="O1205" s="125">
        <f t="shared" si="42"/>
        <v>960.00000000000011</v>
      </c>
      <c r="P1205" s="6"/>
      <c r="Q1205" s="6"/>
      <c r="R1205" s="6">
        <v>5055</v>
      </c>
      <c r="S1205" s="6" t="s">
        <v>3736</v>
      </c>
      <c r="T1205" s="114" t="s">
        <v>688</v>
      </c>
    </row>
    <row r="1206" spans="1:20" s="7" customFormat="1" ht="21" hidden="1" customHeight="1">
      <c r="A1206" s="6">
        <f t="shared" si="43"/>
        <v>1203</v>
      </c>
      <c r="B1206" s="6" t="s">
        <v>366</v>
      </c>
      <c r="C1206" s="62" t="s">
        <v>392</v>
      </c>
      <c r="D1206" s="6" t="s">
        <v>704</v>
      </c>
      <c r="E1206" s="6"/>
      <c r="F1206" s="6" t="s">
        <v>768</v>
      </c>
      <c r="G1206" s="6" t="s">
        <v>3943</v>
      </c>
      <c r="H1206" s="6">
        <v>14994</v>
      </c>
      <c r="I1206" s="189" t="s">
        <v>122</v>
      </c>
      <c r="J1206" s="6" t="s">
        <v>17</v>
      </c>
      <c r="K1206" s="6" t="s">
        <v>71</v>
      </c>
      <c r="L1206" s="6" t="s">
        <v>1544</v>
      </c>
      <c r="M1206" s="6"/>
      <c r="N1206" s="6"/>
      <c r="O1206" s="125">
        <f t="shared" si="42"/>
        <v>12600</v>
      </c>
      <c r="P1206" s="6"/>
      <c r="Q1206" s="6"/>
      <c r="R1206" s="6">
        <v>5055</v>
      </c>
      <c r="S1206" s="6" t="s">
        <v>3736</v>
      </c>
      <c r="T1206" s="114" t="s">
        <v>770</v>
      </c>
    </row>
    <row r="1207" spans="1:20" s="7" customFormat="1" ht="21" hidden="1" customHeight="1">
      <c r="A1207" s="6">
        <f t="shared" si="43"/>
        <v>1204</v>
      </c>
      <c r="B1207" s="6" t="s">
        <v>366</v>
      </c>
      <c r="C1207" s="62" t="s">
        <v>392</v>
      </c>
      <c r="D1207" s="6" t="s">
        <v>919</v>
      </c>
      <c r="E1207" s="6"/>
      <c r="F1207" s="6" t="s">
        <v>3944</v>
      </c>
      <c r="G1207" s="6" t="s">
        <v>3945</v>
      </c>
      <c r="H1207" s="6">
        <v>2463.3000000000002</v>
      </c>
      <c r="I1207" s="189" t="s">
        <v>122</v>
      </c>
      <c r="J1207" s="6" t="s">
        <v>17</v>
      </c>
      <c r="K1207" s="6" t="s">
        <v>71</v>
      </c>
      <c r="L1207" s="6" t="s">
        <v>43</v>
      </c>
      <c r="M1207" s="6"/>
      <c r="N1207" s="6"/>
      <c r="O1207" s="125">
        <f t="shared" si="42"/>
        <v>2070.0000000000005</v>
      </c>
      <c r="P1207" s="6"/>
      <c r="Q1207" s="6"/>
      <c r="R1207" s="6">
        <v>5055</v>
      </c>
      <c r="S1207" s="6" t="s">
        <v>3736</v>
      </c>
      <c r="T1207" s="114" t="s">
        <v>3946</v>
      </c>
    </row>
    <row r="1208" spans="1:20" s="7" customFormat="1" ht="21" hidden="1" customHeight="1">
      <c r="A1208" s="6">
        <f t="shared" si="43"/>
        <v>1205</v>
      </c>
      <c r="B1208" s="6" t="s">
        <v>366</v>
      </c>
      <c r="C1208" s="62" t="s">
        <v>392</v>
      </c>
      <c r="D1208" s="6" t="s">
        <v>755</v>
      </c>
      <c r="E1208" s="6"/>
      <c r="F1208" s="6" t="s">
        <v>756</v>
      </c>
      <c r="G1208" s="6" t="s">
        <v>3947</v>
      </c>
      <c r="H1208" s="6">
        <v>2256.2399999999998</v>
      </c>
      <c r="I1208" s="189" t="s">
        <v>122</v>
      </c>
      <c r="J1208" s="6" t="s">
        <v>17</v>
      </c>
      <c r="K1208" s="6" t="s">
        <v>71</v>
      </c>
      <c r="L1208" s="6" t="s">
        <v>43</v>
      </c>
      <c r="M1208" s="6"/>
      <c r="N1208" s="6"/>
      <c r="O1208" s="125">
        <f t="shared" si="42"/>
        <v>1896</v>
      </c>
      <c r="P1208" s="6"/>
      <c r="Q1208" s="6"/>
      <c r="R1208" s="6">
        <v>5055</v>
      </c>
      <c r="S1208" s="6" t="s">
        <v>3736</v>
      </c>
      <c r="T1208" s="114" t="s">
        <v>3948</v>
      </c>
    </row>
    <row r="1209" spans="1:20" s="7" customFormat="1" ht="21" hidden="1" customHeight="1">
      <c r="A1209" s="6">
        <f t="shared" si="43"/>
        <v>1206</v>
      </c>
      <c r="B1209" s="6" t="s">
        <v>842</v>
      </c>
      <c r="C1209" s="62" t="s">
        <v>1408</v>
      </c>
      <c r="D1209" s="6" t="s">
        <v>858</v>
      </c>
      <c r="E1209" s="6"/>
      <c r="F1209" s="6" t="s">
        <v>854</v>
      </c>
      <c r="G1209" s="6" t="s">
        <v>3949</v>
      </c>
      <c r="H1209" s="6">
        <v>2522.8000000000002</v>
      </c>
      <c r="I1209" s="189" t="s">
        <v>122</v>
      </c>
      <c r="J1209" s="6" t="s">
        <v>17</v>
      </c>
      <c r="K1209" s="6" t="s">
        <v>71</v>
      </c>
      <c r="L1209" s="6" t="s">
        <v>43</v>
      </c>
      <c r="M1209" s="6"/>
      <c r="N1209" s="6"/>
      <c r="O1209" s="125">
        <f t="shared" si="42"/>
        <v>2120.0000000000005</v>
      </c>
      <c r="P1209" s="6"/>
      <c r="Q1209" s="6"/>
      <c r="R1209" s="6">
        <v>12384</v>
      </c>
      <c r="S1209" s="6" t="s">
        <v>3736</v>
      </c>
      <c r="T1209" s="114" t="s">
        <v>1279</v>
      </c>
    </row>
    <row r="1210" spans="1:20" s="15" customFormat="1" ht="21" hidden="1" customHeight="1">
      <c r="A1210" s="11">
        <f t="shared" si="43"/>
        <v>1207</v>
      </c>
      <c r="B1210" s="11" t="s">
        <v>1759</v>
      </c>
      <c r="C1210" s="75" t="s">
        <v>3951</v>
      </c>
      <c r="D1210" s="11" t="s">
        <v>3950</v>
      </c>
      <c r="E1210" s="11"/>
      <c r="F1210" s="11"/>
      <c r="G1210" s="11" t="s">
        <v>3952</v>
      </c>
      <c r="H1210" s="11">
        <v>1477145.81</v>
      </c>
      <c r="I1210" s="190" t="s">
        <v>122</v>
      </c>
      <c r="J1210" s="11" t="s">
        <v>17</v>
      </c>
      <c r="K1210" s="11" t="s">
        <v>711</v>
      </c>
      <c r="L1210" s="11" t="s">
        <v>43</v>
      </c>
      <c r="M1210" s="11"/>
      <c r="N1210" s="11" t="s">
        <v>85</v>
      </c>
      <c r="O1210" s="73">
        <f t="shared" si="42"/>
        <v>1241299</v>
      </c>
      <c r="P1210" s="11"/>
      <c r="Q1210" s="11"/>
      <c r="R1210" s="11"/>
      <c r="S1210" s="11" t="s">
        <v>3736</v>
      </c>
      <c r="T1210" s="71" t="s">
        <v>737</v>
      </c>
    </row>
    <row r="1211" spans="1:20" s="7" customFormat="1" ht="21" hidden="1" customHeight="1">
      <c r="A1211" s="6">
        <f t="shared" si="43"/>
        <v>1208</v>
      </c>
      <c r="B1211" s="6" t="s">
        <v>44</v>
      </c>
      <c r="C1211" s="62" t="s">
        <v>3954</v>
      </c>
      <c r="D1211" s="6" t="s">
        <v>3955</v>
      </c>
      <c r="E1211" s="6"/>
      <c r="F1211" s="6"/>
      <c r="G1211" s="6" t="s">
        <v>3956</v>
      </c>
      <c r="H1211" s="6">
        <v>629093.5</v>
      </c>
      <c r="I1211" s="189" t="s">
        <v>1575</v>
      </c>
      <c r="J1211" s="6" t="s">
        <v>17</v>
      </c>
      <c r="K1211" s="6" t="s">
        <v>711</v>
      </c>
      <c r="L1211" s="6" t="s">
        <v>43</v>
      </c>
      <c r="M1211" s="6"/>
      <c r="N1211" s="6"/>
      <c r="O1211" s="125">
        <f t="shared" si="42"/>
        <v>528650</v>
      </c>
      <c r="P1211" s="6"/>
      <c r="Q1211" s="6"/>
      <c r="R1211" s="6"/>
      <c r="S1211" s="6" t="s">
        <v>3736</v>
      </c>
      <c r="T1211" s="114" t="s">
        <v>1926</v>
      </c>
    </row>
    <row r="1212" spans="1:20" s="7" customFormat="1" ht="21" hidden="1" customHeight="1">
      <c r="A1212" s="6">
        <f t="shared" si="43"/>
        <v>1209</v>
      </c>
      <c r="B1212" s="6" t="s">
        <v>44</v>
      </c>
      <c r="C1212" s="62" t="s">
        <v>3954</v>
      </c>
      <c r="D1212" s="6" t="s">
        <v>3957</v>
      </c>
      <c r="E1212" s="6"/>
      <c r="F1212" s="6"/>
      <c r="G1212" s="6" t="s">
        <v>4261</v>
      </c>
      <c r="H1212" s="6">
        <v>16422</v>
      </c>
      <c r="I1212" s="189" t="s">
        <v>1575</v>
      </c>
      <c r="J1212" s="6" t="s">
        <v>17</v>
      </c>
      <c r="K1212" s="6" t="s">
        <v>711</v>
      </c>
      <c r="L1212" s="6" t="s">
        <v>43</v>
      </c>
      <c r="M1212" s="6"/>
      <c r="N1212" s="6"/>
      <c r="O1212" s="125">
        <f t="shared" si="42"/>
        <v>13800</v>
      </c>
      <c r="P1212" s="6"/>
      <c r="Q1212" s="6"/>
      <c r="R1212" s="6"/>
      <c r="S1212" s="6" t="s">
        <v>3736</v>
      </c>
      <c r="T1212" s="114" t="s">
        <v>561</v>
      </c>
    </row>
    <row r="1213" spans="1:20" s="7" customFormat="1" ht="21" hidden="1" customHeight="1">
      <c r="A1213" s="6">
        <f t="shared" si="43"/>
        <v>1210</v>
      </c>
      <c r="B1213" s="6" t="s">
        <v>44</v>
      </c>
      <c r="C1213" s="62" t="s">
        <v>3954</v>
      </c>
      <c r="D1213" s="6" t="s">
        <v>192</v>
      </c>
      <c r="E1213" s="6"/>
      <c r="F1213" s="6"/>
      <c r="G1213" s="6" t="s">
        <v>3958</v>
      </c>
      <c r="H1213" s="6">
        <v>59262</v>
      </c>
      <c r="I1213" s="189" t="s">
        <v>1575</v>
      </c>
      <c r="J1213" s="6" t="s">
        <v>17</v>
      </c>
      <c r="K1213" s="6" t="s">
        <v>711</v>
      </c>
      <c r="L1213" s="6" t="s">
        <v>43</v>
      </c>
      <c r="M1213" s="6"/>
      <c r="N1213" s="6"/>
      <c r="O1213" s="125">
        <f t="shared" si="42"/>
        <v>49800</v>
      </c>
      <c r="P1213" s="6"/>
      <c r="Q1213" s="6"/>
      <c r="R1213" s="6"/>
      <c r="S1213" s="6" t="s">
        <v>3736</v>
      </c>
      <c r="T1213" s="114" t="s">
        <v>627</v>
      </c>
    </row>
    <row r="1214" spans="1:20" s="7" customFormat="1" ht="21" hidden="1" customHeight="1">
      <c r="A1214" s="6">
        <f t="shared" si="43"/>
        <v>1211</v>
      </c>
      <c r="B1214" s="6" t="s">
        <v>44</v>
      </c>
      <c r="C1214" s="62" t="s">
        <v>3954</v>
      </c>
      <c r="D1214" s="6" t="s">
        <v>977</v>
      </c>
      <c r="E1214" s="6"/>
      <c r="F1214" s="6"/>
      <c r="G1214" s="6" t="s">
        <v>3959</v>
      </c>
      <c r="H1214" s="6">
        <v>630700</v>
      </c>
      <c r="I1214" s="189" t="s">
        <v>1575</v>
      </c>
      <c r="J1214" s="6" t="s">
        <v>17</v>
      </c>
      <c r="K1214" s="6" t="s">
        <v>711</v>
      </c>
      <c r="L1214" s="6" t="s">
        <v>43</v>
      </c>
      <c r="M1214" s="6"/>
      <c r="N1214" s="6"/>
      <c r="O1214" s="125">
        <f t="shared" ref="O1214:O1245" si="44">H1214/1.19</f>
        <v>530000</v>
      </c>
      <c r="P1214" s="6"/>
      <c r="Q1214" s="6"/>
      <c r="R1214" s="6"/>
      <c r="S1214" s="6" t="s">
        <v>3736</v>
      </c>
      <c r="T1214" s="114" t="s">
        <v>965</v>
      </c>
    </row>
    <row r="1215" spans="1:20" ht="21" hidden="1" customHeight="1">
      <c r="A1215" s="104">
        <f t="shared" si="43"/>
        <v>1212</v>
      </c>
      <c r="B1215" s="2" t="s">
        <v>44</v>
      </c>
      <c r="C1215" s="16" t="s">
        <v>3954</v>
      </c>
      <c r="D1215" s="2" t="s">
        <v>755</v>
      </c>
      <c r="E1215" s="2"/>
      <c r="F1215" s="2"/>
      <c r="G1215" s="2" t="s">
        <v>3960</v>
      </c>
      <c r="H1215" s="2">
        <v>24276</v>
      </c>
      <c r="I1215" s="194" t="s">
        <v>122</v>
      </c>
      <c r="J1215" s="2" t="s">
        <v>17</v>
      </c>
      <c r="K1215" s="2" t="s">
        <v>711</v>
      </c>
      <c r="L1215" s="2" t="s">
        <v>3953</v>
      </c>
      <c r="M1215" s="2"/>
      <c r="N1215" s="2"/>
      <c r="O1215" s="29">
        <f t="shared" si="44"/>
        <v>20400</v>
      </c>
      <c r="P1215" s="2"/>
      <c r="Q1215" s="2"/>
      <c r="R1215" s="2"/>
      <c r="S1215" s="2" t="s">
        <v>3736</v>
      </c>
      <c r="T1215" s="53" t="s">
        <v>91</v>
      </c>
    </row>
    <row r="1216" spans="1:20" s="15" customFormat="1" ht="21" hidden="1" customHeight="1">
      <c r="A1216" s="11">
        <f t="shared" si="43"/>
        <v>1213</v>
      </c>
      <c r="B1216" s="11" t="s">
        <v>3963</v>
      </c>
      <c r="C1216" s="75" t="s">
        <v>3962</v>
      </c>
      <c r="D1216" s="11" t="s">
        <v>3964</v>
      </c>
      <c r="E1216" s="11"/>
      <c r="F1216" s="11" t="s">
        <v>3965</v>
      </c>
      <c r="G1216" s="11" t="s">
        <v>3966</v>
      </c>
      <c r="H1216" s="11"/>
      <c r="I1216" s="190" t="s">
        <v>122</v>
      </c>
      <c r="J1216" s="11" t="s">
        <v>17</v>
      </c>
      <c r="K1216" s="11" t="s">
        <v>32</v>
      </c>
      <c r="L1216" s="11" t="s">
        <v>43</v>
      </c>
      <c r="M1216" s="11"/>
      <c r="N1216" s="11" t="s">
        <v>85</v>
      </c>
      <c r="O1216" s="73">
        <v>540000</v>
      </c>
      <c r="P1216" s="11"/>
      <c r="Q1216" s="11"/>
      <c r="R1216" s="11">
        <v>6262</v>
      </c>
      <c r="S1216" s="11" t="s">
        <v>3736</v>
      </c>
      <c r="T1216" s="71"/>
    </row>
    <row r="1217" spans="1:20" s="7" customFormat="1" ht="21" hidden="1" customHeight="1">
      <c r="A1217" s="6">
        <f t="shared" si="43"/>
        <v>1214</v>
      </c>
      <c r="B1217" s="6" t="s">
        <v>39</v>
      </c>
      <c r="C1217" s="62" t="s">
        <v>40</v>
      </c>
      <c r="D1217" s="6" t="s">
        <v>346</v>
      </c>
      <c r="E1217" s="6"/>
      <c r="F1217" s="6" t="s">
        <v>347</v>
      </c>
      <c r="G1217" s="6" t="s">
        <v>3967</v>
      </c>
      <c r="H1217" s="6">
        <v>545</v>
      </c>
      <c r="I1217" s="189" t="s">
        <v>122</v>
      </c>
      <c r="J1217" s="6" t="s">
        <v>17</v>
      </c>
      <c r="K1217" s="6" t="s">
        <v>71</v>
      </c>
      <c r="L1217" s="6" t="s">
        <v>43</v>
      </c>
      <c r="M1217" s="6"/>
      <c r="N1217" s="6"/>
      <c r="O1217" s="125">
        <v>500</v>
      </c>
      <c r="P1217" s="6"/>
      <c r="Q1217" s="6"/>
      <c r="R1217" s="6">
        <v>10560</v>
      </c>
      <c r="S1217" s="6" t="s">
        <v>3736</v>
      </c>
      <c r="T1217" s="114" t="s">
        <v>410</v>
      </c>
    </row>
    <row r="1218" spans="1:20" s="7" customFormat="1" ht="21" hidden="1" customHeight="1">
      <c r="A1218" s="6">
        <f t="shared" si="43"/>
        <v>1215</v>
      </c>
      <c r="B1218" s="6" t="s">
        <v>39</v>
      </c>
      <c r="C1218" s="62" t="s">
        <v>40</v>
      </c>
      <c r="D1218" s="6" t="s">
        <v>1993</v>
      </c>
      <c r="E1218" s="6"/>
      <c r="F1218" s="6" t="s">
        <v>1994</v>
      </c>
      <c r="G1218" s="6" t="s">
        <v>3968</v>
      </c>
      <c r="H1218" s="6">
        <v>2125.5</v>
      </c>
      <c r="I1218" s="189" t="s">
        <v>122</v>
      </c>
      <c r="J1218" s="6" t="s">
        <v>17</v>
      </c>
      <c r="K1218" s="6" t="s">
        <v>71</v>
      </c>
      <c r="L1218" s="6" t="s">
        <v>43</v>
      </c>
      <c r="M1218" s="6"/>
      <c r="N1218" s="6"/>
      <c r="O1218" s="125">
        <v>1950</v>
      </c>
      <c r="P1218" s="6"/>
      <c r="Q1218" s="6"/>
      <c r="R1218" s="6">
        <v>10560</v>
      </c>
      <c r="S1218" s="6" t="s">
        <v>3736</v>
      </c>
      <c r="T1218" s="114" t="s">
        <v>1996</v>
      </c>
    </row>
    <row r="1219" spans="1:20" ht="21" hidden="1" customHeight="1">
      <c r="A1219" s="104">
        <f t="shared" si="43"/>
        <v>1216</v>
      </c>
      <c r="B1219" s="2" t="s">
        <v>39</v>
      </c>
      <c r="C1219" s="16" t="s">
        <v>40</v>
      </c>
      <c r="D1219" s="2" t="s">
        <v>614</v>
      </c>
      <c r="E1219" s="2"/>
      <c r="F1219" s="2" t="s">
        <v>1217</v>
      </c>
      <c r="G1219" s="2" t="s">
        <v>3969</v>
      </c>
      <c r="H1219" s="2">
        <v>1139.05</v>
      </c>
      <c r="I1219" s="194" t="s">
        <v>122</v>
      </c>
      <c r="J1219" s="2" t="s">
        <v>17</v>
      </c>
      <c r="K1219" s="2" t="s">
        <v>71</v>
      </c>
      <c r="L1219" s="2" t="s">
        <v>3443</v>
      </c>
      <c r="M1219" s="2"/>
      <c r="N1219" s="2"/>
      <c r="O1219" s="29">
        <v>1045</v>
      </c>
      <c r="P1219" s="2"/>
      <c r="Q1219" s="2"/>
      <c r="R1219" s="2">
        <v>10560</v>
      </c>
      <c r="S1219" s="2" t="s">
        <v>3736</v>
      </c>
      <c r="T1219" s="53" t="s">
        <v>92</v>
      </c>
    </row>
    <row r="1220" spans="1:20" s="7" customFormat="1" ht="21" hidden="1" customHeight="1">
      <c r="A1220" s="6">
        <f t="shared" si="43"/>
        <v>1217</v>
      </c>
      <c r="B1220" s="6" t="s">
        <v>39</v>
      </c>
      <c r="C1220" s="62" t="s">
        <v>40</v>
      </c>
      <c r="D1220" s="6" t="s">
        <v>319</v>
      </c>
      <c r="E1220" s="6"/>
      <c r="F1220" s="6" t="s">
        <v>2158</v>
      </c>
      <c r="G1220" s="6" t="s">
        <v>3970</v>
      </c>
      <c r="H1220" s="6">
        <v>2515.94</v>
      </c>
      <c r="I1220" s="189" t="s">
        <v>122</v>
      </c>
      <c r="J1220" s="6" t="s">
        <v>17</v>
      </c>
      <c r="K1220" s="6" t="s">
        <v>711</v>
      </c>
      <c r="L1220" s="6" t="s">
        <v>43</v>
      </c>
      <c r="M1220" s="6"/>
      <c r="N1220" s="6"/>
      <c r="O1220" s="125">
        <v>2308.1999999999998</v>
      </c>
      <c r="P1220" s="6"/>
      <c r="Q1220" s="6"/>
      <c r="R1220" s="6">
        <v>4760</v>
      </c>
      <c r="S1220" s="6" t="s">
        <v>3736</v>
      </c>
      <c r="T1220" s="114" t="s">
        <v>3971</v>
      </c>
    </row>
    <row r="1221" spans="1:20" s="7" customFormat="1" ht="21" hidden="1" customHeight="1">
      <c r="A1221" s="6">
        <f t="shared" si="43"/>
        <v>1218</v>
      </c>
      <c r="B1221" s="6" t="s">
        <v>56</v>
      </c>
      <c r="C1221" s="62" t="s">
        <v>59</v>
      </c>
      <c r="D1221" s="6" t="s">
        <v>400</v>
      </c>
      <c r="E1221" s="6"/>
      <c r="F1221" s="6" t="s">
        <v>3978</v>
      </c>
      <c r="G1221" s="6" t="s">
        <v>3979</v>
      </c>
      <c r="H1221" s="6">
        <v>48718.6</v>
      </c>
      <c r="I1221" s="189" t="s">
        <v>122</v>
      </c>
      <c r="J1221" s="6" t="s">
        <v>17</v>
      </c>
      <c r="K1221" s="6" t="s">
        <v>71</v>
      </c>
      <c r="L1221" s="6" t="s">
        <v>43</v>
      </c>
      <c r="M1221" s="6"/>
      <c r="N1221" s="6"/>
      <c r="O1221" s="125">
        <f t="shared" si="44"/>
        <v>40940</v>
      </c>
      <c r="P1221" s="6"/>
      <c r="Q1221" s="6"/>
      <c r="R1221" s="6">
        <v>938</v>
      </c>
      <c r="S1221" s="6" t="s">
        <v>3736</v>
      </c>
      <c r="T1221" s="114" t="s">
        <v>3980</v>
      </c>
    </row>
    <row r="1222" spans="1:20" s="7" customFormat="1" ht="21" hidden="1" customHeight="1">
      <c r="A1222" s="6">
        <f t="shared" si="43"/>
        <v>1219</v>
      </c>
      <c r="B1222" s="6" t="s">
        <v>56</v>
      </c>
      <c r="C1222" s="62" t="s">
        <v>59</v>
      </c>
      <c r="D1222" s="6" t="s">
        <v>340</v>
      </c>
      <c r="E1222" s="6"/>
      <c r="F1222" s="6" t="s">
        <v>341</v>
      </c>
      <c r="G1222" s="6" t="s">
        <v>3981</v>
      </c>
      <c r="H1222" s="6">
        <v>94129</v>
      </c>
      <c r="I1222" s="189" t="s">
        <v>122</v>
      </c>
      <c r="J1222" s="6" t="s">
        <v>17</v>
      </c>
      <c r="K1222" s="6" t="s">
        <v>711</v>
      </c>
      <c r="L1222" s="6" t="s">
        <v>43</v>
      </c>
      <c r="M1222" s="6"/>
      <c r="N1222" s="6"/>
      <c r="O1222" s="125">
        <f t="shared" si="44"/>
        <v>79100</v>
      </c>
      <c r="P1222" s="6"/>
      <c r="Q1222" s="6"/>
      <c r="R1222" s="6">
        <v>541</v>
      </c>
      <c r="S1222" s="6" t="s">
        <v>3736</v>
      </c>
      <c r="T1222" s="114" t="s">
        <v>242</v>
      </c>
    </row>
    <row r="1223" spans="1:20" s="7" customFormat="1" ht="21" hidden="1" customHeight="1">
      <c r="A1223" s="6">
        <f t="shared" si="43"/>
        <v>1220</v>
      </c>
      <c r="B1223" s="6" t="s">
        <v>56</v>
      </c>
      <c r="C1223" s="62" t="s">
        <v>59</v>
      </c>
      <c r="D1223" s="6" t="s">
        <v>340</v>
      </c>
      <c r="E1223" s="6"/>
      <c r="F1223" s="6" t="s">
        <v>3872</v>
      </c>
      <c r="G1223" s="6" t="s">
        <v>3982</v>
      </c>
      <c r="H1223" s="6">
        <v>6546.19</v>
      </c>
      <c r="I1223" s="189" t="s">
        <v>122</v>
      </c>
      <c r="J1223" s="6" t="s">
        <v>17</v>
      </c>
      <c r="K1223" s="6" t="s">
        <v>711</v>
      </c>
      <c r="L1223" s="6" t="s">
        <v>43</v>
      </c>
      <c r="M1223" s="6"/>
      <c r="N1223" s="6"/>
      <c r="O1223" s="125">
        <f t="shared" si="44"/>
        <v>5501</v>
      </c>
      <c r="P1223" s="6"/>
      <c r="Q1223" s="6"/>
      <c r="R1223" s="6">
        <v>9940</v>
      </c>
      <c r="S1223" s="6" t="s">
        <v>3736</v>
      </c>
      <c r="T1223" s="114" t="s">
        <v>3983</v>
      </c>
    </row>
    <row r="1224" spans="1:20" s="7" customFormat="1" ht="21" hidden="1" customHeight="1">
      <c r="A1224" s="6">
        <f t="shared" si="43"/>
        <v>1221</v>
      </c>
      <c r="B1224" s="6" t="s">
        <v>56</v>
      </c>
      <c r="C1224" s="62" t="s">
        <v>59</v>
      </c>
      <c r="D1224" s="6" t="s">
        <v>843</v>
      </c>
      <c r="E1224" s="6"/>
      <c r="F1224" s="6" t="s">
        <v>3871</v>
      </c>
      <c r="G1224" s="6" t="s">
        <v>3984</v>
      </c>
      <c r="H1224" s="6">
        <v>904.4</v>
      </c>
      <c r="I1224" s="189" t="s">
        <v>122</v>
      </c>
      <c r="J1224" s="6" t="s">
        <v>17</v>
      </c>
      <c r="K1224" s="6" t="s">
        <v>711</v>
      </c>
      <c r="L1224" s="6" t="s">
        <v>43</v>
      </c>
      <c r="M1224" s="6"/>
      <c r="N1224" s="6"/>
      <c r="O1224" s="125">
        <f t="shared" si="44"/>
        <v>760</v>
      </c>
      <c r="P1224" s="6"/>
      <c r="Q1224" s="6"/>
      <c r="R1224" s="6">
        <v>9940</v>
      </c>
      <c r="S1224" s="6" t="s">
        <v>3736</v>
      </c>
      <c r="T1224" s="114" t="s">
        <v>1126</v>
      </c>
    </row>
    <row r="1225" spans="1:20" s="7" customFormat="1" ht="21" hidden="1" customHeight="1">
      <c r="A1225" s="6">
        <f t="shared" si="43"/>
        <v>1222</v>
      </c>
      <c r="B1225" s="6" t="s">
        <v>56</v>
      </c>
      <c r="C1225" s="62" t="s">
        <v>59</v>
      </c>
      <c r="D1225" s="6" t="s">
        <v>634</v>
      </c>
      <c r="E1225" s="6"/>
      <c r="F1225" s="6" t="s">
        <v>3869</v>
      </c>
      <c r="G1225" s="6" t="s">
        <v>3985</v>
      </c>
      <c r="H1225" s="6">
        <v>7104.3</v>
      </c>
      <c r="I1225" s="189" t="s">
        <v>122</v>
      </c>
      <c r="J1225" s="6" t="s">
        <v>17</v>
      </c>
      <c r="K1225" s="6" t="s">
        <v>3986</v>
      </c>
      <c r="L1225" s="6" t="s">
        <v>43</v>
      </c>
      <c r="M1225" s="6"/>
      <c r="N1225" s="6"/>
      <c r="O1225" s="125">
        <f t="shared" si="44"/>
        <v>5970</v>
      </c>
      <c r="P1225" s="6"/>
      <c r="Q1225" s="6"/>
      <c r="R1225" s="6">
        <v>9940</v>
      </c>
      <c r="S1225" s="6" t="s">
        <v>3736</v>
      </c>
      <c r="T1225" s="114" t="s">
        <v>1579</v>
      </c>
    </row>
    <row r="1226" spans="1:20" s="7" customFormat="1" ht="21" hidden="1" customHeight="1">
      <c r="A1226" s="6">
        <f t="shared" si="43"/>
        <v>1223</v>
      </c>
      <c r="B1226" s="6" t="s">
        <v>842</v>
      </c>
      <c r="C1226" s="62" t="s">
        <v>59</v>
      </c>
      <c r="D1226" s="6" t="s">
        <v>1850</v>
      </c>
      <c r="E1226" s="6"/>
      <c r="F1226" s="6" t="s">
        <v>3873</v>
      </c>
      <c r="G1226" s="6" t="s">
        <v>3987</v>
      </c>
      <c r="H1226" s="6">
        <v>593.49</v>
      </c>
      <c r="I1226" s="189" t="s">
        <v>122</v>
      </c>
      <c r="J1226" s="6" t="s">
        <v>17</v>
      </c>
      <c r="K1226" s="6" t="s">
        <v>711</v>
      </c>
      <c r="L1226" s="6" t="s">
        <v>43</v>
      </c>
      <c r="M1226" s="6"/>
      <c r="N1226" s="6"/>
      <c r="O1226" s="125">
        <f t="shared" si="44"/>
        <v>498.73109243697485</v>
      </c>
      <c r="P1226" s="6"/>
      <c r="Q1226" s="6"/>
      <c r="R1226" s="6">
        <v>9940</v>
      </c>
      <c r="S1226" s="6" t="s">
        <v>3736</v>
      </c>
      <c r="T1226" s="114" t="s">
        <v>3988</v>
      </c>
    </row>
    <row r="1227" spans="1:20" s="7" customFormat="1" ht="60.75" hidden="1" customHeight="1">
      <c r="A1227" s="6">
        <f t="shared" si="43"/>
        <v>1224</v>
      </c>
      <c r="B1227" s="6" t="s">
        <v>56</v>
      </c>
      <c r="C1227" s="62" t="s">
        <v>59</v>
      </c>
      <c r="D1227" s="6" t="s">
        <v>60</v>
      </c>
      <c r="E1227" s="6"/>
      <c r="F1227" s="6" t="s">
        <v>3865</v>
      </c>
      <c r="G1227" s="6" t="s">
        <v>3989</v>
      </c>
      <c r="H1227" s="6">
        <v>78657.81</v>
      </c>
      <c r="I1227" s="189" t="s">
        <v>122</v>
      </c>
      <c r="J1227" s="6" t="s">
        <v>17</v>
      </c>
      <c r="K1227" s="6" t="s">
        <v>711</v>
      </c>
      <c r="L1227" s="6" t="s">
        <v>43</v>
      </c>
      <c r="M1227" s="6"/>
      <c r="N1227" s="6"/>
      <c r="O1227" s="125">
        <f t="shared" si="44"/>
        <v>66099</v>
      </c>
      <c r="P1227" s="6"/>
      <c r="Q1227" s="6"/>
      <c r="R1227" s="6">
        <v>9940</v>
      </c>
      <c r="S1227" s="6" t="s">
        <v>3736</v>
      </c>
      <c r="T1227" s="114" t="s">
        <v>3990</v>
      </c>
    </row>
    <row r="1228" spans="1:20" s="7" customFormat="1" ht="21" hidden="1" customHeight="1">
      <c r="A1228" s="6">
        <f t="shared" si="43"/>
        <v>1225</v>
      </c>
      <c r="B1228" s="6" t="s">
        <v>56</v>
      </c>
      <c r="C1228" s="62" t="s">
        <v>59</v>
      </c>
      <c r="D1228" s="6" t="s">
        <v>192</v>
      </c>
      <c r="E1228" s="6"/>
      <c r="F1228" s="6" t="s">
        <v>3854</v>
      </c>
      <c r="G1228" s="6" t="s">
        <v>3991</v>
      </c>
      <c r="H1228" s="6">
        <v>4236.3999999999996</v>
      </c>
      <c r="I1228" s="189" t="s">
        <v>122</v>
      </c>
      <c r="J1228" s="6" t="s">
        <v>17</v>
      </c>
      <c r="K1228" s="6" t="s">
        <v>711</v>
      </c>
      <c r="L1228" s="6" t="s">
        <v>43</v>
      </c>
      <c r="M1228" s="6"/>
      <c r="N1228" s="6"/>
      <c r="O1228" s="125">
        <f t="shared" si="44"/>
        <v>3560</v>
      </c>
      <c r="P1228" s="6"/>
      <c r="Q1228" s="6"/>
      <c r="R1228" s="6">
        <v>9940</v>
      </c>
      <c r="S1228" s="6" t="s">
        <v>3736</v>
      </c>
      <c r="T1228" s="114" t="s">
        <v>3992</v>
      </c>
    </row>
    <row r="1229" spans="1:20" s="7" customFormat="1" ht="21" hidden="1" customHeight="1">
      <c r="A1229" s="6">
        <f t="shared" si="43"/>
        <v>1226</v>
      </c>
      <c r="B1229" s="6" t="s">
        <v>56</v>
      </c>
      <c r="C1229" s="62" t="s">
        <v>59</v>
      </c>
      <c r="D1229" s="6" t="s">
        <v>196</v>
      </c>
      <c r="E1229" s="6"/>
      <c r="F1229" s="6" t="s">
        <v>3856</v>
      </c>
      <c r="G1229" s="6" t="s">
        <v>3993</v>
      </c>
      <c r="H1229" s="6">
        <v>1646.95</v>
      </c>
      <c r="I1229" s="189" t="s">
        <v>122</v>
      </c>
      <c r="J1229" s="6" t="s">
        <v>17</v>
      </c>
      <c r="K1229" s="6" t="s">
        <v>3994</v>
      </c>
      <c r="L1229" s="6" t="s">
        <v>43</v>
      </c>
      <c r="M1229" s="6"/>
      <c r="N1229" s="6"/>
      <c r="O1229" s="125">
        <f t="shared" si="44"/>
        <v>1383.9915966386557</v>
      </c>
      <c r="P1229" s="6"/>
      <c r="Q1229" s="6"/>
      <c r="R1229" s="6">
        <v>9940</v>
      </c>
      <c r="S1229" s="6" t="s">
        <v>3736</v>
      </c>
      <c r="T1229" s="114" t="s">
        <v>3995</v>
      </c>
    </row>
    <row r="1230" spans="1:20" s="15" customFormat="1" ht="24" hidden="1" customHeight="1">
      <c r="A1230" s="11">
        <f t="shared" si="43"/>
        <v>1227</v>
      </c>
      <c r="B1230" s="11" t="s">
        <v>44</v>
      </c>
      <c r="C1230" s="75" t="s">
        <v>2135</v>
      </c>
      <c r="D1230" s="11" t="s">
        <v>174</v>
      </c>
      <c r="E1230" s="11"/>
      <c r="F1230" s="11"/>
      <c r="G1230" s="11" t="s">
        <v>3996</v>
      </c>
      <c r="H1230" s="11">
        <v>3069010</v>
      </c>
      <c r="I1230" s="190" t="s">
        <v>3997</v>
      </c>
      <c r="J1230" s="11" t="s">
        <v>17</v>
      </c>
      <c r="K1230" s="11" t="s">
        <v>1717</v>
      </c>
      <c r="L1230" s="11" t="s">
        <v>23</v>
      </c>
      <c r="M1230" s="11"/>
      <c r="N1230" s="11" t="s">
        <v>85</v>
      </c>
      <c r="O1230" s="73">
        <f t="shared" si="44"/>
        <v>2579000</v>
      </c>
      <c r="P1230" s="11"/>
      <c r="Q1230" s="11" t="s">
        <v>3998</v>
      </c>
      <c r="R1230" s="11"/>
      <c r="S1230" s="11" t="s">
        <v>3736</v>
      </c>
      <c r="T1230" s="71" t="s">
        <v>242</v>
      </c>
    </row>
    <row r="1231" spans="1:20" s="7" customFormat="1" ht="21" hidden="1" customHeight="1">
      <c r="A1231" s="6">
        <f t="shared" si="43"/>
        <v>1228</v>
      </c>
      <c r="B1231" s="6" t="s">
        <v>44</v>
      </c>
      <c r="C1231" s="62" t="s">
        <v>2135</v>
      </c>
      <c r="D1231" s="6" t="s">
        <v>2553</v>
      </c>
      <c r="E1231" s="6"/>
      <c r="F1231" s="6"/>
      <c r="G1231" s="6" t="s">
        <v>3999</v>
      </c>
      <c r="H1231" s="6">
        <v>73970.399999999994</v>
      </c>
      <c r="I1231" s="189" t="s">
        <v>3997</v>
      </c>
      <c r="J1231" s="6" t="s">
        <v>17</v>
      </c>
      <c r="K1231" s="6" t="s">
        <v>1717</v>
      </c>
      <c r="L1231" s="6" t="s">
        <v>23</v>
      </c>
      <c r="M1231" s="6"/>
      <c r="N1231" s="6"/>
      <c r="O1231" s="125">
        <f t="shared" si="44"/>
        <v>62160</v>
      </c>
      <c r="P1231" s="6"/>
      <c r="Q1231" s="6" t="s">
        <v>3998</v>
      </c>
      <c r="R1231" s="6"/>
      <c r="S1231" s="6" t="s">
        <v>3736</v>
      </c>
      <c r="T1231" s="114" t="s">
        <v>691</v>
      </c>
    </row>
    <row r="1232" spans="1:20" s="7" customFormat="1" ht="21" hidden="1" customHeight="1">
      <c r="A1232" s="6">
        <f t="shared" si="43"/>
        <v>1229</v>
      </c>
      <c r="B1232" s="6" t="s">
        <v>44</v>
      </c>
      <c r="C1232" s="62" t="s">
        <v>2135</v>
      </c>
      <c r="D1232" s="6" t="s">
        <v>4000</v>
      </c>
      <c r="E1232" s="6"/>
      <c r="F1232" s="6"/>
      <c r="G1232" s="6" t="s">
        <v>4001</v>
      </c>
      <c r="H1232" s="6">
        <v>533453.19999999995</v>
      </c>
      <c r="I1232" s="189" t="s">
        <v>3997</v>
      </c>
      <c r="J1232" s="6" t="s">
        <v>17</v>
      </c>
      <c r="K1232" s="6" t="s">
        <v>1717</v>
      </c>
      <c r="L1232" s="6" t="s">
        <v>1390</v>
      </c>
      <c r="M1232" s="6"/>
      <c r="N1232" s="6"/>
      <c r="O1232" s="125">
        <f t="shared" si="44"/>
        <v>448280</v>
      </c>
      <c r="P1232" s="6"/>
      <c r="Q1232" s="6" t="s">
        <v>3998</v>
      </c>
      <c r="R1232" s="6"/>
      <c r="S1232" s="6" t="s">
        <v>3736</v>
      </c>
      <c r="T1232" s="114" t="s">
        <v>627</v>
      </c>
    </row>
    <row r="1233" spans="1:20" s="7" customFormat="1" ht="21" hidden="1" customHeight="1">
      <c r="A1233" s="6">
        <f t="shared" si="43"/>
        <v>1230</v>
      </c>
      <c r="B1233" s="6" t="s">
        <v>44</v>
      </c>
      <c r="C1233" s="62" t="s">
        <v>2135</v>
      </c>
      <c r="D1233" s="6" t="s">
        <v>4002</v>
      </c>
      <c r="E1233" s="6"/>
      <c r="F1233" s="6"/>
      <c r="G1233" s="6" t="s">
        <v>4003</v>
      </c>
      <c r="H1233" s="6">
        <v>158433.03</v>
      </c>
      <c r="I1233" s="189" t="s">
        <v>3997</v>
      </c>
      <c r="J1233" s="6" t="s">
        <v>17</v>
      </c>
      <c r="K1233" s="6" t="s">
        <v>1717</v>
      </c>
      <c r="L1233" s="6" t="s">
        <v>23</v>
      </c>
      <c r="M1233" s="6"/>
      <c r="N1233" s="6"/>
      <c r="O1233" s="125">
        <f t="shared" si="44"/>
        <v>133137</v>
      </c>
      <c r="P1233" s="6"/>
      <c r="Q1233" s="6" t="s">
        <v>3998</v>
      </c>
      <c r="R1233" s="6"/>
      <c r="S1233" s="6" t="s">
        <v>3736</v>
      </c>
      <c r="T1233" s="114" t="s">
        <v>422</v>
      </c>
    </row>
    <row r="1234" spans="1:20" s="7" customFormat="1" ht="24" hidden="1" customHeight="1">
      <c r="A1234" s="6">
        <f t="shared" si="43"/>
        <v>1231</v>
      </c>
      <c r="B1234" s="6" t="s">
        <v>44</v>
      </c>
      <c r="C1234" s="62" t="s">
        <v>2135</v>
      </c>
      <c r="D1234" s="6" t="s">
        <v>4004</v>
      </c>
      <c r="E1234" s="6"/>
      <c r="F1234" s="6"/>
      <c r="G1234" s="6" t="s">
        <v>4005</v>
      </c>
      <c r="H1234" s="6">
        <v>160148</v>
      </c>
      <c r="I1234" s="189" t="s">
        <v>3997</v>
      </c>
      <c r="J1234" s="6" t="s">
        <v>17</v>
      </c>
      <c r="K1234" s="6" t="s">
        <v>1717</v>
      </c>
      <c r="L1234" s="6" t="s">
        <v>23</v>
      </c>
      <c r="M1234" s="6"/>
      <c r="N1234" s="6"/>
      <c r="O1234" s="125">
        <f t="shared" si="44"/>
        <v>134578.15126050421</v>
      </c>
      <c r="P1234" s="6"/>
      <c r="Q1234" s="6" t="s">
        <v>3998</v>
      </c>
      <c r="R1234" s="6"/>
      <c r="S1234" s="6" t="s">
        <v>3736</v>
      </c>
      <c r="T1234" s="114" t="s">
        <v>391</v>
      </c>
    </row>
    <row r="1235" spans="1:20" ht="21" hidden="1" customHeight="1">
      <c r="A1235" s="104">
        <f t="shared" si="43"/>
        <v>1232</v>
      </c>
      <c r="B1235" s="2" t="s">
        <v>44</v>
      </c>
      <c r="C1235" s="16" t="s">
        <v>2135</v>
      </c>
      <c r="D1235" s="2" t="s">
        <v>3733</v>
      </c>
      <c r="E1235" s="2"/>
      <c r="F1235" s="2"/>
      <c r="G1235" s="2" t="s">
        <v>4006</v>
      </c>
      <c r="H1235" s="2">
        <v>376040</v>
      </c>
      <c r="I1235" s="194" t="s">
        <v>3997</v>
      </c>
      <c r="J1235" s="2" t="s">
        <v>17</v>
      </c>
      <c r="K1235" s="2" t="s">
        <v>1717</v>
      </c>
      <c r="L1235" s="2" t="s">
        <v>4014</v>
      </c>
      <c r="M1235" s="2"/>
      <c r="N1235" s="2"/>
      <c r="O1235" s="29">
        <f t="shared" si="44"/>
        <v>316000</v>
      </c>
      <c r="P1235" s="2"/>
      <c r="Q1235" s="2" t="s">
        <v>3998</v>
      </c>
      <c r="R1235" s="2"/>
      <c r="S1235" s="2" t="s">
        <v>3736</v>
      </c>
      <c r="T1235" s="53" t="s">
        <v>678</v>
      </c>
    </row>
    <row r="1236" spans="1:20" s="7" customFormat="1" ht="21" hidden="1" customHeight="1">
      <c r="A1236" s="6">
        <f t="shared" si="43"/>
        <v>1233</v>
      </c>
      <c r="B1236" s="6" t="s">
        <v>44</v>
      </c>
      <c r="C1236" s="62" t="s">
        <v>2135</v>
      </c>
      <c r="D1236" s="6" t="s">
        <v>3698</v>
      </c>
      <c r="E1236" s="6"/>
      <c r="F1236" s="6"/>
      <c r="G1236" s="6" t="s">
        <v>4007</v>
      </c>
      <c r="H1236" s="6">
        <v>73899</v>
      </c>
      <c r="I1236" s="189" t="s">
        <v>3997</v>
      </c>
      <c r="J1236" s="6" t="s">
        <v>17</v>
      </c>
      <c r="K1236" s="6" t="s">
        <v>1717</v>
      </c>
      <c r="L1236" s="6" t="s">
        <v>23</v>
      </c>
      <c r="M1236" s="6"/>
      <c r="N1236" s="6"/>
      <c r="O1236" s="125">
        <f t="shared" si="44"/>
        <v>62100</v>
      </c>
      <c r="P1236" s="6"/>
      <c r="Q1236" s="6" t="s">
        <v>3998</v>
      </c>
      <c r="R1236" s="6"/>
      <c r="S1236" s="6" t="s">
        <v>3736</v>
      </c>
      <c r="T1236" s="114" t="s">
        <v>555</v>
      </c>
    </row>
    <row r="1237" spans="1:20" s="7" customFormat="1" ht="0.75" hidden="1" customHeight="1">
      <c r="A1237" s="6">
        <f t="shared" si="43"/>
        <v>1234</v>
      </c>
      <c r="B1237" s="6" t="s">
        <v>44</v>
      </c>
      <c r="C1237" s="62" t="s">
        <v>2135</v>
      </c>
      <c r="D1237" s="6" t="s">
        <v>4008</v>
      </c>
      <c r="E1237" s="6"/>
      <c r="F1237" s="6"/>
      <c r="G1237" s="6" t="s">
        <v>4009</v>
      </c>
      <c r="H1237" s="6">
        <v>515267.98</v>
      </c>
      <c r="I1237" s="189" t="s">
        <v>3997</v>
      </c>
      <c r="J1237" s="6" t="s">
        <v>17</v>
      </c>
      <c r="K1237" s="6" t="s">
        <v>1717</v>
      </c>
      <c r="L1237" s="6" t="s">
        <v>23</v>
      </c>
      <c r="M1237" s="6"/>
      <c r="N1237" s="6"/>
      <c r="O1237" s="125">
        <f t="shared" si="44"/>
        <v>432998.30252100842</v>
      </c>
      <c r="P1237" s="6"/>
      <c r="Q1237" s="6" t="s">
        <v>3998</v>
      </c>
      <c r="R1237" s="6"/>
      <c r="S1237" s="6" t="s">
        <v>3736</v>
      </c>
      <c r="T1237" s="114" t="s">
        <v>743</v>
      </c>
    </row>
    <row r="1238" spans="1:20" s="7" customFormat="1" ht="21" hidden="1" customHeight="1">
      <c r="A1238" s="6">
        <f t="shared" si="43"/>
        <v>1235</v>
      </c>
      <c r="B1238" s="6" t="s">
        <v>56</v>
      </c>
      <c r="C1238" s="62" t="s">
        <v>59</v>
      </c>
      <c r="D1238" s="6" t="s">
        <v>638</v>
      </c>
      <c r="E1238" s="6"/>
      <c r="F1238" s="6" t="s">
        <v>3867</v>
      </c>
      <c r="G1238" s="6" t="s">
        <v>4018</v>
      </c>
      <c r="H1238" s="6">
        <v>2031.81</v>
      </c>
      <c r="I1238" s="189" t="s">
        <v>4019</v>
      </c>
      <c r="J1238" s="6" t="s">
        <v>17</v>
      </c>
      <c r="K1238" s="6" t="s">
        <v>711</v>
      </c>
      <c r="L1238" s="6" t="s">
        <v>1544</v>
      </c>
      <c r="M1238" s="6"/>
      <c r="N1238" s="6"/>
      <c r="O1238" s="125">
        <f t="shared" si="44"/>
        <v>1707.4033613445379</v>
      </c>
      <c r="P1238" s="6"/>
      <c r="Q1238" s="6"/>
      <c r="R1238" s="6">
        <v>9940</v>
      </c>
      <c r="S1238" s="6" t="s">
        <v>3736</v>
      </c>
      <c r="T1238" s="114" t="s">
        <v>4020</v>
      </c>
    </row>
    <row r="1239" spans="1:20" s="7" customFormat="1" ht="21" hidden="1" customHeight="1">
      <c r="A1239" s="6">
        <f t="shared" si="43"/>
        <v>1236</v>
      </c>
      <c r="B1239" s="6" t="s">
        <v>842</v>
      </c>
      <c r="C1239" s="62" t="s">
        <v>59</v>
      </c>
      <c r="D1239" s="6" t="s">
        <v>638</v>
      </c>
      <c r="E1239" s="6"/>
      <c r="F1239" s="6" t="s">
        <v>3867</v>
      </c>
      <c r="G1239" s="6" t="s">
        <v>4021</v>
      </c>
      <c r="H1239" s="6">
        <v>543.53</v>
      </c>
      <c r="I1239" s="189" t="s">
        <v>122</v>
      </c>
      <c r="J1239" s="6" t="s">
        <v>17</v>
      </c>
      <c r="K1239" s="6" t="s">
        <v>711</v>
      </c>
      <c r="L1239" s="6" t="s">
        <v>1544</v>
      </c>
      <c r="M1239" s="6"/>
      <c r="N1239" s="6"/>
      <c r="O1239" s="125">
        <f t="shared" si="44"/>
        <v>456.74789915966386</v>
      </c>
      <c r="P1239" s="6"/>
      <c r="Q1239" s="6"/>
      <c r="R1239" s="6">
        <v>9940</v>
      </c>
      <c r="S1239" s="6" t="s">
        <v>3736</v>
      </c>
      <c r="T1239" s="114" t="s">
        <v>4022</v>
      </c>
    </row>
    <row r="1240" spans="1:20" s="7" customFormat="1" ht="21" hidden="1" customHeight="1">
      <c r="A1240" s="6">
        <f t="shared" si="43"/>
        <v>1237</v>
      </c>
      <c r="B1240" s="6" t="s">
        <v>842</v>
      </c>
      <c r="C1240" s="62" t="s">
        <v>1068</v>
      </c>
      <c r="D1240" s="6" t="s">
        <v>1826</v>
      </c>
      <c r="E1240" s="6"/>
      <c r="F1240" s="6" t="s">
        <v>4023</v>
      </c>
      <c r="G1240" s="6" t="s">
        <v>4024</v>
      </c>
      <c r="H1240" s="6">
        <v>3713.99</v>
      </c>
      <c r="I1240" s="189" t="s">
        <v>122</v>
      </c>
      <c r="J1240" s="6" t="s">
        <v>17</v>
      </c>
      <c r="K1240" s="6" t="s">
        <v>711</v>
      </c>
      <c r="L1240" s="6" t="s">
        <v>43</v>
      </c>
      <c r="M1240" s="6"/>
      <c r="N1240" s="6"/>
      <c r="O1240" s="125">
        <f t="shared" si="44"/>
        <v>3121</v>
      </c>
      <c r="P1240" s="6"/>
      <c r="Q1240" s="6"/>
      <c r="R1240" s="6">
        <v>4160</v>
      </c>
      <c r="S1240" s="6" t="s">
        <v>3736</v>
      </c>
      <c r="T1240" s="114" t="s">
        <v>4025</v>
      </c>
    </row>
    <row r="1241" spans="1:20" s="7" customFormat="1" ht="27.75" hidden="1" customHeight="1">
      <c r="A1241" s="6">
        <f t="shared" si="43"/>
        <v>1238</v>
      </c>
      <c r="B1241" s="6" t="s">
        <v>842</v>
      </c>
      <c r="C1241" s="62" t="s">
        <v>1068</v>
      </c>
      <c r="D1241" s="6" t="s">
        <v>879</v>
      </c>
      <c r="E1241" s="6"/>
      <c r="F1241" s="6" t="s">
        <v>1848</v>
      </c>
      <c r="G1241" s="6" t="s">
        <v>4026</v>
      </c>
      <c r="H1241" s="6">
        <v>7307.79</v>
      </c>
      <c r="I1241" s="189" t="s">
        <v>122</v>
      </c>
      <c r="J1241" s="6" t="s">
        <v>17</v>
      </c>
      <c r="K1241" s="6" t="s">
        <v>711</v>
      </c>
      <c r="L1241" s="6" t="s">
        <v>1544</v>
      </c>
      <c r="M1241" s="6"/>
      <c r="N1241" s="6"/>
      <c r="O1241" s="125">
        <f t="shared" si="44"/>
        <v>6141</v>
      </c>
      <c r="P1241" s="6"/>
      <c r="Q1241" s="6"/>
      <c r="R1241" s="6">
        <v>4160</v>
      </c>
      <c r="S1241" s="6" t="s">
        <v>3736</v>
      </c>
      <c r="T1241" s="114" t="s">
        <v>4027</v>
      </c>
    </row>
    <row r="1242" spans="1:20" s="7" customFormat="1" ht="21" hidden="1" customHeight="1">
      <c r="A1242" s="6">
        <f t="shared" si="43"/>
        <v>1239</v>
      </c>
      <c r="B1242" s="6" t="s">
        <v>39</v>
      </c>
      <c r="C1242" s="62" t="s">
        <v>40</v>
      </c>
      <c r="D1242" s="6" t="s">
        <v>319</v>
      </c>
      <c r="E1242" s="6"/>
      <c r="F1242" s="6" t="s">
        <v>4028</v>
      </c>
      <c r="G1242" s="6" t="s">
        <v>4029</v>
      </c>
      <c r="H1242" s="6">
        <v>186.39</v>
      </c>
      <c r="I1242" s="189" t="s">
        <v>122</v>
      </c>
      <c r="J1242" s="6" t="s">
        <v>17</v>
      </c>
      <c r="K1242" s="6" t="s">
        <v>71</v>
      </c>
      <c r="L1242" s="6" t="s">
        <v>1544</v>
      </c>
      <c r="M1242" s="6"/>
      <c r="N1242" s="6"/>
      <c r="O1242" s="125">
        <f t="shared" si="44"/>
        <v>156.63025210084032</v>
      </c>
      <c r="P1242" s="6"/>
      <c r="Q1242" s="6"/>
      <c r="R1242" s="6">
        <v>10560</v>
      </c>
      <c r="S1242" s="6" t="s">
        <v>3736</v>
      </c>
      <c r="T1242" s="114" t="s">
        <v>4030</v>
      </c>
    </row>
    <row r="1243" spans="1:20" s="7" customFormat="1" ht="21" hidden="1" customHeight="1">
      <c r="A1243" s="6">
        <f t="shared" si="43"/>
        <v>1240</v>
      </c>
      <c r="B1243" s="6" t="s">
        <v>842</v>
      </c>
      <c r="C1243" s="62" t="s">
        <v>59</v>
      </c>
      <c r="D1243" s="6" t="s">
        <v>843</v>
      </c>
      <c r="E1243" s="6"/>
      <c r="F1243" s="6" t="s">
        <v>3871</v>
      </c>
      <c r="G1243" s="6" t="s">
        <v>4259</v>
      </c>
      <c r="H1243" s="6">
        <v>523.6</v>
      </c>
      <c r="I1243" s="189" t="s">
        <v>122</v>
      </c>
      <c r="J1243" s="6" t="s">
        <v>17</v>
      </c>
      <c r="K1243" s="6" t="s">
        <v>711</v>
      </c>
      <c r="L1243" s="6" t="s">
        <v>1544</v>
      </c>
      <c r="M1243" s="6"/>
      <c r="N1243" s="6"/>
      <c r="O1243" s="125">
        <f t="shared" si="44"/>
        <v>440.00000000000006</v>
      </c>
      <c r="P1243" s="6"/>
      <c r="Q1243" s="6"/>
      <c r="R1243" s="6">
        <v>9940</v>
      </c>
      <c r="S1243" s="6" t="s">
        <v>3736</v>
      </c>
      <c r="T1243" s="114" t="s">
        <v>2845</v>
      </c>
    </row>
    <row r="1244" spans="1:20" s="7" customFormat="1" ht="21" hidden="1" customHeight="1">
      <c r="A1244" s="6">
        <f t="shared" si="43"/>
        <v>1241</v>
      </c>
      <c r="B1244" s="6" t="s">
        <v>56</v>
      </c>
      <c r="C1244" s="62" t="s">
        <v>59</v>
      </c>
      <c r="D1244" s="6" t="s">
        <v>1832</v>
      </c>
      <c r="E1244" s="6"/>
      <c r="F1244" s="6" t="s">
        <v>3868</v>
      </c>
      <c r="G1244" s="6" t="s">
        <v>4031</v>
      </c>
      <c r="H1244" s="6">
        <v>5417.33</v>
      </c>
      <c r="I1244" s="189" t="s">
        <v>122</v>
      </c>
      <c r="J1244" s="6" t="s">
        <v>17</v>
      </c>
      <c r="K1244" s="6" t="s">
        <v>711</v>
      </c>
      <c r="L1244" s="6" t="s">
        <v>1544</v>
      </c>
      <c r="M1244" s="6"/>
      <c r="N1244" s="6"/>
      <c r="O1244" s="125">
        <f t="shared" si="44"/>
        <v>4552.3781512605046</v>
      </c>
      <c r="P1244" s="6"/>
      <c r="Q1244" s="6"/>
      <c r="R1244" s="6">
        <v>9940</v>
      </c>
      <c r="S1244" s="6" t="s">
        <v>3736</v>
      </c>
      <c r="T1244" s="114" t="s">
        <v>4032</v>
      </c>
    </row>
    <row r="1245" spans="1:20" s="7" customFormat="1" ht="21" hidden="1" customHeight="1">
      <c r="A1245" s="6">
        <f t="shared" si="43"/>
        <v>1242</v>
      </c>
      <c r="B1245" s="6" t="s">
        <v>842</v>
      </c>
      <c r="C1245" s="62" t="s">
        <v>1068</v>
      </c>
      <c r="D1245" s="6" t="s">
        <v>879</v>
      </c>
      <c r="E1245" s="6"/>
      <c r="F1245" s="6" t="s">
        <v>1848</v>
      </c>
      <c r="G1245" s="6" t="s">
        <v>4033</v>
      </c>
      <c r="H1245" s="6">
        <v>376.04</v>
      </c>
      <c r="I1245" s="189" t="s">
        <v>122</v>
      </c>
      <c r="J1245" s="6" t="s">
        <v>17</v>
      </c>
      <c r="K1245" s="6" t="s">
        <v>711</v>
      </c>
      <c r="L1245" s="6" t="s">
        <v>43</v>
      </c>
      <c r="M1245" s="6"/>
      <c r="N1245" s="6"/>
      <c r="O1245" s="125">
        <f t="shared" si="44"/>
        <v>316.00000000000006</v>
      </c>
      <c r="P1245" s="6"/>
      <c r="Q1245" s="6"/>
      <c r="R1245" s="6">
        <v>4160</v>
      </c>
      <c r="S1245" s="6" t="s">
        <v>3736</v>
      </c>
      <c r="T1245" s="114" t="s">
        <v>651</v>
      </c>
    </row>
    <row r="1246" spans="1:20" s="7" customFormat="1" ht="21" hidden="1" customHeight="1">
      <c r="A1246" s="6">
        <f t="shared" si="43"/>
        <v>1243</v>
      </c>
      <c r="B1246" s="6" t="s">
        <v>366</v>
      </c>
      <c r="C1246" s="62" t="s">
        <v>392</v>
      </c>
      <c r="D1246" s="6" t="s">
        <v>755</v>
      </c>
      <c r="E1246" s="6"/>
      <c r="F1246" s="6" t="s">
        <v>756</v>
      </c>
      <c r="G1246" s="6" t="s">
        <v>4334</v>
      </c>
      <c r="H1246" s="6">
        <v>142.80000000000001</v>
      </c>
      <c r="I1246" s="189" t="s">
        <v>122</v>
      </c>
      <c r="J1246" s="6" t="s">
        <v>17</v>
      </c>
      <c r="K1246" s="6" t="s">
        <v>71</v>
      </c>
      <c r="L1246" s="6" t="s">
        <v>43</v>
      </c>
      <c r="M1246" s="6"/>
      <c r="N1246" s="6"/>
      <c r="O1246" s="125">
        <f t="shared" ref="O1246:O1360" si="45">H1246/1.19</f>
        <v>120.00000000000001</v>
      </c>
      <c r="P1246" s="6"/>
      <c r="Q1246" s="6"/>
      <c r="R1246" s="6">
        <v>5055</v>
      </c>
      <c r="S1246" s="6" t="s">
        <v>3736</v>
      </c>
      <c r="T1246" s="114" t="s">
        <v>379</v>
      </c>
    </row>
    <row r="1247" spans="1:20" s="7" customFormat="1" ht="21" hidden="1" customHeight="1">
      <c r="A1247" s="6">
        <f t="shared" ref="A1247:A1253" si="46">A1246+1</f>
        <v>1244</v>
      </c>
      <c r="B1247" s="6" t="s">
        <v>366</v>
      </c>
      <c r="C1247" s="62" t="s">
        <v>392</v>
      </c>
      <c r="D1247" s="6" t="s">
        <v>36</v>
      </c>
      <c r="E1247" s="6"/>
      <c r="F1247" s="6" t="s">
        <v>1252</v>
      </c>
      <c r="G1247" s="6" t="s">
        <v>4063</v>
      </c>
      <c r="H1247" s="6">
        <v>1642.2</v>
      </c>
      <c r="I1247" s="189" t="s">
        <v>122</v>
      </c>
      <c r="J1247" s="6" t="s">
        <v>17</v>
      </c>
      <c r="K1247" s="6" t="s">
        <v>71</v>
      </c>
      <c r="L1247" s="6" t="s">
        <v>43</v>
      </c>
      <c r="M1247" s="6"/>
      <c r="N1247" s="6"/>
      <c r="O1247" s="125">
        <f t="shared" si="45"/>
        <v>1380</v>
      </c>
      <c r="P1247" s="6"/>
      <c r="Q1247" s="6"/>
      <c r="R1247" s="6">
        <v>5055</v>
      </c>
      <c r="S1247" s="6" t="s">
        <v>3736</v>
      </c>
      <c r="T1247" s="114" t="s">
        <v>3939</v>
      </c>
    </row>
    <row r="1248" spans="1:20" s="7" customFormat="1" ht="21" hidden="1" customHeight="1">
      <c r="A1248" s="6">
        <f t="shared" si="46"/>
        <v>1245</v>
      </c>
      <c r="B1248" s="6" t="s">
        <v>366</v>
      </c>
      <c r="C1248" s="62" t="s">
        <v>392</v>
      </c>
      <c r="D1248" s="6" t="s">
        <v>659</v>
      </c>
      <c r="E1248" s="6"/>
      <c r="F1248" s="6" t="s">
        <v>800</v>
      </c>
      <c r="G1248" s="6" t="s">
        <v>4064</v>
      </c>
      <c r="H1248" s="6">
        <v>309.39999999999998</v>
      </c>
      <c r="I1248" s="189" t="s">
        <v>122</v>
      </c>
      <c r="J1248" s="6" t="s">
        <v>17</v>
      </c>
      <c r="K1248" s="6" t="s">
        <v>71</v>
      </c>
      <c r="L1248" s="6" t="s">
        <v>1544</v>
      </c>
      <c r="M1248" s="6"/>
      <c r="N1248" s="6"/>
      <c r="O1248" s="125">
        <f t="shared" si="45"/>
        <v>260</v>
      </c>
      <c r="P1248" s="6"/>
      <c r="Q1248" s="6"/>
      <c r="R1248" s="6">
        <v>5055</v>
      </c>
      <c r="S1248" s="6" t="s">
        <v>3736</v>
      </c>
      <c r="T1248" s="114" t="s">
        <v>4065</v>
      </c>
    </row>
    <row r="1249" spans="1:20" s="7" customFormat="1" ht="21" customHeight="1">
      <c r="A1249" s="6">
        <f t="shared" si="46"/>
        <v>1246</v>
      </c>
      <c r="B1249" s="6" t="s">
        <v>366</v>
      </c>
      <c r="C1249" s="62" t="s">
        <v>392</v>
      </c>
      <c r="D1249" s="6" t="s">
        <v>543</v>
      </c>
      <c r="E1249" s="6"/>
      <c r="F1249" s="6" t="s">
        <v>2653</v>
      </c>
      <c r="G1249" s="6" t="s">
        <v>4066</v>
      </c>
      <c r="H1249" s="6">
        <v>2625.14</v>
      </c>
      <c r="I1249" s="189" t="s">
        <v>122</v>
      </c>
      <c r="J1249" s="6" t="s">
        <v>17</v>
      </c>
      <c r="K1249" s="6" t="s">
        <v>711</v>
      </c>
      <c r="L1249" s="6" t="s">
        <v>43</v>
      </c>
      <c r="M1249" s="6"/>
      <c r="N1249" s="6"/>
      <c r="O1249" s="125">
        <f t="shared" si="45"/>
        <v>2206</v>
      </c>
      <c r="P1249" s="6"/>
      <c r="Q1249" s="6"/>
      <c r="R1249" s="6">
        <v>6406</v>
      </c>
      <c r="S1249" s="6" t="s">
        <v>3736</v>
      </c>
      <c r="T1249" s="114" t="s">
        <v>2400</v>
      </c>
    </row>
    <row r="1250" spans="1:20" s="7" customFormat="1" ht="21" hidden="1" customHeight="1">
      <c r="A1250" s="6">
        <f t="shared" si="46"/>
        <v>1247</v>
      </c>
      <c r="B1250" s="6" t="s">
        <v>366</v>
      </c>
      <c r="C1250" s="62" t="s">
        <v>392</v>
      </c>
      <c r="D1250" s="6" t="s">
        <v>226</v>
      </c>
      <c r="E1250" s="6"/>
      <c r="F1250" s="6" t="s">
        <v>832</v>
      </c>
      <c r="G1250" s="6" t="s">
        <v>4067</v>
      </c>
      <c r="H1250" s="6">
        <v>2023</v>
      </c>
      <c r="I1250" s="189" t="s">
        <v>122</v>
      </c>
      <c r="J1250" s="6" t="s">
        <v>17</v>
      </c>
      <c r="K1250" s="6" t="s">
        <v>71</v>
      </c>
      <c r="L1250" s="6" t="s">
        <v>43</v>
      </c>
      <c r="M1250" s="6"/>
      <c r="N1250" s="6"/>
      <c r="O1250" s="125">
        <f t="shared" si="45"/>
        <v>1700</v>
      </c>
      <c r="P1250" s="6"/>
      <c r="Q1250" s="6"/>
      <c r="R1250" s="6">
        <v>10902</v>
      </c>
      <c r="S1250" s="6" t="s">
        <v>3736</v>
      </c>
      <c r="T1250" s="114" t="s">
        <v>391</v>
      </c>
    </row>
    <row r="1251" spans="1:20" s="7" customFormat="1" ht="20.25" hidden="1" customHeight="1">
      <c r="A1251" s="6">
        <f t="shared" si="46"/>
        <v>1248</v>
      </c>
      <c r="B1251" s="6" t="s">
        <v>366</v>
      </c>
      <c r="C1251" s="62" t="s">
        <v>392</v>
      </c>
      <c r="D1251" s="6" t="s">
        <v>2599</v>
      </c>
      <c r="E1251" s="6"/>
      <c r="F1251" s="6" t="s">
        <v>4068</v>
      </c>
      <c r="G1251" s="6" t="s">
        <v>4069</v>
      </c>
      <c r="H1251" s="6">
        <v>136.85</v>
      </c>
      <c r="I1251" s="189" t="s">
        <v>122</v>
      </c>
      <c r="J1251" s="6" t="s">
        <v>17</v>
      </c>
      <c r="K1251" s="6" t="s">
        <v>71</v>
      </c>
      <c r="L1251" s="6" t="s">
        <v>43</v>
      </c>
      <c r="M1251" s="6"/>
      <c r="N1251" s="6"/>
      <c r="O1251" s="125">
        <f t="shared" si="45"/>
        <v>115</v>
      </c>
      <c r="P1251" s="6"/>
      <c r="Q1251" s="6"/>
      <c r="R1251" s="6">
        <v>10902</v>
      </c>
      <c r="S1251" s="6" t="s">
        <v>3736</v>
      </c>
      <c r="T1251" s="114" t="s">
        <v>2400</v>
      </c>
    </row>
    <row r="1252" spans="1:20" s="18" customFormat="1" ht="20.25" hidden="1" customHeight="1">
      <c r="A1252" s="66">
        <f t="shared" si="46"/>
        <v>1249</v>
      </c>
      <c r="B1252" s="66" t="s">
        <v>67</v>
      </c>
      <c r="C1252" s="134" t="s">
        <v>1024</v>
      </c>
      <c r="D1252" s="66" t="s">
        <v>58</v>
      </c>
      <c r="E1252" s="66"/>
      <c r="F1252" s="66" t="s">
        <v>1022</v>
      </c>
      <c r="G1252" s="66" t="s">
        <v>4070</v>
      </c>
      <c r="H1252" s="66">
        <v>26530.6</v>
      </c>
      <c r="I1252" s="188" t="s">
        <v>122</v>
      </c>
      <c r="J1252" s="66" t="s">
        <v>17</v>
      </c>
      <c r="K1252" s="66" t="s">
        <v>71</v>
      </c>
      <c r="L1252" s="6" t="s">
        <v>43</v>
      </c>
      <c r="M1252" s="66"/>
      <c r="N1252" s="66"/>
      <c r="O1252" s="67">
        <f t="shared" si="45"/>
        <v>22294.621848739494</v>
      </c>
      <c r="P1252" s="66"/>
      <c r="Q1252" s="66"/>
      <c r="R1252" s="66">
        <v>4875</v>
      </c>
      <c r="S1252" s="66" t="s">
        <v>3736</v>
      </c>
      <c r="T1252" s="85" t="s">
        <v>3225</v>
      </c>
    </row>
    <row r="1253" spans="1:20" s="15" customFormat="1" ht="20.25" hidden="1" customHeight="1">
      <c r="A1253" s="11">
        <f t="shared" si="46"/>
        <v>1250</v>
      </c>
      <c r="B1253" s="11" t="s">
        <v>44</v>
      </c>
      <c r="C1253" s="75" t="s">
        <v>3954</v>
      </c>
      <c r="D1253" s="11" t="s">
        <v>977</v>
      </c>
      <c r="E1253" s="11"/>
      <c r="F1253" s="11"/>
      <c r="G1253" s="11" t="s">
        <v>4073</v>
      </c>
      <c r="H1253" s="11">
        <v>1000552</v>
      </c>
      <c r="I1253" s="190" t="s">
        <v>1575</v>
      </c>
      <c r="J1253" s="11" t="s">
        <v>17</v>
      </c>
      <c r="K1253" s="11" t="s">
        <v>4074</v>
      </c>
      <c r="L1253" s="11" t="s">
        <v>43</v>
      </c>
      <c r="M1253" s="11"/>
      <c r="N1253" s="11" t="s">
        <v>85</v>
      </c>
      <c r="O1253" s="73">
        <f t="shared" si="45"/>
        <v>840800</v>
      </c>
      <c r="P1253" s="11"/>
      <c r="Q1253" s="11"/>
      <c r="R1253" s="11"/>
      <c r="S1253" s="11" t="s">
        <v>3736</v>
      </c>
      <c r="T1253" s="71" t="s">
        <v>4075</v>
      </c>
    </row>
    <row r="1254" spans="1:20" s="7" customFormat="1" ht="20.25" hidden="1" customHeight="1">
      <c r="A1254" s="6">
        <v>1251</v>
      </c>
      <c r="B1254" s="6" t="s">
        <v>44</v>
      </c>
      <c r="C1254" s="62" t="s">
        <v>3954</v>
      </c>
      <c r="D1254" s="6" t="s">
        <v>3876</v>
      </c>
      <c r="E1254" s="6"/>
      <c r="F1254" s="6"/>
      <c r="G1254" s="6" t="s">
        <v>4076</v>
      </c>
      <c r="H1254" s="6">
        <v>17469.2</v>
      </c>
      <c r="I1254" s="189" t="s">
        <v>1575</v>
      </c>
      <c r="J1254" s="6" t="s">
        <v>17</v>
      </c>
      <c r="K1254" s="6" t="s">
        <v>4074</v>
      </c>
      <c r="L1254" s="6" t="s">
        <v>43</v>
      </c>
      <c r="M1254" s="6"/>
      <c r="N1254" s="6"/>
      <c r="O1254" s="125">
        <f t="shared" si="45"/>
        <v>14680.000000000002</v>
      </c>
      <c r="P1254" s="6"/>
      <c r="Q1254" s="6"/>
      <c r="R1254" s="6"/>
      <c r="S1254" s="6" t="s">
        <v>3736</v>
      </c>
      <c r="T1254" s="114" t="s">
        <v>678</v>
      </c>
    </row>
    <row r="1255" spans="1:20" s="7" customFormat="1" ht="20.25" hidden="1" customHeight="1">
      <c r="A1255" s="6">
        <v>1252</v>
      </c>
      <c r="B1255" s="6" t="s">
        <v>44</v>
      </c>
      <c r="C1255" s="62" t="s">
        <v>3954</v>
      </c>
      <c r="D1255" s="6" t="s">
        <v>4077</v>
      </c>
      <c r="E1255" s="6"/>
      <c r="F1255" s="6"/>
      <c r="G1255" s="6" t="s">
        <v>4079</v>
      </c>
      <c r="H1255" s="6">
        <v>228487.14</v>
      </c>
      <c r="I1255" s="189" t="s">
        <v>1575</v>
      </c>
      <c r="J1255" s="6" t="s">
        <v>17</v>
      </c>
      <c r="K1255" s="6" t="s">
        <v>4074</v>
      </c>
      <c r="L1255" s="6" t="s">
        <v>43</v>
      </c>
      <c r="M1255" s="6"/>
      <c r="N1255" s="6"/>
      <c r="O1255" s="125">
        <f t="shared" si="45"/>
        <v>192006.00000000003</v>
      </c>
      <c r="P1255" s="6"/>
      <c r="Q1255" s="6"/>
      <c r="R1255" s="6"/>
      <c r="S1255" s="6" t="s">
        <v>3736</v>
      </c>
      <c r="T1255" s="114" t="s">
        <v>743</v>
      </c>
    </row>
    <row r="1256" spans="1:20" s="7" customFormat="1" ht="20.25" hidden="1" customHeight="1">
      <c r="A1256" s="6">
        <v>1253</v>
      </c>
      <c r="B1256" s="6" t="s">
        <v>44</v>
      </c>
      <c r="C1256" s="62" t="s">
        <v>3954</v>
      </c>
      <c r="D1256" s="6" t="s">
        <v>4078</v>
      </c>
      <c r="E1256" s="6"/>
      <c r="F1256" s="6"/>
      <c r="G1256" s="6" t="s">
        <v>4080</v>
      </c>
      <c r="H1256" s="6">
        <v>16898</v>
      </c>
      <c r="I1256" s="189" t="s">
        <v>1575</v>
      </c>
      <c r="J1256" s="6" t="s">
        <v>17</v>
      </c>
      <c r="K1256" s="6" t="s">
        <v>4074</v>
      </c>
      <c r="L1256" s="6" t="s">
        <v>43</v>
      </c>
      <c r="M1256" s="6"/>
      <c r="N1256" s="6"/>
      <c r="O1256" s="125">
        <f t="shared" si="45"/>
        <v>14200</v>
      </c>
      <c r="P1256" s="6"/>
      <c r="Q1256" s="6"/>
      <c r="R1256" s="6"/>
      <c r="S1256" s="6" t="s">
        <v>3736</v>
      </c>
      <c r="T1256" s="114" t="s">
        <v>555</v>
      </c>
    </row>
    <row r="1257" spans="1:20" s="7" customFormat="1" ht="20.25" hidden="1" customHeight="1">
      <c r="A1257" s="6">
        <v>1254</v>
      </c>
      <c r="B1257" s="6" t="s">
        <v>842</v>
      </c>
      <c r="C1257" s="62" t="s">
        <v>59</v>
      </c>
      <c r="D1257" s="6" t="s">
        <v>196</v>
      </c>
      <c r="E1257" s="6"/>
      <c r="F1257" s="6" t="s">
        <v>3856</v>
      </c>
      <c r="G1257" s="6" t="s">
        <v>4093</v>
      </c>
      <c r="H1257" s="6">
        <v>187073.95</v>
      </c>
      <c r="I1257" s="189" t="s">
        <v>122</v>
      </c>
      <c r="J1257" s="6" t="s">
        <v>17</v>
      </c>
      <c r="K1257" s="6" t="s">
        <v>711</v>
      </c>
      <c r="L1257" s="6" t="s">
        <v>1544</v>
      </c>
      <c r="M1257" s="6"/>
      <c r="N1257" s="6"/>
      <c r="O1257" s="125">
        <f t="shared" si="45"/>
        <v>157205.00000000003</v>
      </c>
      <c r="P1257" s="6"/>
      <c r="Q1257" s="6"/>
      <c r="R1257" s="6">
        <v>9940</v>
      </c>
      <c r="S1257" s="6" t="s">
        <v>3736</v>
      </c>
      <c r="T1257" s="114" t="s">
        <v>4094</v>
      </c>
    </row>
    <row r="1258" spans="1:20" s="7" customFormat="1" ht="20.25" hidden="1" customHeight="1">
      <c r="A1258" s="6">
        <v>1255</v>
      </c>
      <c r="B1258" s="6" t="s">
        <v>842</v>
      </c>
      <c r="C1258" s="62" t="s">
        <v>59</v>
      </c>
      <c r="D1258" s="6" t="s">
        <v>872</v>
      </c>
      <c r="E1258" s="6"/>
      <c r="F1258" s="6" t="s">
        <v>3852</v>
      </c>
      <c r="G1258" s="6" t="s">
        <v>4095</v>
      </c>
      <c r="H1258" s="6">
        <v>8835.75</v>
      </c>
      <c r="I1258" s="189" t="s">
        <v>122</v>
      </c>
      <c r="J1258" s="6" t="s">
        <v>17</v>
      </c>
      <c r="K1258" s="6" t="s">
        <v>711</v>
      </c>
      <c r="L1258" s="6" t="s">
        <v>43</v>
      </c>
      <c r="M1258" s="6"/>
      <c r="N1258" s="6"/>
      <c r="O1258" s="125">
        <f t="shared" si="45"/>
        <v>7425</v>
      </c>
      <c r="P1258" s="6"/>
      <c r="Q1258" s="6"/>
      <c r="R1258" s="6">
        <v>9940</v>
      </c>
      <c r="S1258" s="6" t="s">
        <v>3736</v>
      </c>
      <c r="T1258" s="114" t="s">
        <v>2395</v>
      </c>
    </row>
    <row r="1259" spans="1:20" s="7" customFormat="1" ht="20.25" hidden="1" customHeight="1">
      <c r="A1259" s="6">
        <v>1256</v>
      </c>
      <c r="B1259" s="6" t="s">
        <v>842</v>
      </c>
      <c r="C1259" s="62" t="s">
        <v>853</v>
      </c>
      <c r="D1259" s="6" t="s">
        <v>2246</v>
      </c>
      <c r="E1259" s="6"/>
      <c r="F1259" s="6" t="s">
        <v>2247</v>
      </c>
      <c r="G1259" s="6" t="s">
        <v>4096</v>
      </c>
      <c r="H1259" s="6">
        <v>1320.9</v>
      </c>
      <c r="I1259" s="189" t="s">
        <v>122</v>
      </c>
      <c r="J1259" s="6" t="s">
        <v>17</v>
      </c>
      <c r="K1259" s="6" t="s">
        <v>711</v>
      </c>
      <c r="L1259" s="6" t="s">
        <v>43</v>
      </c>
      <c r="M1259" s="6"/>
      <c r="N1259" s="6"/>
      <c r="O1259" s="125">
        <f t="shared" si="45"/>
        <v>1110.0000000000002</v>
      </c>
      <c r="P1259" s="6"/>
      <c r="Q1259" s="6"/>
      <c r="R1259" s="6">
        <v>5240</v>
      </c>
      <c r="S1259" s="6" t="s">
        <v>3736</v>
      </c>
      <c r="T1259" s="114" t="s">
        <v>4097</v>
      </c>
    </row>
    <row r="1260" spans="1:20" s="7" customFormat="1" ht="20.25" hidden="1" customHeight="1">
      <c r="A1260" s="6">
        <v>1257</v>
      </c>
      <c r="B1260" s="6" t="s">
        <v>3554</v>
      </c>
      <c r="C1260" s="62" t="s">
        <v>4098</v>
      </c>
      <c r="D1260" s="6" t="s">
        <v>4099</v>
      </c>
      <c r="E1260" s="6"/>
      <c r="F1260" s="6"/>
      <c r="G1260" s="6" t="s">
        <v>4100</v>
      </c>
      <c r="H1260" s="6">
        <v>54740</v>
      </c>
      <c r="I1260" s="189" t="s">
        <v>122</v>
      </c>
      <c r="J1260" s="6" t="s">
        <v>17</v>
      </c>
      <c r="K1260" s="6" t="s">
        <v>1719</v>
      </c>
      <c r="L1260" s="6" t="s">
        <v>43</v>
      </c>
      <c r="M1260" s="6"/>
      <c r="N1260" s="6"/>
      <c r="O1260" s="125">
        <f t="shared" si="45"/>
        <v>46000</v>
      </c>
      <c r="P1260" s="6"/>
      <c r="Q1260" s="6"/>
      <c r="R1260" s="6"/>
      <c r="S1260" s="6" t="s">
        <v>3736</v>
      </c>
      <c r="T1260" s="114" t="s">
        <v>242</v>
      </c>
    </row>
    <row r="1261" spans="1:20" s="7" customFormat="1" ht="20.25" hidden="1" customHeight="1">
      <c r="A1261" s="6">
        <v>1258</v>
      </c>
      <c r="B1261" s="6" t="s">
        <v>366</v>
      </c>
      <c r="C1261" s="62" t="s">
        <v>392</v>
      </c>
      <c r="D1261" s="6" t="s">
        <v>226</v>
      </c>
      <c r="E1261" s="6"/>
      <c r="F1261" s="6" t="s">
        <v>4104</v>
      </c>
      <c r="G1261" s="6" t="s">
        <v>4105</v>
      </c>
      <c r="H1261" s="6">
        <v>67944.240000000005</v>
      </c>
      <c r="I1261" s="189" t="s">
        <v>122</v>
      </c>
      <c r="J1261" s="6" t="s">
        <v>17</v>
      </c>
      <c r="K1261" s="6" t="s">
        <v>32</v>
      </c>
      <c r="L1261" s="6" t="s">
        <v>43</v>
      </c>
      <c r="M1261" s="6"/>
      <c r="N1261" s="6"/>
      <c r="O1261" s="125">
        <f t="shared" si="45"/>
        <v>57096.000000000007</v>
      </c>
      <c r="P1261" s="6"/>
      <c r="Q1261" s="6"/>
      <c r="R1261" s="6">
        <v>8900</v>
      </c>
      <c r="S1261" s="6" t="s">
        <v>3375</v>
      </c>
      <c r="T1261" s="114" t="s">
        <v>2982</v>
      </c>
    </row>
    <row r="1262" spans="1:20" s="7" customFormat="1" ht="26.25" hidden="1" customHeight="1">
      <c r="A1262" s="6">
        <v>1259</v>
      </c>
      <c r="B1262" s="6" t="s">
        <v>56</v>
      </c>
      <c r="C1262" s="62" t="s">
        <v>163</v>
      </c>
      <c r="D1262" s="6" t="s">
        <v>83</v>
      </c>
      <c r="E1262" s="6"/>
      <c r="F1262" s="6"/>
      <c r="G1262" s="6" t="s">
        <v>4108</v>
      </c>
      <c r="H1262" s="6">
        <v>12543.21</v>
      </c>
      <c r="I1262" s="189" t="s">
        <v>122</v>
      </c>
      <c r="J1262" s="6" t="s">
        <v>17</v>
      </c>
      <c r="K1262" s="6" t="s">
        <v>711</v>
      </c>
      <c r="L1262" s="6" t="s">
        <v>43</v>
      </c>
      <c r="M1262" s="6"/>
      <c r="N1262" s="6" t="s">
        <v>606</v>
      </c>
      <c r="O1262" s="125">
        <f t="shared" si="45"/>
        <v>10540.512605042017</v>
      </c>
      <c r="P1262" s="6"/>
      <c r="Q1262" s="6"/>
      <c r="R1262" s="6"/>
      <c r="S1262" s="6" t="s">
        <v>3736</v>
      </c>
      <c r="T1262" s="114"/>
    </row>
    <row r="1263" spans="1:20" s="7" customFormat="1" ht="20.25" hidden="1" customHeight="1">
      <c r="A1263" s="6">
        <v>1260</v>
      </c>
      <c r="B1263" s="6" t="s">
        <v>39</v>
      </c>
      <c r="C1263" s="62" t="s">
        <v>471</v>
      </c>
      <c r="D1263" s="6" t="s">
        <v>645</v>
      </c>
      <c r="E1263" s="6"/>
      <c r="F1263" s="6" t="s">
        <v>3797</v>
      </c>
      <c r="G1263" s="6" t="s">
        <v>4110</v>
      </c>
      <c r="H1263" s="6">
        <v>10480.81</v>
      </c>
      <c r="I1263" s="189" t="s">
        <v>122</v>
      </c>
      <c r="J1263" s="6" t="s">
        <v>17</v>
      </c>
      <c r="K1263" s="6" t="s">
        <v>711</v>
      </c>
      <c r="L1263" s="6" t="s">
        <v>43</v>
      </c>
      <c r="M1263" s="6"/>
      <c r="N1263" s="6"/>
      <c r="O1263" s="125">
        <f t="shared" si="45"/>
        <v>8807.4033613445372</v>
      </c>
      <c r="P1263" s="6"/>
      <c r="Q1263" s="6"/>
      <c r="R1263" s="6">
        <v>9740</v>
      </c>
      <c r="S1263" s="6" t="s">
        <v>3736</v>
      </c>
      <c r="T1263" s="114" t="s">
        <v>965</v>
      </c>
    </row>
    <row r="1264" spans="1:20" s="7" customFormat="1" ht="20.25" hidden="1" customHeight="1">
      <c r="A1264" s="6">
        <f>A1263+1</f>
        <v>1261</v>
      </c>
      <c r="B1264" s="6" t="s">
        <v>39</v>
      </c>
      <c r="C1264" s="62" t="s">
        <v>471</v>
      </c>
      <c r="D1264" s="6" t="s">
        <v>419</v>
      </c>
      <c r="E1264" s="6"/>
      <c r="F1264" s="6" t="s">
        <v>2291</v>
      </c>
      <c r="G1264" s="6" t="s">
        <v>4111</v>
      </c>
      <c r="H1264" s="6">
        <v>4789.75</v>
      </c>
      <c r="I1264" s="189" t="s">
        <v>122</v>
      </c>
      <c r="J1264" s="6" t="s">
        <v>17</v>
      </c>
      <c r="K1264" s="6" t="s">
        <v>711</v>
      </c>
      <c r="L1264" s="6" t="s">
        <v>43</v>
      </c>
      <c r="M1264" s="6"/>
      <c r="N1264" s="6"/>
      <c r="O1264" s="125">
        <f t="shared" si="45"/>
        <v>4025</v>
      </c>
      <c r="P1264" s="6"/>
      <c r="Q1264" s="6"/>
      <c r="R1264" s="6">
        <v>5350</v>
      </c>
      <c r="S1264" s="6" t="s">
        <v>3736</v>
      </c>
      <c r="T1264" s="114" t="s">
        <v>4112</v>
      </c>
    </row>
    <row r="1265" spans="1:20" s="7" customFormat="1" ht="20.25" hidden="1" customHeight="1">
      <c r="A1265" s="6">
        <f t="shared" ref="A1265:A1292" si="47">A1264+1</f>
        <v>1262</v>
      </c>
      <c r="B1265" s="6" t="s">
        <v>366</v>
      </c>
      <c r="C1265" s="62" t="s">
        <v>392</v>
      </c>
      <c r="D1265" s="6" t="s">
        <v>270</v>
      </c>
      <c r="E1265" s="6"/>
      <c r="F1265" s="6" t="s">
        <v>2076</v>
      </c>
      <c r="G1265" s="6" t="s">
        <v>4113</v>
      </c>
      <c r="H1265" s="6">
        <v>130.9</v>
      </c>
      <c r="I1265" s="189" t="s">
        <v>122</v>
      </c>
      <c r="J1265" s="6" t="s">
        <v>17</v>
      </c>
      <c r="K1265" s="6" t="s">
        <v>71</v>
      </c>
      <c r="L1265" s="6" t="s">
        <v>43</v>
      </c>
      <c r="M1265" s="6"/>
      <c r="N1265" s="6"/>
      <c r="O1265" s="125">
        <f t="shared" si="45"/>
        <v>110.00000000000001</v>
      </c>
      <c r="P1265" s="6"/>
      <c r="Q1265" s="6"/>
      <c r="R1265" s="6">
        <v>10902</v>
      </c>
      <c r="S1265" s="6" t="s">
        <v>3736</v>
      </c>
      <c r="T1265" s="114" t="s">
        <v>678</v>
      </c>
    </row>
    <row r="1266" spans="1:20" s="7" customFormat="1" ht="20.25" hidden="1" customHeight="1">
      <c r="A1266" s="6">
        <f t="shared" si="47"/>
        <v>1263</v>
      </c>
      <c r="B1266" s="6" t="s">
        <v>366</v>
      </c>
      <c r="C1266" s="62" t="s">
        <v>392</v>
      </c>
      <c r="D1266" s="6" t="s">
        <v>423</v>
      </c>
      <c r="E1266" s="6"/>
      <c r="F1266" s="6" t="s">
        <v>4114</v>
      </c>
      <c r="G1266" s="6" t="s">
        <v>4115</v>
      </c>
      <c r="H1266" s="6">
        <v>1606.5</v>
      </c>
      <c r="I1266" s="189" t="s">
        <v>122</v>
      </c>
      <c r="J1266" s="6" t="s">
        <v>17</v>
      </c>
      <c r="K1266" s="6" t="s">
        <v>71</v>
      </c>
      <c r="L1266" s="6" t="s">
        <v>43</v>
      </c>
      <c r="M1266" s="6"/>
      <c r="N1266" s="6"/>
      <c r="O1266" s="125">
        <f t="shared" si="45"/>
        <v>1350</v>
      </c>
      <c r="P1266" s="6"/>
      <c r="Q1266" s="6"/>
      <c r="R1266" s="6">
        <v>10902</v>
      </c>
      <c r="S1266" s="6" t="s">
        <v>3736</v>
      </c>
      <c r="T1266" s="114" t="s">
        <v>90</v>
      </c>
    </row>
    <row r="1267" spans="1:20" s="7" customFormat="1" ht="20.25" hidden="1" customHeight="1">
      <c r="A1267" s="6">
        <f t="shared" si="47"/>
        <v>1264</v>
      </c>
      <c r="B1267" s="6" t="s">
        <v>842</v>
      </c>
      <c r="C1267" s="62" t="s">
        <v>1068</v>
      </c>
      <c r="D1267" s="6" t="s">
        <v>885</v>
      </c>
      <c r="E1267" s="6"/>
      <c r="F1267" s="6" t="s">
        <v>1848</v>
      </c>
      <c r="G1267" s="6" t="s">
        <v>4116</v>
      </c>
      <c r="H1267" s="6">
        <v>1303.05</v>
      </c>
      <c r="I1267" s="189" t="s">
        <v>122</v>
      </c>
      <c r="J1267" s="6" t="s">
        <v>17</v>
      </c>
      <c r="K1267" s="6" t="s">
        <v>711</v>
      </c>
      <c r="L1267" s="6" t="s">
        <v>43</v>
      </c>
      <c r="M1267" s="6"/>
      <c r="N1267" s="6"/>
      <c r="O1267" s="125">
        <f t="shared" si="45"/>
        <v>1095</v>
      </c>
      <c r="P1267" s="6"/>
      <c r="Q1267" s="6"/>
      <c r="R1267" s="6">
        <v>4160</v>
      </c>
      <c r="S1267" s="6" t="s">
        <v>3736</v>
      </c>
      <c r="T1267" s="114" t="s">
        <v>4117</v>
      </c>
    </row>
    <row r="1268" spans="1:20" s="7" customFormat="1" ht="20.25" hidden="1" customHeight="1">
      <c r="A1268" s="6">
        <f t="shared" si="47"/>
        <v>1265</v>
      </c>
      <c r="B1268" s="6" t="s">
        <v>366</v>
      </c>
      <c r="C1268" s="62" t="s">
        <v>392</v>
      </c>
      <c r="D1268" s="6" t="s">
        <v>828</v>
      </c>
      <c r="E1268" s="6"/>
      <c r="F1268" s="6" t="s">
        <v>2375</v>
      </c>
      <c r="G1268" s="6" t="s">
        <v>4118</v>
      </c>
      <c r="H1268" s="6">
        <v>2153.9</v>
      </c>
      <c r="I1268" s="189" t="s">
        <v>122</v>
      </c>
      <c r="J1268" s="6" t="s">
        <v>17</v>
      </c>
      <c r="K1268" s="6" t="s">
        <v>71</v>
      </c>
      <c r="L1268" s="6" t="s">
        <v>43</v>
      </c>
      <c r="M1268" s="6"/>
      <c r="N1268" s="6"/>
      <c r="O1268" s="125">
        <f t="shared" si="45"/>
        <v>1810.0000000000002</v>
      </c>
      <c r="P1268" s="6"/>
      <c r="Q1268" s="6"/>
      <c r="R1268" s="6">
        <v>10902</v>
      </c>
      <c r="S1268" s="6" t="s">
        <v>3736</v>
      </c>
      <c r="T1268" s="114" t="s">
        <v>4119</v>
      </c>
    </row>
    <row r="1269" spans="1:20" s="7" customFormat="1" ht="20.25" hidden="1" customHeight="1">
      <c r="A1269" s="6">
        <f t="shared" si="47"/>
        <v>1266</v>
      </c>
      <c r="B1269" s="6" t="s">
        <v>366</v>
      </c>
      <c r="C1269" s="62" t="s">
        <v>392</v>
      </c>
      <c r="D1269" s="6" t="s">
        <v>4144</v>
      </c>
      <c r="E1269" s="6"/>
      <c r="F1269" s="6" t="s">
        <v>4145</v>
      </c>
      <c r="G1269" s="6" t="s">
        <v>4146</v>
      </c>
      <c r="H1269" s="6">
        <v>6961.5</v>
      </c>
      <c r="I1269" s="189" t="s">
        <v>122</v>
      </c>
      <c r="J1269" s="6" t="s">
        <v>17</v>
      </c>
      <c r="K1269" s="6" t="s">
        <v>71</v>
      </c>
      <c r="L1269" s="6" t="s">
        <v>43</v>
      </c>
      <c r="M1269" s="6"/>
      <c r="N1269" s="6"/>
      <c r="O1269" s="125">
        <f t="shared" si="45"/>
        <v>5850</v>
      </c>
      <c r="P1269" s="6"/>
      <c r="Q1269" s="6"/>
      <c r="R1269" s="6">
        <v>5055</v>
      </c>
      <c r="S1269" s="6" t="s">
        <v>3736</v>
      </c>
      <c r="T1269" s="114" t="s">
        <v>1538</v>
      </c>
    </row>
    <row r="1270" spans="1:20" s="7" customFormat="1" ht="20.25" hidden="1" customHeight="1">
      <c r="A1270" s="6">
        <f t="shared" si="47"/>
        <v>1267</v>
      </c>
      <c r="B1270" s="6" t="s">
        <v>366</v>
      </c>
      <c r="C1270" s="62" t="s">
        <v>392</v>
      </c>
      <c r="D1270" s="6" t="s">
        <v>546</v>
      </c>
      <c r="E1270" s="6"/>
      <c r="F1270" s="6" t="s">
        <v>547</v>
      </c>
      <c r="G1270" s="6" t="s">
        <v>4147</v>
      </c>
      <c r="H1270" s="6">
        <v>2522.8000000000002</v>
      </c>
      <c r="I1270" s="189" t="s">
        <v>122</v>
      </c>
      <c r="J1270" s="6" t="s">
        <v>17</v>
      </c>
      <c r="K1270" s="6" t="s">
        <v>71</v>
      </c>
      <c r="L1270" s="6" t="s">
        <v>1544</v>
      </c>
      <c r="M1270" s="6"/>
      <c r="N1270" s="6"/>
      <c r="O1270" s="125">
        <f t="shared" si="45"/>
        <v>2120.0000000000005</v>
      </c>
      <c r="P1270" s="6"/>
      <c r="Q1270" s="6"/>
      <c r="R1270" s="6">
        <v>5055</v>
      </c>
      <c r="S1270" s="6" t="s">
        <v>3736</v>
      </c>
      <c r="T1270" s="114" t="s">
        <v>2269</v>
      </c>
    </row>
    <row r="1271" spans="1:20" s="7" customFormat="1" ht="20.25" hidden="1" customHeight="1">
      <c r="A1271" s="6">
        <f t="shared" si="47"/>
        <v>1268</v>
      </c>
      <c r="B1271" s="6" t="s">
        <v>56</v>
      </c>
      <c r="C1271" s="62" t="s">
        <v>59</v>
      </c>
      <c r="D1271" s="6" t="s">
        <v>400</v>
      </c>
      <c r="E1271" s="6"/>
      <c r="F1271" s="6" t="s">
        <v>401</v>
      </c>
      <c r="G1271" s="6" t="s">
        <v>4148</v>
      </c>
      <c r="H1271" s="6">
        <v>60642.400000000001</v>
      </c>
      <c r="I1271" s="189" t="s">
        <v>122</v>
      </c>
      <c r="J1271" s="6" t="s">
        <v>17</v>
      </c>
      <c r="K1271" s="6" t="s">
        <v>71</v>
      </c>
      <c r="L1271" s="6" t="s">
        <v>43</v>
      </c>
      <c r="M1271" s="6"/>
      <c r="N1271" s="6"/>
      <c r="O1271" s="125">
        <f t="shared" si="45"/>
        <v>50960</v>
      </c>
      <c r="P1271" s="6"/>
      <c r="Q1271" s="6"/>
      <c r="R1271" s="6">
        <v>938</v>
      </c>
      <c r="S1271" s="6" t="s">
        <v>3736</v>
      </c>
      <c r="T1271" s="114" t="s">
        <v>1787</v>
      </c>
    </row>
    <row r="1272" spans="1:20" ht="20.25" hidden="1" customHeight="1">
      <c r="A1272" s="2">
        <f t="shared" si="47"/>
        <v>1269</v>
      </c>
      <c r="B1272" s="2" t="s">
        <v>56</v>
      </c>
      <c r="C1272" s="16" t="s">
        <v>59</v>
      </c>
      <c r="D1272" s="2" t="s">
        <v>400</v>
      </c>
      <c r="E1272" s="2"/>
      <c r="F1272" s="2" t="s">
        <v>1274</v>
      </c>
      <c r="G1272" s="2" t="s">
        <v>4149</v>
      </c>
      <c r="H1272" s="2">
        <v>7140</v>
      </c>
      <c r="I1272" s="194" t="s">
        <v>122</v>
      </c>
      <c r="J1272" s="2" t="s">
        <v>17</v>
      </c>
      <c r="K1272" s="2" t="s">
        <v>71</v>
      </c>
      <c r="L1272" s="2" t="s">
        <v>4109</v>
      </c>
      <c r="M1272" s="2"/>
      <c r="N1272" s="2"/>
      <c r="O1272" s="8">
        <f t="shared" si="45"/>
        <v>6000</v>
      </c>
      <c r="P1272" s="2"/>
      <c r="Q1272" s="2"/>
      <c r="R1272" s="2">
        <v>5540</v>
      </c>
      <c r="S1272" s="2" t="s">
        <v>3736</v>
      </c>
      <c r="T1272" s="53" t="s">
        <v>534</v>
      </c>
    </row>
    <row r="1273" spans="1:20" s="7" customFormat="1" ht="20.25" hidden="1" customHeight="1">
      <c r="A1273" s="6">
        <f t="shared" si="47"/>
        <v>1270</v>
      </c>
      <c r="B1273" s="6" t="s">
        <v>56</v>
      </c>
      <c r="C1273" s="62" t="s">
        <v>59</v>
      </c>
      <c r="D1273" s="6" t="s">
        <v>188</v>
      </c>
      <c r="E1273" s="6"/>
      <c r="F1273" s="6" t="s">
        <v>189</v>
      </c>
      <c r="G1273" s="6" t="s">
        <v>4093</v>
      </c>
      <c r="H1273" s="6">
        <v>4998</v>
      </c>
      <c r="I1273" s="189" t="s">
        <v>122</v>
      </c>
      <c r="J1273" s="6" t="s">
        <v>17</v>
      </c>
      <c r="K1273" s="6" t="s">
        <v>71</v>
      </c>
      <c r="L1273" s="6" t="s">
        <v>43</v>
      </c>
      <c r="M1273" s="6"/>
      <c r="N1273" s="6"/>
      <c r="O1273" s="125">
        <f t="shared" si="45"/>
        <v>4200</v>
      </c>
      <c r="P1273" s="6"/>
      <c r="Q1273" s="6"/>
      <c r="R1273" s="6">
        <v>5540</v>
      </c>
      <c r="S1273" s="6" t="s">
        <v>3736</v>
      </c>
      <c r="T1273" s="114" t="s">
        <v>191</v>
      </c>
    </row>
    <row r="1274" spans="1:20" s="7" customFormat="1" ht="20.25" hidden="1" customHeight="1">
      <c r="A1274" s="6">
        <f t="shared" si="47"/>
        <v>1271</v>
      </c>
      <c r="B1274" s="6" t="s">
        <v>56</v>
      </c>
      <c r="C1274" s="62" t="s">
        <v>59</v>
      </c>
      <c r="D1274" s="6" t="s">
        <v>638</v>
      </c>
      <c r="E1274" s="6"/>
      <c r="F1274" s="6" t="s">
        <v>3867</v>
      </c>
      <c r="G1274" s="6" t="s">
        <v>4153</v>
      </c>
      <c r="H1274" s="6">
        <v>212.83</v>
      </c>
      <c r="I1274" s="189" t="s">
        <v>122</v>
      </c>
      <c r="J1274" s="6" t="s">
        <v>17</v>
      </c>
      <c r="K1274" s="6" t="s">
        <v>711</v>
      </c>
      <c r="L1274" s="6" t="s">
        <v>43</v>
      </c>
      <c r="M1274" s="6"/>
      <c r="N1274" s="6"/>
      <c r="O1274" s="125">
        <f t="shared" si="45"/>
        <v>178.84873949579833</v>
      </c>
      <c r="P1274" s="6"/>
      <c r="Q1274" s="6"/>
      <c r="R1274" s="6">
        <v>9940</v>
      </c>
      <c r="S1274" s="6" t="s">
        <v>3736</v>
      </c>
      <c r="T1274" s="114" t="s">
        <v>4154</v>
      </c>
    </row>
    <row r="1275" spans="1:20" s="7" customFormat="1" ht="20.25" hidden="1" customHeight="1">
      <c r="A1275" s="6">
        <f t="shared" si="47"/>
        <v>1272</v>
      </c>
      <c r="B1275" s="6" t="s">
        <v>56</v>
      </c>
      <c r="C1275" s="62" t="s">
        <v>1068</v>
      </c>
      <c r="D1275" s="6" t="s">
        <v>529</v>
      </c>
      <c r="E1275" s="6"/>
      <c r="F1275" s="6"/>
      <c r="G1275" s="6" t="s">
        <v>4156</v>
      </c>
      <c r="H1275" s="6">
        <v>4165</v>
      </c>
      <c r="I1275" s="189" t="s">
        <v>1670</v>
      </c>
      <c r="J1275" s="6" t="s">
        <v>17</v>
      </c>
      <c r="K1275" s="6" t="s">
        <v>711</v>
      </c>
      <c r="L1275" s="6" t="s">
        <v>43</v>
      </c>
      <c r="M1275" s="6"/>
      <c r="N1275" s="6"/>
      <c r="O1275" s="125">
        <f t="shared" si="45"/>
        <v>3500</v>
      </c>
      <c r="P1275" s="6"/>
      <c r="Q1275" s="6"/>
      <c r="R1275" s="6"/>
      <c r="S1275" s="6" t="s">
        <v>3736</v>
      </c>
      <c r="T1275" s="114" t="s">
        <v>561</v>
      </c>
    </row>
    <row r="1276" spans="1:20" s="7" customFormat="1" ht="20.25" hidden="1" customHeight="1">
      <c r="A1276" s="6">
        <f t="shared" si="47"/>
        <v>1273</v>
      </c>
      <c r="B1276" s="6" t="s">
        <v>56</v>
      </c>
      <c r="C1276" s="62" t="s">
        <v>1068</v>
      </c>
      <c r="D1276" s="6" t="s">
        <v>3687</v>
      </c>
      <c r="E1276" s="6"/>
      <c r="F1276" s="6"/>
      <c r="G1276" s="6" t="s">
        <v>4157</v>
      </c>
      <c r="H1276" s="6">
        <v>451.01</v>
      </c>
      <c r="I1276" s="189" t="s">
        <v>1670</v>
      </c>
      <c r="J1276" s="6" t="s">
        <v>17</v>
      </c>
      <c r="K1276" s="6" t="s">
        <v>4158</v>
      </c>
      <c r="L1276" s="6" t="s">
        <v>43</v>
      </c>
      <c r="M1276" s="6"/>
      <c r="N1276" s="6"/>
      <c r="O1276" s="125">
        <f t="shared" si="45"/>
        <v>379</v>
      </c>
      <c r="P1276" s="6"/>
      <c r="Q1276" s="6"/>
      <c r="R1276" s="6"/>
      <c r="S1276" s="6" t="s">
        <v>3736</v>
      </c>
      <c r="T1276" s="114" t="s">
        <v>488</v>
      </c>
    </row>
    <row r="1277" spans="1:20" s="7" customFormat="1" ht="20.25" hidden="1" customHeight="1">
      <c r="A1277" s="6">
        <f t="shared" si="47"/>
        <v>1274</v>
      </c>
      <c r="B1277" s="6" t="s">
        <v>56</v>
      </c>
      <c r="C1277" s="62" t="s">
        <v>1068</v>
      </c>
      <c r="D1277" s="6" t="s">
        <v>4155</v>
      </c>
      <c r="E1277" s="6"/>
      <c r="F1277" s="6"/>
      <c r="G1277" s="6" t="s">
        <v>4159</v>
      </c>
      <c r="H1277" s="6">
        <v>2954.77</v>
      </c>
      <c r="I1277" s="189" t="s">
        <v>1670</v>
      </c>
      <c r="J1277" s="6" t="s">
        <v>17</v>
      </c>
      <c r="K1277" s="6" t="s">
        <v>711</v>
      </c>
      <c r="L1277" s="6" t="s">
        <v>43</v>
      </c>
      <c r="M1277" s="6"/>
      <c r="N1277" s="6"/>
      <c r="O1277" s="125">
        <f t="shared" si="45"/>
        <v>2483</v>
      </c>
      <c r="P1277" s="6"/>
      <c r="Q1277" s="6"/>
      <c r="R1277" s="6"/>
      <c r="S1277" s="6" t="s">
        <v>3736</v>
      </c>
      <c r="T1277" s="114" t="s">
        <v>4160</v>
      </c>
    </row>
    <row r="1278" spans="1:20" s="7" customFormat="1" ht="20.25" hidden="1" customHeight="1">
      <c r="A1278" s="6">
        <f t="shared" si="47"/>
        <v>1275</v>
      </c>
      <c r="B1278" s="6" t="s">
        <v>95</v>
      </c>
      <c r="C1278" s="62" t="s">
        <v>96</v>
      </c>
      <c r="D1278" s="6" t="s">
        <v>93</v>
      </c>
      <c r="E1278" s="6"/>
      <c r="F1278" s="6"/>
      <c r="G1278" s="6" t="s">
        <v>4161</v>
      </c>
      <c r="H1278" s="6"/>
      <c r="I1278" s="189" t="s">
        <v>122</v>
      </c>
      <c r="J1278" s="6" t="s">
        <v>30</v>
      </c>
      <c r="K1278" s="6" t="s">
        <v>711</v>
      </c>
      <c r="L1278" s="6" t="s">
        <v>1544</v>
      </c>
      <c r="M1278" s="6"/>
      <c r="N1278" s="6"/>
      <c r="O1278" s="125">
        <f t="shared" si="45"/>
        <v>0</v>
      </c>
      <c r="P1278" s="6"/>
      <c r="Q1278" s="6"/>
      <c r="R1278" s="6"/>
      <c r="S1278" s="6" t="s">
        <v>3736</v>
      </c>
      <c r="T1278" s="114"/>
    </row>
    <row r="1279" spans="1:20" s="7" customFormat="1" ht="20.25" hidden="1" customHeight="1">
      <c r="A1279" s="6">
        <f t="shared" si="47"/>
        <v>1276</v>
      </c>
      <c r="B1279" s="6" t="s">
        <v>842</v>
      </c>
      <c r="C1279" s="62" t="s">
        <v>1068</v>
      </c>
      <c r="D1279" s="6" t="s">
        <v>3687</v>
      </c>
      <c r="E1279" s="6"/>
      <c r="F1279" s="6" t="s">
        <v>1852</v>
      </c>
      <c r="G1279" s="6" t="s">
        <v>4162</v>
      </c>
      <c r="H1279" s="6">
        <v>5557.3</v>
      </c>
      <c r="I1279" s="189" t="s">
        <v>122</v>
      </c>
      <c r="J1279" s="6" t="s">
        <v>17</v>
      </c>
      <c r="K1279" s="6" t="s">
        <v>711</v>
      </c>
      <c r="L1279" s="6" t="s">
        <v>43</v>
      </c>
      <c r="M1279" s="6"/>
      <c r="N1279" s="6"/>
      <c r="O1279" s="125">
        <f t="shared" si="45"/>
        <v>4670</v>
      </c>
      <c r="P1279" s="6"/>
      <c r="Q1279" s="6"/>
      <c r="R1279" s="6">
        <v>4160</v>
      </c>
      <c r="S1279" s="6" t="s">
        <v>3736</v>
      </c>
      <c r="T1279" s="114" t="s">
        <v>810</v>
      </c>
    </row>
    <row r="1280" spans="1:20" s="7" customFormat="1" ht="20.25" hidden="1" customHeight="1">
      <c r="A1280" s="6">
        <f t="shared" si="47"/>
        <v>1277</v>
      </c>
      <c r="B1280" s="6" t="s">
        <v>842</v>
      </c>
      <c r="C1280" s="62" t="s">
        <v>1068</v>
      </c>
      <c r="D1280" s="6" t="s">
        <v>1832</v>
      </c>
      <c r="E1280" s="6"/>
      <c r="F1280" s="6" t="s">
        <v>1833</v>
      </c>
      <c r="G1280" s="6" t="s">
        <v>4164</v>
      </c>
      <c r="H1280" s="6">
        <v>7968.24</v>
      </c>
      <c r="I1280" s="189" t="s">
        <v>122</v>
      </c>
      <c r="J1280" s="6" t="s">
        <v>17</v>
      </c>
      <c r="K1280" s="6" t="s">
        <v>711</v>
      </c>
      <c r="L1280" s="6" t="s">
        <v>23</v>
      </c>
      <c r="M1280" s="6"/>
      <c r="N1280" s="6"/>
      <c r="O1280" s="125">
        <f t="shared" si="45"/>
        <v>6696</v>
      </c>
      <c r="P1280" s="6"/>
      <c r="Q1280" s="6"/>
      <c r="R1280" s="6">
        <v>4160</v>
      </c>
      <c r="S1280" s="6" t="s">
        <v>3736</v>
      </c>
      <c r="T1280" s="114" t="s">
        <v>92</v>
      </c>
    </row>
    <row r="1281" spans="1:20" s="7" customFormat="1" ht="20.25" hidden="1" customHeight="1">
      <c r="A1281" s="6">
        <f t="shared" si="47"/>
        <v>1278</v>
      </c>
      <c r="B1281" s="6" t="s">
        <v>366</v>
      </c>
      <c r="C1281" s="62" t="s">
        <v>392</v>
      </c>
      <c r="D1281" s="6" t="s">
        <v>546</v>
      </c>
      <c r="E1281" s="6"/>
      <c r="F1281" s="6" t="s">
        <v>547</v>
      </c>
      <c r="G1281" s="6" t="s">
        <v>4185</v>
      </c>
      <c r="H1281" s="6">
        <v>2149.14</v>
      </c>
      <c r="I1281" s="189" t="s">
        <v>122</v>
      </c>
      <c r="J1281" s="6" t="s">
        <v>17</v>
      </c>
      <c r="K1281" s="6" t="s">
        <v>71</v>
      </c>
      <c r="L1281" s="6" t="s">
        <v>23</v>
      </c>
      <c r="M1281" s="6"/>
      <c r="N1281" s="6"/>
      <c r="O1281" s="125">
        <f t="shared" si="45"/>
        <v>1806</v>
      </c>
      <c r="P1281" s="6"/>
      <c r="Q1281" s="6"/>
      <c r="R1281" s="6">
        <v>5055</v>
      </c>
      <c r="S1281" s="6" t="s">
        <v>3736</v>
      </c>
      <c r="T1281" s="114" t="s">
        <v>488</v>
      </c>
    </row>
    <row r="1282" spans="1:20" s="7" customFormat="1" ht="20.25" customHeight="1">
      <c r="A1282" s="6">
        <f t="shared" si="47"/>
        <v>1279</v>
      </c>
      <c r="B1282" s="6" t="s">
        <v>366</v>
      </c>
      <c r="C1282" s="62" t="s">
        <v>392</v>
      </c>
      <c r="D1282" s="6" t="s">
        <v>226</v>
      </c>
      <c r="E1282" s="6"/>
      <c r="F1282" s="6" t="s">
        <v>2652</v>
      </c>
      <c r="G1282" s="6" t="s">
        <v>4186</v>
      </c>
      <c r="H1282" s="6">
        <v>922.25</v>
      </c>
      <c r="I1282" s="189" t="s">
        <v>122</v>
      </c>
      <c r="J1282" s="6" t="s">
        <v>17</v>
      </c>
      <c r="K1282" s="6" t="s">
        <v>711</v>
      </c>
      <c r="L1282" s="6" t="s">
        <v>1390</v>
      </c>
      <c r="M1282" s="6"/>
      <c r="N1282" s="6"/>
      <c r="O1282" s="125">
        <f t="shared" si="45"/>
        <v>775</v>
      </c>
      <c r="P1282" s="6"/>
      <c r="Q1282" s="6"/>
      <c r="R1282" s="6">
        <v>6406</v>
      </c>
      <c r="S1282" s="6" t="s">
        <v>3736</v>
      </c>
      <c r="T1282" s="114" t="s">
        <v>81</v>
      </c>
    </row>
    <row r="1283" spans="1:20" s="7" customFormat="1" ht="20.25" hidden="1" customHeight="1">
      <c r="A1283" s="6">
        <f t="shared" si="47"/>
        <v>1280</v>
      </c>
      <c r="B1283" s="6" t="s">
        <v>366</v>
      </c>
      <c r="C1283" s="62" t="s">
        <v>392</v>
      </c>
      <c r="D1283" s="6" t="s">
        <v>423</v>
      </c>
      <c r="E1283" s="6"/>
      <c r="F1283" s="6" t="s">
        <v>4114</v>
      </c>
      <c r="G1283" s="6" t="s">
        <v>4187</v>
      </c>
      <c r="H1283" s="6">
        <v>5950</v>
      </c>
      <c r="I1283" s="189" t="s">
        <v>122</v>
      </c>
      <c r="J1283" s="6" t="s">
        <v>17</v>
      </c>
      <c r="K1283" s="6" t="s">
        <v>71</v>
      </c>
      <c r="L1283" s="6" t="s">
        <v>23</v>
      </c>
      <c r="M1283" s="6"/>
      <c r="N1283" s="6"/>
      <c r="O1283" s="125">
        <f t="shared" si="45"/>
        <v>5000</v>
      </c>
      <c r="P1283" s="6"/>
      <c r="Q1283" s="6"/>
      <c r="R1283" s="6">
        <v>10902</v>
      </c>
      <c r="S1283" s="6" t="s">
        <v>3736</v>
      </c>
      <c r="T1283" s="114" t="s">
        <v>90</v>
      </c>
    </row>
    <row r="1284" spans="1:20" s="7" customFormat="1" ht="20.25" hidden="1" customHeight="1">
      <c r="A1284" s="6">
        <f t="shared" si="47"/>
        <v>1281</v>
      </c>
      <c r="B1284" s="6" t="s">
        <v>67</v>
      </c>
      <c r="C1284" s="62" t="s">
        <v>1024</v>
      </c>
      <c r="D1284" s="6" t="s">
        <v>22</v>
      </c>
      <c r="E1284" s="6"/>
      <c r="F1284" s="6" t="s">
        <v>1026</v>
      </c>
      <c r="G1284" s="6" t="s">
        <v>4188</v>
      </c>
      <c r="H1284" s="6">
        <v>39396.160000000003</v>
      </c>
      <c r="I1284" s="189" t="s">
        <v>122</v>
      </c>
      <c r="J1284" s="6" t="s">
        <v>17</v>
      </c>
      <c r="K1284" s="6" t="s">
        <v>4189</v>
      </c>
      <c r="L1284" s="6" t="s">
        <v>23</v>
      </c>
      <c r="M1284" s="6"/>
      <c r="N1284" s="6"/>
      <c r="O1284" s="125">
        <f t="shared" si="45"/>
        <v>33106.016806722691</v>
      </c>
      <c r="P1284" s="6"/>
      <c r="Q1284" s="6"/>
      <c r="R1284" s="6">
        <v>4875</v>
      </c>
      <c r="S1284" s="6" t="s">
        <v>4191</v>
      </c>
      <c r="T1284" s="114" t="s">
        <v>1028</v>
      </c>
    </row>
    <row r="1285" spans="1:20" s="7" customFormat="1" ht="20.25" hidden="1" customHeight="1">
      <c r="A1285" s="6">
        <f t="shared" si="47"/>
        <v>1282</v>
      </c>
      <c r="B1285" s="6" t="s">
        <v>39</v>
      </c>
      <c r="C1285" s="62" t="s">
        <v>471</v>
      </c>
      <c r="D1285" s="6" t="s">
        <v>472</v>
      </c>
      <c r="E1285" s="6"/>
      <c r="F1285" s="6" t="s">
        <v>473</v>
      </c>
      <c r="G1285" s="6" t="s">
        <v>4190</v>
      </c>
      <c r="H1285" s="6">
        <v>9401</v>
      </c>
      <c r="I1285" s="189" t="s">
        <v>122</v>
      </c>
      <c r="J1285" s="6" t="s">
        <v>17</v>
      </c>
      <c r="K1285" s="6" t="s">
        <v>32</v>
      </c>
      <c r="L1285" s="6" t="s">
        <v>23</v>
      </c>
      <c r="M1285" s="6"/>
      <c r="N1285" s="6"/>
      <c r="O1285" s="125">
        <f t="shared" si="45"/>
        <v>7900</v>
      </c>
      <c r="P1285" s="6"/>
      <c r="Q1285" s="6"/>
      <c r="R1285" s="6">
        <v>10652</v>
      </c>
      <c r="S1285" s="6" t="s">
        <v>4191</v>
      </c>
      <c r="T1285" s="114" t="s">
        <v>4192</v>
      </c>
    </row>
    <row r="1286" spans="1:20" s="7" customFormat="1" ht="20.25" hidden="1" customHeight="1">
      <c r="A1286" s="6">
        <f t="shared" si="47"/>
        <v>1283</v>
      </c>
      <c r="B1286" s="6" t="s">
        <v>39</v>
      </c>
      <c r="C1286" s="62" t="s">
        <v>471</v>
      </c>
      <c r="D1286" s="6" t="s">
        <v>489</v>
      </c>
      <c r="E1286" s="6"/>
      <c r="F1286" s="6" t="s">
        <v>490</v>
      </c>
      <c r="G1286" s="6" t="s">
        <v>4193</v>
      </c>
      <c r="H1286" s="6">
        <v>5333.58</v>
      </c>
      <c r="I1286" s="189" t="s">
        <v>122</v>
      </c>
      <c r="J1286" s="6" t="s">
        <v>17</v>
      </c>
      <c r="K1286" s="6" t="s">
        <v>32</v>
      </c>
      <c r="L1286" s="6" t="s">
        <v>1390</v>
      </c>
      <c r="M1286" s="6"/>
      <c r="N1286" s="6"/>
      <c r="O1286" s="125">
        <f t="shared" si="45"/>
        <v>4482</v>
      </c>
      <c r="P1286" s="6"/>
      <c r="Q1286" s="6"/>
      <c r="R1286" s="6">
        <v>10652</v>
      </c>
      <c r="S1286" s="6" t="s">
        <v>4191</v>
      </c>
      <c r="T1286" s="114" t="s">
        <v>92</v>
      </c>
    </row>
    <row r="1287" spans="1:20" s="7" customFormat="1" ht="20.25" hidden="1" customHeight="1">
      <c r="A1287" s="6">
        <v>1284</v>
      </c>
      <c r="B1287" s="6" t="s">
        <v>39</v>
      </c>
      <c r="C1287" s="62" t="s">
        <v>471</v>
      </c>
      <c r="D1287" s="6" t="s">
        <v>509</v>
      </c>
      <c r="E1287" s="6"/>
      <c r="F1287" s="6" t="s">
        <v>510</v>
      </c>
      <c r="G1287" s="6" t="s">
        <v>4194</v>
      </c>
      <c r="H1287" s="6">
        <v>2118.1999999999998</v>
      </c>
      <c r="I1287" s="189" t="s">
        <v>122</v>
      </c>
      <c r="J1287" s="6" t="s">
        <v>17</v>
      </c>
      <c r="K1287" s="6" t="s">
        <v>71</v>
      </c>
      <c r="L1287" s="6" t="s">
        <v>23</v>
      </c>
      <c r="M1287" s="6"/>
      <c r="N1287" s="6"/>
      <c r="O1287" s="125">
        <f t="shared" si="45"/>
        <v>1780</v>
      </c>
      <c r="P1287" s="6"/>
      <c r="Q1287" s="6"/>
      <c r="R1287" s="6">
        <v>1457</v>
      </c>
      <c r="S1287" s="6" t="s">
        <v>4191</v>
      </c>
      <c r="T1287" s="114" t="s">
        <v>1813</v>
      </c>
    </row>
    <row r="1288" spans="1:20" s="7" customFormat="1" ht="20.25" customHeight="1">
      <c r="A1288" s="6">
        <f t="shared" si="47"/>
        <v>1285</v>
      </c>
      <c r="B1288" s="6" t="s">
        <v>366</v>
      </c>
      <c r="C1288" s="62" t="s">
        <v>392</v>
      </c>
      <c r="D1288" s="6" t="s">
        <v>36</v>
      </c>
      <c r="E1288" s="6"/>
      <c r="F1288" s="6" t="s">
        <v>2631</v>
      </c>
      <c r="G1288" s="6" t="s">
        <v>4195</v>
      </c>
      <c r="H1288" s="6">
        <v>1249.5</v>
      </c>
      <c r="I1288" s="189" t="s">
        <v>122</v>
      </c>
      <c r="J1288" s="6" t="s">
        <v>17</v>
      </c>
      <c r="K1288" s="6" t="s">
        <v>711</v>
      </c>
      <c r="L1288" s="6" t="s">
        <v>1544</v>
      </c>
      <c r="M1288" s="6"/>
      <c r="N1288" s="6"/>
      <c r="O1288" s="125">
        <f t="shared" si="45"/>
        <v>1050</v>
      </c>
      <c r="P1288" s="6"/>
      <c r="Q1288" s="6"/>
      <c r="R1288" s="6">
        <v>6406</v>
      </c>
      <c r="S1288" s="6" t="s">
        <v>4191</v>
      </c>
      <c r="T1288" s="114" t="s">
        <v>810</v>
      </c>
    </row>
    <row r="1289" spans="1:20" s="7" customFormat="1" ht="20.25" hidden="1" customHeight="1">
      <c r="A1289" s="6">
        <f t="shared" si="47"/>
        <v>1286</v>
      </c>
      <c r="B1289" s="6" t="s">
        <v>366</v>
      </c>
      <c r="C1289" s="62" t="s">
        <v>392</v>
      </c>
      <c r="D1289" s="6" t="s">
        <v>659</v>
      </c>
      <c r="E1289" s="6"/>
      <c r="F1289" s="6" t="s">
        <v>800</v>
      </c>
      <c r="G1289" s="6" t="s">
        <v>4196</v>
      </c>
      <c r="H1289" s="6">
        <v>83.3</v>
      </c>
      <c r="I1289" s="189" t="s">
        <v>122</v>
      </c>
      <c r="J1289" s="6" t="s">
        <v>17</v>
      </c>
      <c r="K1289" s="6" t="s">
        <v>71</v>
      </c>
      <c r="L1289" s="6" t="s">
        <v>1544</v>
      </c>
      <c r="M1289" s="6"/>
      <c r="N1289" s="6"/>
      <c r="O1289" s="125">
        <f t="shared" si="45"/>
        <v>70</v>
      </c>
      <c r="P1289" s="6"/>
      <c r="Q1289" s="6"/>
      <c r="R1289" s="6">
        <v>5055</v>
      </c>
      <c r="S1289" s="6" t="s">
        <v>4191</v>
      </c>
      <c r="T1289" s="114" t="s">
        <v>694</v>
      </c>
    </row>
    <row r="1290" spans="1:20" s="7" customFormat="1" ht="20.25" hidden="1" customHeight="1">
      <c r="A1290" s="6">
        <f t="shared" si="47"/>
        <v>1287</v>
      </c>
      <c r="B1290" s="6" t="s">
        <v>39</v>
      </c>
      <c r="C1290" s="62" t="s">
        <v>2284</v>
      </c>
      <c r="D1290" s="6" t="s">
        <v>419</v>
      </c>
      <c r="E1290" s="6"/>
      <c r="F1290" s="6" t="s">
        <v>2291</v>
      </c>
      <c r="G1290" s="6" t="s">
        <v>4200</v>
      </c>
      <c r="H1290" s="6">
        <v>2975</v>
      </c>
      <c r="I1290" s="189" t="s">
        <v>122</v>
      </c>
      <c r="J1290" s="6" t="s">
        <v>17</v>
      </c>
      <c r="K1290" s="6" t="s">
        <v>711</v>
      </c>
      <c r="L1290" s="6" t="s">
        <v>1544</v>
      </c>
      <c r="M1290" s="6"/>
      <c r="N1290" s="6"/>
      <c r="O1290" s="125">
        <f t="shared" si="45"/>
        <v>2500</v>
      </c>
      <c r="P1290" s="6"/>
      <c r="Q1290" s="6"/>
      <c r="R1290" s="6">
        <v>5350</v>
      </c>
      <c r="S1290" s="6" t="s">
        <v>4191</v>
      </c>
      <c r="T1290" s="114" t="s">
        <v>309</v>
      </c>
    </row>
    <row r="1291" spans="1:20" s="7" customFormat="1" ht="20.25" hidden="1" customHeight="1">
      <c r="A1291" s="6">
        <f t="shared" si="47"/>
        <v>1288</v>
      </c>
      <c r="B1291" s="6" t="s">
        <v>39</v>
      </c>
      <c r="C1291" s="62" t="s">
        <v>471</v>
      </c>
      <c r="D1291" s="6" t="s">
        <v>37</v>
      </c>
      <c r="E1291" s="6"/>
      <c r="F1291" s="6" t="s">
        <v>1944</v>
      </c>
      <c r="G1291" s="6" t="s">
        <v>4210</v>
      </c>
      <c r="H1291" s="6">
        <v>31069.360000000001</v>
      </c>
      <c r="I1291" s="189" t="s">
        <v>122</v>
      </c>
      <c r="J1291" s="6" t="s">
        <v>17</v>
      </c>
      <c r="K1291" s="6" t="s">
        <v>711</v>
      </c>
      <c r="L1291" s="6" t="s">
        <v>1544</v>
      </c>
      <c r="M1291" s="6"/>
      <c r="N1291" s="6"/>
      <c r="O1291" s="125">
        <f t="shared" si="45"/>
        <v>26108.705882352944</v>
      </c>
      <c r="P1291" s="6"/>
      <c r="Q1291" s="6"/>
      <c r="R1291" s="6">
        <v>3863</v>
      </c>
      <c r="S1291" s="6" t="s">
        <v>4191</v>
      </c>
      <c r="T1291" s="114" t="s">
        <v>4211</v>
      </c>
    </row>
    <row r="1292" spans="1:20" s="7" customFormat="1" ht="20.25" hidden="1" customHeight="1">
      <c r="A1292" s="6">
        <f t="shared" si="47"/>
        <v>1289</v>
      </c>
      <c r="B1292" s="6" t="s">
        <v>56</v>
      </c>
      <c r="C1292" s="62" t="s">
        <v>59</v>
      </c>
      <c r="D1292" s="6" t="s">
        <v>340</v>
      </c>
      <c r="E1292" s="6"/>
      <c r="F1292" s="6" t="s">
        <v>341</v>
      </c>
      <c r="G1292" s="6" t="s">
        <v>4212</v>
      </c>
      <c r="H1292" s="6">
        <v>17493</v>
      </c>
      <c r="I1292" s="189" t="s">
        <v>122</v>
      </c>
      <c r="J1292" s="6" t="s">
        <v>17</v>
      </c>
      <c r="K1292" s="6" t="s">
        <v>711</v>
      </c>
      <c r="L1292" s="6" t="s">
        <v>1544</v>
      </c>
      <c r="M1292" s="6"/>
      <c r="N1292" s="6"/>
      <c r="O1292" s="125">
        <f t="shared" si="45"/>
        <v>14700</v>
      </c>
      <c r="P1292" s="6"/>
      <c r="Q1292" s="6"/>
      <c r="R1292" s="6">
        <v>541</v>
      </c>
      <c r="S1292" s="6" t="s">
        <v>4191</v>
      </c>
      <c r="T1292" s="114" t="s">
        <v>242</v>
      </c>
    </row>
    <row r="1293" spans="1:20" s="7" customFormat="1" ht="20.25" hidden="1" customHeight="1">
      <c r="A1293" s="6">
        <f>A1292+1</f>
        <v>1290</v>
      </c>
      <c r="B1293" s="6" t="s">
        <v>56</v>
      </c>
      <c r="C1293" s="62" t="s">
        <v>59</v>
      </c>
      <c r="D1293" s="6" t="s">
        <v>1832</v>
      </c>
      <c r="E1293" s="6"/>
      <c r="F1293" s="6" t="s">
        <v>3868</v>
      </c>
      <c r="G1293" s="6" t="s">
        <v>4244</v>
      </c>
      <c r="H1293" s="6">
        <v>924.39</v>
      </c>
      <c r="I1293" s="189" t="s">
        <v>122</v>
      </c>
      <c r="J1293" s="6" t="s">
        <v>17</v>
      </c>
      <c r="K1293" s="6" t="s">
        <v>711</v>
      </c>
      <c r="L1293" s="6" t="s">
        <v>1544</v>
      </c>
      <c r="M1293" s="6"/>
      <c r="N1293" s="6"/>
      <c r="O1293" s="125">
        <f t="shared" si="45"/>
        <v>776.79831932773106</v>
      </c>
      <c r="P1293" s="6"/>
      <c r="Q1293" s="6"/>
      <c r="R1293" s="6">
        <v>9940</v>
      </c>
      <c r="S1293" s="6" t="s">
        <v>4191</v>
      </c>
      <c r="T1293" s="114" t="s">
        <v>637</v>
      </c>
    </row>
    <row r="1294" spans="1:20" s="7" customFormat="1" ht="20.25" hidden="1" customHeight="1">
      <c r="A1294" s="6">
        <f t="shared" ref="A1294:A1357" si="48">A1293+1</f>
        <v>1291</v>
      </c>
      <c r="B1294" s="6" t="s">
        <v>366</v>
      </c>
      <c r="C1294" s="62" t="s">
        <v>392</v>
      </c>
      <c r="D1294" s="6" t="s">
        <v>2371</v>
      </c>
      <c r="E1294" s="6"/>
      <c r="F1294" s="6" t="s">
        <v>2372</v>
      </c>
      <c r="G1294" s="6" t="s">
        <v>4249</v>
      </c>
      <c r="H1294" s="6">
        <v>1531.53</v>
      </c>
      <c r="I1294" s="189" t="s">
        <v>122</v>
      </c>
      <c r="J1294" s="6" t="s">
        <v>17</v>
      </c>
      <c r="K1294" s="6" t="s">
        <v>71</v>
      </c>
      <c r="L1294" s="6" t="s">
        <v>43</v>
      </c>
      <c r="M1294" s="6"/>
      <c r="N1294" s="6"/>
      <c r="O1294" s="125">
        <f t="shared" si="45"/>
        <v>1287</v>
      </c>
      <c r="P1294" s="6"/>
      <c r="Q1294" s="6"/>
      <c r="R1294" s="6">
        <v>5055</v>
      </c>
      <c r="S1294" s="6" t="s">
        <v>4191</v>
      </c>
      <c r="T1294" s="114" t="s">
        <v>4250</v>
      </c>
    </row>
    <row r="1295" spans="1:20" s="7" customFormat="1" ht="20.25" hidden="1" customHeight="1">
      <c r="A1295" s="6">
        <f t="shared" si="48"/>
        <v>1292</v>
      </c>
      <c r="B1295" s="6" t="s">
        <v>366</v>
      </c>
      <c r="C1295" s="62" t="s">
        <v>392</v>
      </c>
      <c r="D1295" s="6" t="s">
        <v>552</v>
      </c>
      <c r="E1295" s="6"/>
      <c r="F1295" s="6" t="s">
        <v>973</v>
      </c>
      <c r="G1295" s="6" t="s">
        <v>4251</v>
      </c>
      <c r="H1295" s="6">
        <v>3348.66</v>
      </c>
      <c r="I1295" s="189" t="s">
        <v>122</v>
      </c>
      <c r="J1295" s="6" t="s">
        <v>17</v>
      </c>
      <c r="K1295" s="6" t="s">
        <v>71</v>
      </c>
      <c r="L1295" s="6" t="s">
        <v>43</v>
      </c>
      <c r="M1295" s="6"/>
      <c r="N1295" s="6"/>
      <c r="O1295" s="125">
        <f t="shared" si="45"/>
        <v>2814</v>
      </c>
      <c r="P1295" s="6"/>
      <c r="Q1295" s="6"/>
      <c r="R1295" s="6">
        <v>5055</v>
      </c>
      <c r="S1295" s="6" t="s">
        <v>4191</v>
      </c>
      <c r="T1295" s="114" t="s">
        <v>1136</v>
      </c>
    </row>
    <row r="1296" spans="1:20" s="7" customFormat="1" ht="20.25" hidden="1" customHeight="1">
      <c r="A1296" s="6">
        <f t="shared" si="48"/>
        <v>1293</v>
      </c>
      <c r="B1296" s="6" t="s">
        <v>366</v>
      </c>
      <c r="C1296" s="62" t="s">
        <v>392</v>
      </c>
      <c r="D1296" s="6" t="s">
        <v>226</v>
      </c>
      <c r="E1296" s="6"/>
      <c r="F1296" s="6" t="s">
        <v>377</v>
      </c>
      <c r="G1296" s="6" t="s">
        <v>4253</v>
      </c>
      <c r="H1296" s="6">
        <v>17136</v>
      </c>
      <c r="I1296" s="189" t="s">
        <v>122</v>
      </c>
      <c r="J1296" s="6" t="s">
        <v>17</v>
      </c>
      <c r="K1296" s="6" t="s">
        <v>71</v>
      </c>
      <c r="L1296" s="6" t="s">
        <v>43</v>
      </c>
      <c r="M1296" s="6"/>
      <c r="N1296" s="6"/>
      <c r="O1296" s="125">
        <f t="shared" si="45"/>
        <v>14400</v>
      </c>
      <c r="P1296" s="6"/>
      <c r="Q1296" s="6"/>
      <c r="R1296" s="6">
        <v>5055</v>
      </c>
      <c r="S1296" s="6" t="s">
        <v>4191</v>
      </c>
      <c r="T1296" s="114" t="s">
        <v>644</v>
      </c>
    </row>
    <row r="1297" spans="1:20" ht="20.25" hidden="1" customHeight="1">
      <c r="A1297" s="2">
        <f t="shared" si="48"/>
        <v>1294</v>
      </c>
      <c r="B1297" s="2" t="s">
        <v>366</v>
      </c>
      <c r="C1297" s="16" t="s">
        <v>392</v>
      </c>
      <c r="D1297" s="2" t="s">
        <v>821</v>
      </c>
      <c r="E1297" s="2"/>
      <c r="F1297" s="2" t="s">
        <v>822</v>
      </c>
      <c r="G1297" s="2" t="s">
        <v>4255</v>
      </c>
      <c r="H1297" s="2">
        <v>2027.19</v>
      </c>
      <c r="I1297" s="194" t="s">
        <v>122</v>
      </c>
      <c r="J1297" s="2" t="s">
        <v>17</v>
      </c>
      <c r="K1297" s="2" t="s">
        <v>71</v>
      </c>
      <c r="L1297" s="2" t="s">
        <v>4252</v>
      </c>
      <c r="M1297" s="2"/>
      <c r="N1297" s="2"/>
      <c r="O1297" s="8">
        <f t="shared" si="45"/>
        <v>1703.5210084033615</v>
      </c>
      <c r="P1297" s="2"/>
      <c r="Q1297" s="2"/>
      <c r="R1297" s="2">
        <v>5055</v>
      </c>
      <c r="S1297" s="2" t="s">
        <v>4191</v>
      </c>
      <c r="T1297" s="53" t="s">
        <v>1742</v>
      </c>
    </row>
    <row r="1298" spans="1:20" s="7" customFormat="1" ht="20.25" hidden="1" customHeight="1">
      <c r="A1298" s="6">
        <f t="shared" si="48"/>
        <v>1295</v>
      </c>
      <c r="B1298" s="6" t="s">
        <v>366</v>
      </c>
      <c r="C1298" s="62" t="s">
        <v>392</v>
      </c>
      <c r="D1298" s="6" t="s">
        <v>4254</v>
      </c>
      <c r="E1298" s="6"/>
      <c r="F1298" s="6" t="s">
        <v>682</v>
      </c>
      <c r="G1298" s="6" t="s">
        <v>4256</v>
      </c>
      <c r="H1298" s="6">
        <v>1963.5</v>
      </c>
      <c r="I1298" s="189" t="s">
        <v>122</v>
      </c>
      <c r="J1298" s="6" t="s">
        <v>17</v>
      </c>
      <c r="K1298" s="6" t="s">
        <v>71</v>
      </c>
      <c r="L1298" s="6" t="s">
        <v>43</v>
      </c>
      <c r="M1298" s="6"/>
      <c r="N1298" s="6"/>
      <c r="O1298" s="125">
        <f t="shared" si="45"/>
        <v>1650</v>
      </c>
      <c r="P1298" s="6"/>
      <c r="Q1298" s="6"/>
      <c r="R1298" s="6">
        <v>5055</v>
      </c>
      <c r="S1298" s="6" t="s">
        <v>4191</v>
      </c>
      <c r="T1298" s="114" t="s">
        <v>2400</v>
      </c>
    </row>
    <row r="1299" spans="1:20" s="7" customFormat="1" ht="20.25" hidden="1" customHeight="1">
      <c r="A1299" s="6">
        <f t="shared" si="48"/>
        <v>1296</v>
      </c>
      <c r="B1299" s="6" t="s">
        <v>366</v>
      </c>
      <c r="C1299" s="62" t="s">
        <v>392</v>
      </c>
      <c r="D1299" s="6" t="s">
        <v>762</v>
      </c>
      <c r="E1299" s="6"/>
      <c r="F1299" s="6" t="s">
        <v>763</v>
      </c>
      <c r="G1299" s="6" t="s">
        <v>4257</v>
      </c>
      <c r="H1299" s="6">
        <v>73.78</v>
      </c>
      <c r="I1299" s="189" t="s">
        <v>122</v>
      </c>
      <c r="J1299" s="6" t="s">
        <v>17</v>
      </c>
      <c r="K1299" s="6" t="s">
        <v>71</v>
      </c>
      <c r="L1299" s="6" t="s">
        <v>43</v>
      </c>
      <c r="M1299" s="6"/>
      <c r="N1299" s="6"/>
      <c r="O1299" s="125">
        <f t="shared" si="45"/>
        <v>62.000000000000007</v>
      </c>
      <c r="P1299" s="6"/>
      <c r="Q1299" s="6"/>
      <c r="R1299" s="6">
        <v>5055</v>
      </c>
      <c r="S1299" s="6" t="s">
        <v>4191</v>
      </c>
      <c r="T1299" s="114" t="s">
        <v>1555</v>
      </c>
    </row>
    <row r="1300" spans="1:20" s="7" customFormat="1" ht="20.25" hidden="1" customHeight="1">
      <c r="A1300" s="6">
        <f t="shared" si="48"/>
        <v>1297</v>
      </c>
      <c r="B1300" s="6" t="s">
        <v>366</v>
      </c>
      <c r="C1300" s="62" t="s">
        <v>392</v>
      </c>
      <c r="D1300" s="6" t="s">
        <v>755</v>
      </c>
      <c r="E1300" s="6"/>
      <c r="F1300" s="6" t="s">
        <v>756</v>
      </c>
      <c r="G1300" s="6" t="s">
        <v>4258</v>
      </c>
      <c r="H1300" s="6">
        <v>963.9</v>
      </c>
      <c r="I1300" s="189" t="s">
        <v>122</v>
      </c>
      <c r="J1300" s="6" t="s">
        <v>17</v>
      </c>
      <c r="K1300" s="6" t="s">
        <v>71</v>
      </c>
      <c r="L1300" s="6" t="s">
        <v>1544</v>
      </c>
      <c r="M1300" s="6"/>
      <c r="N1300" s="6"/>
      <c r="O1300" s="125">
        <f t="shared" si="45"/>
        <v>810</v>
      </c>
      <c r="P1300" s="6"/>
      <c r="Q1300" s="6"/>
      <c r="R1300" s="6">
        <v>5055</v>
      </c>
      <c r="S1300" s="6" t="s">
        <v>4191</v>
      </c>
      <c r="T1300" s="114" t="s">
        <v>1553</v>
      </c>
    </row>
    <row r="1301" spans="1:20" s="7" customFormat="1" ht="20.25" hidden="1" customHeight="1">
      <c r="A1301" s="6">
        <f t="shared" si="48"/>
        <v>1298</v>
      </c>
      <c r="B1301" s="6" t="s">
        <v>56</v>
      </c>
      <c r="C1301" s="62" t="s">
        <v>59</v>
      </c>
      <c r="D1301" s="6" t="s">
        <v>634</v>
      </c>
      <c r="E1301" s="6"/>
      <c r="F1301" s="6" t="s">
        <v>3869</v>
      </c>
      <c r="G1301" s="6" t="s">
        <v>4271</v>
      </c>
      <c r="H1301" s="6">
        <v>7044.8</v>
      </c>
      <c r="I1301" s="189" t="s">
        <v>122</v>
      </c>
      <c r="J1301" s="6" t="s">
        <v>17</v>
      </c>
      <c r="K1301" s="6" t="s">
        <v>711</v>
      </c>
      <c r="L1301" s="6" t="s">
        <v>43</v>
      </c>
      <c r="M1301" s="6"/>
      <c r="N1301" s="6"/>
      <c r="O1301" s="125">
        <f t="shared" si="45"/>
        <v>5920</v>
      </c>
      <c r="P1301" s="6"/>
      <c r="Q1301" s="6"/>
      <c r="R1301" s="6">
        <v>9940</v>
      </c>
      <c r="S1301" s="6" t="s">
        <v>4191</v>
      </c>
      <c r="T1301" s="114" t="s">
        <v>1422</v>
      </c>
    </row>
    <row r="1302" spans="1:20" s="7" customFormat="1" ht="20.25" hidden="1" customHeight="1">
      <c r="A1302" s="6">
        <f t="shared" si="48"/>
        <v>1299</v>
      </c>
      <c r="B1302" s="6" t="s">
        <v>39</v>
      </c>
      <c r="C1302" s="62" t="s">
        <v>471</v>
      </c>
      <c r="D1302" s="6" t="s">
        <v>1939</v>
      </c>
      <c r="E1302" s="6"/>
      <c r="F1302" s="6" t="s">
        <v>1940</v>
      </c>
      <c r="G1302" s="6" t="s">
        <v>4278</v>
      </c>
      <c r="H1302" s="6">
        <v>17850</v>
      </c>
      <c r="I1302" s="189" t="s">
        <v>122</v>
      </c>
      <c r="J1302" s="6" t="s">
        <v>17</v>
      </c>
      <c r="K1302" s="6" t="s">
        <v>711</v>
      </c>
      <c r="L1302" s="6" t="s">
        <v>43</v>
      </c>
      <c r="M1302" s="6"/>
      <c r="N1302" s="6"/>
      <c r="O1302" s="125">
        <f t="shared" si="45"/>
        <v>15000</v>
      </c>
      <c r="P1302" s="6"/>
      <c r="Q1302" s="6"/>
      <c r="R1302" s="6">
        <v>3863</v>
      </c>
      <c r="S1302" s="6" t="s">
        <v>4191</v>
      </c>
      <c r="T1302" s="114" t="s">
        <v>627</v>
      </c>
    </row>
    <row r="1303" spans="1:20" s="7" customFormat="1" ht="20.25" hidden="1" customHeight="1">
      <c r="A1303" s="6">
        <v>1300</v>
      </c>
      <c r="B1303" s="6" t="s">
        <v>366</v>
      </c>
      <c r="C1303" s="62" t="s">
        <v>392</v>
      </c>
      <c r="D1303" s="6" t="s">
        <v>936</v>
      </c>
      <c r="E1303" s="6"/>
      <c r="F1303" s="6" t="s">
        <v>937</v>
      </c>
      <c r="G1303" s="6" t="s">
        <v>4279</v>
      </c>
      <c r="H1303" s="6">
        <v>7592.2</v>
      </c>
      <c r="I1303" s="189" t="s">
        <v>122</v>
      </c>
      <c r="J1303" s="6" t="s">
        <v>17</v>
      </c>
      <c r="K1303" s="6" t="s">
        <v>71</v>
      </c>
      <c r="L1303" s="6" t="s">
        <v>43</v>
      </c>
      <c r="M1303" s="6"/>
      <c r="N1303" s="6"/>
      <c r="O1303" s="125">
        <f t="shared" si="45"/>
        <v>6380</v>
      </c>
      <c r="P1303" s="6"/>
      <c r="Q1303" s="6"/>
      <c r="R1303" s="6">
        <v>5055</v>
      </c>
      <c r="S1303" s="6" t="s">
        <v>4191</v>
      </c>
      <c r="T1303" s="114" t="s">
        <v>118</v>
      </c>
    </row>
    <row r="1304" spans="1:20" s="7" customFormat="1" ht="20.25" hidden="1" customHeight="1">
      <c r="A1304" s="6">
        <f t="shared" si="48"/>
        <v>1301</v>
      </c>
      <c r="B1304" s="6" t="s">
        <v>366</v>
      </c>
      <c r="C1304" s="62" t="s">
        <v>392</v>
      </c>
      <c r="D1304" s="6" t="s">
        <v>546</v>
      </c>
      <c r="E1304" s="6"/>
      <c r="F1304" s="6" t="s">
        <v>1502</v>
      </c>
      <c r="G1304" s="6" t="s">
        <v>4280</v>
      </c>
      <c r="H1304" s="6">
        <v>15815.1</v>
      </c>
      <c r="I1304" s="189" t="s">
        <v>122</v>
      </c>
      <c r="J1304" s="6" t="s">
        <v>17</v>
      </c>
      <c r="K1304" s="6" t="s">
        <v>71</v>
      </c>
      <c r="L1304" s="6" t="s">
        <v>43</v>
      </c>
      <c r="M1304" s="6"/>
      <c r="N1304" s="6"/>
      <c r="O1304" s="125">
        <f t="shared" si="45"/>
        <v>13290</v>
      </c>
      <c r="P1304" s="6"/>
      <c r="Q1304" s="6"/>
      <c r="R1304" s="6">
        <v>10902</v>
      </c>
      <c r="S1304" s="6" t="s">
        <v>4191</v>
      </c>
      <c r="T1304" s="114" t="s">
        <v>737</v>
      </c>
    </row>
    <row r="1305" spans="1:20" s="7" customFormat="1" ht="20.25" customHeight="1">
      <c r="A1305" s="6">
        <f t="shared" si="48"/>
        <v>1302</v>
      </c>
      <c r="B1305" s="6" t="s">
        <v>366</v>
      </c>
      <c r="C1305" s="62" t="s">
        <v>392</v>
      </c>
      <c r="D1305" s="6" t="s">
        <v>529</v>
      </c>
      <c r="E1305" s="6"/>
      <c r="F1305" s="6" t="s">
        <v>2654</v>
      </c>
      <c r="G1305" s="6" t="s">
        <v>4281</v>
      </c>
      <c r="H1305" s="6">
        <v>11162.2</v>
      </c>
      <c r="I1305" s="189" t="s">
        <v>122</v>
      </c>
      <c r="J1305" s="6" t="s">
        <v>17</v>
      </c>
      <c r="K1305" s="6" t="s">
        <v>711</v>
      </c>
      <c r="L1305" s="6" t="s">
        <v>43</v>
      </c>
      <c r="M1305" s="6"/>
      <c r="N1305" s="6"/>
      <c r="O1305" s="125">
        <f t="shared" si="45"/>
        <v>9380.0000000000018</v>
      </c>
      <c r="P1305" s="6"/>
      <c r="Q1305" s="6"/>
      <c r="R1305" s="6">
        <v>6406</v>
      </c>
      <c r="S1305" s="6" t="s">
        <v>4191</v>
      </c>
      <c r="T1305" s="114" t="s">
        <v>1753</v>
      </c>
    </row>
    <row r="1306" spans="1:20" s="7" customFormat="1" ht="20.25" customHeight="1">
      <c r="A1306" s="6">
        <f t="shared" si="48"/>
        <v>1303</v>
      </c>
      <c r="B1306" s="6" t="s">
        <v>366</v>
      </c>
      <c r="C1306" s="62" t="s">
        <v>392</v>
      </c>
      <c r="D1306" s="6" t="s">
        <v>226</v>
      </c>
      <c r="E1306" s="6"/>
      <c r="F1306" s="6" t="s">
        <v>2652</v>
      </c>
      <c r="G1306" s="6" t="s">
        <v>4282</v>
      </c>
      <c r="H1306" s="6">
        <v>3329.62</v>
      </c>
      <c r="I1306" s="189" t="s">
        <v>122</v>
      </c>
      <c r="J1306" s="6" t="s">
        <v>17</v>
      </c>
      <c r="K1306" s="6" t="s">
        <v>711</v>
      </c>
      <c r="L1306" s="6" t="s">
        <v>1544</v>
      </c>
      <c r="M1306" s="6"/>
      <c r="N1306" s="6"/>
      <c r="O1306" s="125">
        <f t="shared" si="45"/>
        <v>2798</v>
      </c>
      <c r="P1306" s="6"/>
      <c r="Q1306" s="6"/>
      <c r="R1306" s="6">
        <v>6406</v>
      </c>
      <c r="S1306" s="6" t="s">
        <v>4191</v>
      </c>
      <c r="T1306" s="114" t="s">
        <v>1422</v>
      </c>
    </row>
    <row r="1307" spans="1:20" s="7" customFormat="1" ht="31.5" hidden="1" customHeight="1">
      <c r="A1307" s="6">
        <f t="shared" si="48"/>
        <v>1304</v>
      </c>
      <c r="B1307" s="6" t="s">
        <v>42</v>
      </c>
      <c r="C1307" s="62" t="s">
        <v>2354</v>
      </c>
      <c r="D1307" s="6" t="s">
        <v>2353</v>
      </c>
      <c r="E1307" s="6"/>
      <c r="F1307" s="6" t="s">
        <v>4300</v>
      </c>
      <c r="G1307" s="6" t="s">
        <v>4283</v>
      </c>
      <c r="H1307" s="6">
        <v>64074.36</v>
      </c>
      <c r="I1307" s="189" t="s">
        <v>122</v>
      </c>
      <c r="J1307" s="6" t="s">
        <v>17</v>
      </c>
      <c r="K1307" s="6" t="s">
        <v>71</v>
      </c>
      <c r="L1307" s="6" t="s">
        <v>1544</v>
      </c>
      <c r="M1307" s="6"/>
      <c r="N1307" s="6"/>
      <c r="O1307" s="125">
        <f t="shared" si="45"/>
        <v>53844</v>
      </c>
      <c r="P1307" s="6"/>
      <c r="Q1307" s="6"/>
      <c r="R1307" s="6">
        <v>6330</v>
      </c>
      <c r="S1307" s="6" t="s">
        <v>4191</v>
      </c>
      <c r="T1307" s="114" t="s">
        <v>4284</v>
      </c>
    </row>
    <row r="1308" spans="1:20" s="7" customFormat="1" ht="20.25" hidden="1" customHeight="1">
      <c r="A1308" s="6">
        <f t="shared" si="48"/>
        <v>1305</v>
      </c>
      <c r="B1308" s="6" t="s">
        <v>366</v>
      </c>
      <c r="C1308" s="62" t="s">
        <v>392</v>
      </c>
      <c r="D1308" s="6" t="s">
        <v>685</v>
      </c>
      <c r="E1308" s="6"/>
      <c r="F1308" s="6" t="s">
        <v>686</v>
      </c>
      <c r="G1308" s="6" t="s">
        <v>4544</v>
      </c>
      <c r="H1308" s="6">
        <v>3915.1</v>
      </c>
      <c r="I1308" s="189" t="s">
        <v>122</v>
      </c>
      <c r="J1308" s="6" t="s">
        <v>17</v>
      </c>
      <c r="K1308" s="6" t="s">
        <v>71</v>
      </c>
      <c r="L1308" s="6" t="s">
        <v>43</v>
      </c>
      <c r="M1308" s="6"/>
      <c r="N1308" s="6"/>
      <c r="O1308" s="125">
        <f t="shared" si="45"/>
        <v>3290</v>
      </c>
      <c r="P1308" s="6"/>
      <c r="Q1308" s="6"/>
      <c r="R1308" s="6">
        <v>5055</v>
      </c>
      <c r="S1308" s="6" t="s">
        <v>4191</v>
      </c>
      <c r="T1308" s="114" t="s">
        <v>1347</v>
      </c>
    </row>
    <row r="1309" spans="1:20" s="7" customFormat="1" ht="20.25" hidden="1" customHeight="1">
      <c r="A1309" s="6">
        <f t="shared" si="48"/>
        <v>1306</v>
      </c>
      <c r="B1309" s="6" t="s">
        <v>366</v>
      </c>
      <c r="C1309" s="62" t="s">
        <v>392</v>
      </c>
      <c r="D1309" s="6" t="s">
        <v>1738</v>
      </c>
      <c r="E1309" s="6"/>
      <c r="F1309" s="6" t="s">
        <v>4297</v>
      </c>
      <c r="G1309" s="6" t="s">
        <v>4299</v>
      </c>
      <c r="H1309" s="6">
        <v>297.5</v>
      </c>
      <c r="I1309" s="189" t="s">
        <v>122</v>
      </c>
      <c r="J1309" s="6" t="s">
        <v>17</v>
      </c>
      <c r="K1309" s="6" t="s">
        <v>71</v>
      </c>
      <c r="L1309" s="6" t="s">
        <v>1544</v>
      </c>
      <c r="M1309" s="6"/>
      <c r="N1309" s="6"/>
      <c r="O1309" s="125">
        <f t="shared" si="45"/>
        <v>250</v>
      </c>
      <c r="P1309" s="6"/>
      <c r="Q1309" s="6"/>
      <c r="R1309" s="6">
        <v>5055</v>
      </c>
      <c r="S1309" s="6" t="s">
        <v>4191</v>
      </c>
      <c r="T1309" s="114" t="s">
        <v>3682</v>
      </c>
    </row>
    <row r="1310" spans="1:20" s="7" customFormat="1" ht="20.25" hidden="1" customHeight="1">
      <c r="A1310" s="6">
        <f t="shared" si="48"/>
        <v>1307</v>
      </c>
      <c r="B1310" s="6" t="s">
        <v>366</v>
      </c>
      <c r="C1310" s="62" t="s">
        <v>392</v>
      </c>
      <c r="D1310" s="6" t="s">
        <v>1738</v>
      </c>
      <c r="E1310" s="6"/>
      <c r="F1310" s="6" t="s">
        <v>4297</v>
      </c>
      <c r="G1310" s="6" t="s">
        <v>4298</v>
      </c>
      <c r="H1310" s="6">
        <v>2677.5</v>
      </c>
      <c r="I1310" s="189" t="s">
        <v>122</v>
      </c>
      <c r="J1310" s="6" t="s">
        <v>17</v>
      </c>
      <c r="K1310" s="6" t="s">
        <v>71</v>
      </c>
      <c r="L1310" s="6" t="s">
        <v>1544</v>
      </c>
      <c r="M1310" s="6"/>
      <c r="N1310" s="6"/>
      <c r="O1310" s="125">
        <f t="shared" si="45"/>
        <v>2250</v>
      </c>
      <c r="P1310" s="6"/>
      <c r="Q1310" s="6"/>
      <c r="R1310" s="6">
        <v>5055</v>
      </c>
      <c r="S1310" s="6" t="s">
        <v>4191</v>
      </c>
      <c r="T1310" s="114" t="s">
        <v>3682</v>
      </c>
    </row>
    <row r="1311" spans="1:20" s="7" customFormat="1" ht="20.25" hidden="1" customHeight="1">
      <c r="A1311" s="6">
        <f t="shared" si="48"/>
        <v>1308</v>
      </c>
      <c r="B1311" s="6" t="s">
        <v>56</v>
      </c>
      <c r="C1311" s="62" t="s">
        <v>1068</v>
      </c>
      <c r="D1311" s="6" t="s">
        <v>4301</v>
      </c>
      <c r="E1311" s="6"/>
      <c r="F1311" s="6" t="s">
        <v>4302</v>
      </c>
      <c r="G1311" s="6" t="s">
        <v>4303</v>
      </c>
      <c r="H1311" s="6">
        <v>6197.52</v>
      </c>
      <c r="I1311" s="189" t="s">
        <v>122</v>
      </c>
      <c r="J1311" s="6" t="s">
        <v>17</v>
      </c>
      <c r="K1311" s="6" t="s">
        <v>71</v>
      </c>
      <c r="L1311" s="6" t="s">
        <v>43</v>
      </c>
      <c r="M1311" s="6"/>
      <c r="N1311" s="6"/>
      <c r="O1311" s="125">
        <f t="shared" si="45"/>
        <v>5208.0000000000009</v>
      </c>
      <c r="P1311" s="6"/>
      <c r="Q1311" s="6"/>
      <c r="R1311" s="6">
        <v>11958</v>
      </c>
      <c r="S1311" s="6" t="s">
        <v>4191</v>
      </c>
      <c r="T1311" s="114" t="s">
        <v>4304</v>
      </c>
    </row>
    <row r="1312" spans="1:20" s="7" customFormat="1" ht="20.25" hidden="1" customHeight="1">
      <c r="A1312" s="6">
        <f t="shared" si="48"/>
        <v>1309</v>
      </c>
      <c r="B1312" s="6" t="s">
        <v>56</v>
      </c>
      <c r="C1312" s="62" t="s">
        <v>1068</v>
      </c>
      <c r="D1312" s="6" t="s">
        <v>1285</v>
      </c>
      <c r="E1312" s="6"/>
      <c r="F1312" s="6" t="s">
        <v>4305</v>
      </c>
      <c r="G1312" s="6" t="s">
        <v>4306</v>
      </c>
      <c r="H1312" s="6">
        <v>14346.64</v>
      </c>
      <c r="I1312" s="189" t="s">
        <v>122</v>
      </c>
      <c r="J1312" s="6" t="s">
        <v>17</v>
      </c>
      <c r="K1312" s="6" t="s">
        <v>71</v>
      </c>
      <c r="L1312" s="6" t="s">
        <v>1074</v>
      </c>
      <c r="M1312" s="6"/>
      <c r="N1312" s="6"/>
      <c r="O1312" s="125">
        <f t="shared" si="45"/>
        <v>12056</v>
      </c>
      <c r="P1312" s="6"/>
      <c r="Q1312" s="6"/>
      <c r="R1312" s="6">
        <v>11958</v>
      </c>
      <c r="S1312" s="6" t="s">
        <v>4191</v>
      </c>
      <c r="T1312" s="114" t="s">
        <v>4308</v>
      </c>
    </row>
    <row r="1313" spans="1:20" s="7" customFormat="1" ht="20.25" hidden="1" customHeight="1">
      <c r="A1313" s="6">
        <f t="shared" si="48"/>
        <v>1310</v>
      </c>
      <c r="B1313" s="6" t="s">
        <v>56</v>
      </c>
      <c r="C1313" s="62" t="s">
        <v>59</v>
      </c>
      <c r="D1313" s="6" t="s">
        <v>634</v>
      </c>
      <c r="E1313" s="6"/>
      <c r="F1313" s="6" t="s">
        <v>3869</v>
      </c>
      <c r="G1313" s="6" t="s">
        <v>4309</v>
      </c>
      <c r="H1313" s="6">
        <v>9115.4</v>
      </c>
      <c r="I1313" s="189" t="s">
        <v>122</v>
      </c>
      <c r="J1313" s="6" t="s">
        <v>17</v>
      </c>
      <c r="K1313" s="6" t="s">
        <v>711</v>
      </c>
      <c r="L1313" s="6" t="s">
        <v>43</v>
      </c>
      <c r="M1313" s="6"/>
      <c r="N1313" s="6"/>
      <c r="O1313" s="125">
        <f t="shared" si="45"/>
        <v>7660</v>
      </c>
      <c r="P1313" s="6"/>
      <c r="Q1313" s="6"/>
      <c r="R1313" s="6">
        <v>9940</v>
      </c>
      <c r="S1313" s="6" t="s">
        <v>4191</v>
      </c>
      <c r="T1313" s="114" t="s">
        <v>4310</v>
      </c>
    </row>
    <row r="1314" spans="1:20" s="7" customFormat="1" ht="20.25" hidden="1" customHeight="1">
      <c r="A1314" s="6">
        <f t="shared" si="48"/>
        <v>1311</v>
      </c>
      <c r="B1314" s="6" t="s">
        <v>56</v>
      </c>
      <c r="C1314" s="62" t="s">
        <v>59</v>
      </c>
      <c r="D1314" s="6" t="s">
        <v>192</v>
      </c>
      <c r="E1314" s="6"/>
      <c r="F1314" s="6" t="s">
        <v>3854</v>
      </c>
      <c r="G1314" s="6" t="s">
        <v>4311</v>
      </c>
      <c r="H1314" s="6">
        <v>2618</v>
      </c>
      <c r="I1314" s="189" t="s">
        <v>122</v>
      </c>
      <c r="J1314" s="6" t="s">
        <v>17</v>
      </c>
      <c r="K1314" s="6" t="s">
        <v>711</v>
      </c>
      <c r="L1314" s="6" t="s">
        <v>43</v>
      </c>
      <c r="M1314" s="6"/>
      <c r="N1314" s="6"/>
      <c r="O1314" s="125">
        <f t="shared" si="45"/>
        <v>2200</v>
      </c>
      <c r="P1314" s="6"/>
      <c r="Q1314" s="6"/>
      <c r="R1314" s="6">
        <v>9940</v>
      </c>
      <c r="S1314" s="6" t="s">
        <v>4191</v>
      </c>
      <c r="T1314" s="114" t="s">
        <v>4312</v>
      </c>
    </row>
    <row r="1315" spans="1:20" s="7" customFormat="1" ht="20.25" hidden="1" customHeight="1">
      <c r="A1315" s="6">
        <f t="shared" si="48"/>
        <v>1312</v>
      </c>
      <c r="B1315" s="6" t="s">
        <v>56</v>
      </c>
      <c r="C1315" s="62" t="s">
        <v>59</v>
      </c>
      <c r="D1315" s="6" t="s">
        <v>843</v>
      </c>
      <c r="E1315" s="6"/>
      <c r="F1315" s="6" t="s">
        <v>3871</v>
      </c>
      <c r="G1315" s="6" t="s">
        <v>4313</v>
      </c>
      <c r="H1315" s="6">
        <v>1047.2</v>
      </c>
      <c r="I1315" s="189" t="s">
        <v>122</v>
      </c>
      <c r="J1315" s="6" t="s">
        <v>17</v>
      </c>
      <c r="K1315" s="6" t="s">
        <v>711</v>
      </c>
      <c r="L1315" s="6" t="s">
        <v>43</v>
      </c>
      <c r="M1315" s="6"/>
      <c r="N1315" s="6"/>
      <c r="O1315" s="125">
        <f t="shared" si="45"/>
        <v>880.00000000000011</v>
      </c>
      <c r="P1315" s="6"/>
      <c r="Q1315" s="6"/>
      <c r="R1315" s="6">
        <v>9940</v>
      </c>
      <c r="S1315" s="6" t="s">
        <v>4191</v>
      </c>
      <c r="T1315" s="114" t="s">
        <v>4314</v>
      </c>
    </row>
    <row r="1316" spans="1:20" s="7" customFormat="1" ht="20.25" hidden="1" customHeight="1">
      <c r="A1316" s="6">
        <f t="shared" si="48"/>
        <v>1313</v>
      </c>
      <c r="B1316" s="6" t="s">
        <v>56</v>
      </c>
      <c r="C1316" s="62" t="s">
        <v>59</v>
      </c>
      <c r="D1316" s="6" t="s">
        <v>638</v>
      </c>
      <c r="E1316" s="6"/>
      <c r="F1316" s="6" t="s">
        <v>3867</v>
      </c>
      <c r="G1316" s="6" t="s">
        <v>4315</v>
      </c>
      <c r="H1316" s="6">
        <v>330.82</v>
      </c>
      <c r="I1316" s="189" t="s">
        <v>122</v>
      </c>
      <c r="J1316" s="6" t="s">
        <v>17</v>
      </c>
      <c r="K1316" s="6" t="s">
        <v>711</v>
      </c>
      <c r="L1316" s="6" t="s">
        <v>43</v>
      </c>
      <c r="M1316" s="6"/>
      <c r="N1316" s="6"/>
      <c r="O1316" s="125">
        <f t="shared" si="45"/>
        <v>278</v>
      </c>
      <c r="P1316" s="6"/>
      <c r="Q1316" s="6"/>
      <c r="R1316" s="6">
        <v>9940</v>
      </c>
      <c r="S1316" s="6" t="s">
        <v>4191</v>
      </c>
      <c r="T1316" s="114" t="s">
        <v>1004</v>
      </c>
    </row>
    <row r="1317" spans="1:20" s="7" customFormat="1" ht="20.25" hidden="1" customHeight="1">
      <c r="A1317" s="6">
        <f t="shared" si="48"/>
        <v>1314</v>
      </c>
      <c r="B1317" s="6" t="s">
        <v>56</v>
      </c>
      <c r="C1317" s="62" t="s">
        <v>1068</v>
      </c>
      <c r="D1317" s="6" t="s">
        <v>885</v>
      </c>
      <c r="E1317" s="6"/>
      <c r="F1317" s="6" t="s">
        <v>1848</v>
      </c>
      <c r="G1317" s="6" t="s">
        <v>4316</v>
      </c>
      <c r="H1317" s="6">
        <v>690.2</v>
      </c>
      <c r="I1317" s="189" t="s">
        <v>122</v>
      </c>
      <c r="J1317" s="6" t="s">
        <v>17</v>
      </c>
      <c r="K1317" s="6" t="s">
        <v>711</v>
      </c>
      <c r="L1317" s="6" t="s">
        <v>43</v>
      </c>
      <c r="M1317" s="6"/>
      <c r="N1317" s="6"/>
      <c r="O1317" s="125">
        <f t="shared" si="45"/>
        <v>580.00000000000011</v>
      </c>
      <c r="P1317" s="6"/>
      <c r="Q1317" s="6"/>
      <c r="R1317" s="6">
        <v>4160</v>
      </c>
      <c r="S1317" s="6" t="s">
        <v>4191</v>
      </c>
      <c r="T1317" s="114" t="s">
        <v>1368</v>
      </c>
    </row>
    <row r="1318" spans="1:20" s="7" customFormat="1" ht="20.25" hidden="1" customHeight="1">
      <c r="A1318" s="6">
        <f t="shared" si="48"/>
        <v>1315</v>
      </c>
      <c r="B1318" s="6" t="s">
        <v>56</v>
      </c>
      <c r="C1318" s="62" t="s">
        <v>1068</v>
      </c>
      <c r="D1318" s="6" t="s">
        <v>1832</v>
      </c>
      <c r="E1318" s="6"/>
      <c r="F1318" s="6" t="s">
        <v>1833</v>
      </c>
      <c r="G1318" s="6" t="s">
        <v>4317</v>
      </c>
      <c r="H1318" s="6">
        <v>398.41</v>
      </c>
      <c r="I1318" s="189" t="s">
        <v>122</v>
      </c>
      <c r="J1318" s="6" t="s">
        <v>17</v>
      </c>
      <c r="K1318" s="6" t="s">
        <v>711</v>
      </c>
      <c r="L1318" s="6" t="s">
        <v>1544</v>
      </c>
      <c r="M1318" s="6"/>
      <c r="N1318" s="6"/>
      <c r="O1318" s="125">
        <f t="shared" si="45"/>
        <v>334.79831932773112</v>
      </c>
      <c r="P1318" s="6"/>
      <c r="Q1318" s="6"/>
      <c r="R1318" s="6">
        <v>4160</v>
      </c>
      <c r="S1318" s="6" t="s">
        <v>4191</v>
      </c>
      <c r="T1318" s="114" t="s">
        <v>92</v>
      </c>
    </row>
    <row r="1319" spans="1:20" s="7" customFormat="1" ht="20.25" hidden="1" customHeight="1">
      <c r="A1319" s="6">
        <f t="shared" si="48"/>
        <v>1316</v>
      </c>
      <c r="B1319" s="6" t="s">
        <v>842</v>
      </c>
      <c r="C1319" s="62" t="s">
        <v>1068</v>
      </c>
      <c r="D1319" s="6" t="s">
        <v>1832</v>
      </c>
      <c r="E1319" s="6"/>
      <c r="F1319" s="6" t="s">
        <v>1833</v>
      </c>
      <c r="G1319" s="6" t="s">
        <v>4318</v>
      </c>
      <c r="H1319" s="6">
        <v>476</v>
      </c>
      <c r="I1319" s="189" t="s">
        <v>122</v>
      </c>
      <c r="J1319" s="6" t="s">
        <v>17</v>
      </c>
      <c r="K1319" s="6" t="s">
        <v>711</v>
      </c>
      <c r="L1319" s="6" t="s">
        <v>1544</v>
      </c>
      <c r="M1319" s="6"/>
      <c r="N1319" s="6"/>
      <c r="O1319" s="125">
        <f t="shared" si="45"/>
        <v>400</v>
      </c>
      <c r="P1319" s="6"/>
      <c r="Q1319" s="6"/>
      <c r="R1319" s="6">
        <v>4160</v>
      </c>
      <c r="S1319" s="6" t="s">
        <v>4191</v>
      </c>
      <c r="T1319" s="114" t="s">
        <v>1121</v>
      </c>
    </row>
    <row r="1320" spans="1:20" s="7" customFormat="1" ht="20.25" hidden="1" customHeight="1">
      <c r="A1320" s="6">
        <f t="shared" si="48"/>
        <v>1317</v>
      </c>
      <c r="B1320" s="6" t="s">
        <v>56</v>
      </c>
      <c r="C1320" s="62" t="s">
        <v>59</v>
      </c>
      <c r="D1320" s="6" t="s">
        <v>340</v>
      </c>
      <c r="E1320" s="6"/>
      <c r="F1320" s="6" t="s">
        <v>341</v>
      </c>
      <c r="G1320" s="6" t="s">
        <v>4319</v>
      </c>
      <c r="H1320" s="6">
        <v>34242.25</v>
      </c>
      <c r="I1320" s="189" t="s">
        <v>122</v>
      </c>
      <c r="J1320" s="6" t="s">
        <v>17</v>
      </c>
      <c r="K1320" s="6" t="s">
        <v>711</v>
      </c>
      <c r="L1320" s="6" t="s">
        <v>1544</v>
      </c>
      <c r="M1320" s="6"/>
      <c r="N1320" s="6"/>
      <c r="O1320" s="125">
        <f t="shared" si="45"/>
        <v>28775</v>
      </c>
      <c r="P1320" s="6"/>
      <c r="Q1320" s="6"/>
      <c r="R1320" s="6">
        <v>541</v>
      </c>
      <c r="S1320" s="6" t="s">
        <v>4191</v>
      </c>
      <c r="T1320" s="114" t="s">
        <v>242</v>
      </c>
    </row>
    <row r="1321" spans="1:20" s="7" customFormat="1" ht="20.25" hidden="1" customHeight="1">
      <c r="A1321" s="6">
        <f t="shared" si="48"/>
        <v>1318</v>
      </c>
      <c r="B1321" s="6" t="s">
        <v>56</v>
      </c>
      <c r="C1321" s="62" t="s">
        <v>59</v>
      </c>
      <c r="D1321" s="6" t="s">
        <v>634</v>
      </c>
      <c r="E1321" s="6"/>
      <c r="F1321" s="6" t="s">
        <v>2028</v>
      </c>
      <c r="G1321" s="6" t="s">
        <v>4328</v>
      </c>
      <c r="H1321" s="6">
        <v>11752.44</v>
      </c>
      <c r="I1321" s="189" t="s">
        <v>122</v>
      </c>
      <c r="J1321" s="6" t="s">
        <v>17</v>
      </c>
      <c r="K1321" s="6" t="s">
        <v>71</v>
      </c>
      <c r="L1321" s="6" t="s">
        <v>43</v>
      </c>
      <c r="M1321" s="6"/>
      <c r="N1321" s="6"/>
      <c r="O1321" s="125">
        <f t="shared" si="45"/>
        <v>9876</v>
      </c>
      <c r="P1321" s="6"/>
      <c r="Q1321" s="6"/>
      <c r="R1321" s="6">
        <v>938</v>
      </c>
      <c r="S1321" s="6" t="s">
        <v>4191</v>
      </c>
      <c r="T1321" s="114" t="s">
        <v>1001</v>
      </c>
    </row>
    <row r="1322" spans="1:20" s="7" customFormat="1" ht="20.25" hidden="1" customHeight="1">
      <c r="A1322" s="6">
        <f t="shared" si="48"/>
        <v>1319</v>
      </c>
      <c r="B1322" s="6" t="s">
        <v>56</v>
      </c>
      <c r="C1322" s="62" t="s">
        <v>59</v>
      </c>
      <c r="D1322" s="6" t="s">
        <v>1832</v>
      </c>
      <c r="E1322" s="6"/>
      <c r="F1322" s="6" t="s">
        <v>3868</v>
      </c>
      <c r="G1322" s="6" t="s">
        <v>4319</v>
      </c>
      <c r="H1322" s="6">
        <v>2770.32</v>
      </c>
      <c r="I1322" s="189" t="s">
        <v>122</v>
      </c>
      <c r="J1322" s="6" t="s">
        <v>17</v>
      </c>
      <c r="K1322" s="6" t="s">
        <v>711</v>
      </c>
      <c r="L1322" s="6" t="s">
        <v>1544</v>
      </c>
      <c r="M1322" s="6"/>
      <c r="N1322" s="6"/>
      <c r="O1322" s="125">
        <f t="shared" si="45"/>
        <v>2328.0000000000005</v>
      </c>
      <c r="P1322" s="6"/>
      <c r="Q1322" s="6"/>
      <c r="R1322" s="6">
        <v>9940</v>
      </c>
      <c r="S1322" s="6" t="s">
        <v>4191</v>
      </c>
      <c r="T1322" s="114" t="s">
        <v>1046</v>
      </c>
    </row>
    <row r="1323" spans="1:20" s="7" customFormat="1" ht="20.25" hidden="1" customHeight="1">
      <c r="A1323" s="6">
        <f t="shared" si="48"/>
        <v>1320</v>
      </c>
      <c r="B1323" s="6" t="s">
        <v>56</v>
      </c>
      <c r="C1323" s="62" t="s">
        <v>59</v>
      </c>
      <c r="D1323" s="6" t="s">
        <v>60</v>
      </c>
      <c r="E1323" s="6"/>
      <c r="F1323" s="6" t="s">
        <v>4329</v>
      </c>
      <c r="G1323" s="6" t="s">
        <v>4330</v>
      </c>
      <c r="H1323" s="6">
        <v>10908.73</v>
      </c>
      <c r="I1323" s="189" t="s">
        <v>122</v>
      </c>
      <c r="J1323" s="6" t="s">
        <v>17</v>
      </c>
      <c r="K1323" s="6" t="s">
        <v>71</v>
      </c>
      <c r="L1323" s="6" t="s">
        <v>43</v>
      </c>
      <c r="M1323" s="6"/>
      <c r="N1323" s="6"/>
      <c r="O1323" s="125">
        <f t="shared" si="45"/>
        <v>9167</v>
      </c>
      <c r="P1323" s="6"/>
      <c r="Q1323" s="6"/>
      <c r="R1323" s="6">
        <v>5540</v>
      </c>
      <c r="S1323" s="6" t="s">
        <v>4191</v>
      </c>
      <c r="T1323" s="114" t="s">
        <v>488</v>
      </c>
    </row>
    <row r="1324" spans="1:20" s="7" customFormat="1" ht="20.25" hidden="1" customHeight="1">
      <c r="A1324" s="6">
        <f t="shared" si="48"/>
        <v>1321</v>
      </c>
      <c r="B1324" s="6" t="s">
        <v>56</v>
      </c>
      <c r="C1324" s="62" t="s">
        <v>59</v>
      </c>
      <c r="D1324" s="6" t="s">
        <v>340</v>
      </c>
      <c r="E1324" s="6"/>
      <c r="F1324" s="6" t="s">
        <v>341</v>
      </c>
      <c r="G1324" s="6" t="s">
        <v>4331</v>
      </c>
      <c r="H1324" s="6">
        <v>6664</v>
      </c>
      <c r="I1324" s="189" t="s">
        <v>122</v>
      </c>
      <c r="J1324" s="6" t="s">
        <v>17</v>
      </c>
      <c r="K1324" s="6" t="s">
        <v>711</v>
      </c>
      <c r="L1324" s="6" t="s">
        <v>1544</v>
      </c>
      <c r="M1324" s="6"/>
      <c r="N1324" s="6"/>
      <c r="O1324" s="125">
        <f t="shared" si="45"/>
        <v>5600</v>
      </c>
      <c r="P1324" s="6"/>
      <c r="Q1324" s="6"/>
      <c r="R1324" s="6">
        <v>541</v>
      </c>
      <c r="S1324" s="6" t="s">
        <v>4191</v>
      </c>
      <c r="T1324" s="114" t="s">
        <v>242</v>
      </c>
    </row>
    <row r="1325" spans="1:20" s="7" customFormat="1" ht="20.25" hidden="1" customHeight="1">
      <c r="A1325" s="6">
        <f t="shared" si="48"/>
        <v>1322</v>
      </c>
      <c r="B1325" s="6" t="s">
        <v>56</v>
      </c>
      <c r="C1325" s="62" t="s">
        <v>59</v>
      </c>
      <c r="D1325" s="6" t="s">
        <v>340</v>
      </c>
      <c r="E1325" s="6"/>
      <c r="F1325" s="6" t="s">
        <v>3872</v>
      </c>
      <c r="G1325" s="6" t="s">
        <v>4332</v>
      </c>
      <c r="H1325" s="6">
        <v>2836.96</v>
      </c>
      <c r="I1325" s="189" t="s">
        <v>122</v>
      </c>
      <c r="J1325" s="6" t="s">
        <v>17</v>
      </c>
      <c r="K1325" s="6" t="s">
        <v>711</v>
      </c>
      <c r="L1325" s="6" t="s">
        <v>43</v>
      </c>
      <c r="M1325" s="6"/>
      <c r="N1325" s="6"/>
      <c r="O1325" s="125">
        <f t="shared" si="45"/>
        <v>2384</v>
      </c>
      <c r="P1325" s="6"/>
      <c r="Q1325" s="6"/>
      <c r="R1325" s="6">
        <v>9940</v>
      </c>
      <c r="S1325" s="6" t="s">
        <v>4191</v>
      </c>
      <c r="T1325" s="114" t="s">
        <v>1351</v>
      </c>
    </row>
    <row r="1326" spans="1:20" s="7" customFormat="1" ht="20.25" hidden="1" customHeight="1">
      <c r="A1326" s="6">
        <f t="shared" si="48"/>
        <v>1323</v>
      </c>
      <c r="B1326" s="6" t="s">
        <v>56</v>
      </c>
      <c r="C1326" s="62" t="s">
        <v>59</v>
      </c>
      <c r="D1326" s="6" t="s">
        <v>872</v>
      </c>
      <c r="E1326" s="6"/>
      <c r="F1326" s="6" t="s">
        <v>3852</v>
      </c>
      <c r="G1326" s="6" t="s">
        <v>4333</v>
      </c>
      <c r="H1326" s="6">
        <v>1547</v>
      </c>
      <c r="I1326" s="189" t="s">
        <v>122</v>
      </c>
      <c r="J1326" s="6" t="s">
        <v>17</v>
      </c>
      <c r="K1326" s="6" t="s">
        <v>711</v>
      </c>
      <c r="L1326" s="6" t="s">
        <v>1544</v>
      </c>
      <c r="M1326" s="6"/>
      <c r="N1326" s="6"/>
      <c r="O1326" s="125">
        <f t="shared" si="45"/>
        <v>1300</v>
      </c>
      <c r="P1326" s="6"/>
      <c r="Q1326" s="6"/>
      <c r="R1326" s="6">
        <v>9940</v>
      </c>
      <c r="S1326" s="6" t="s">
        <v>4191</v>
      </c>
      <c r="T1326" s="114" t="s">
        <v>2858</v>
      </c>
    </row>
    <row r="1327" spans="1:20" s="7" customFormat="1" ht="20.25" hidden="1" customHeight="1">
      <c r="A1327" s="6">
        <f t="shared" si="48"/>
        <v>1324</v>
      </c>
      <c r="B1327" s="6" t="s">
        <v>366</v>
      </c>
      <c r="C1327" s="62" t="s">
        <v>392</v>
      </c>
      <c r="D1327" s="6" t="s">
        <v>1142</v>
      </c>
      <c r="E1327" s="6"/>
      <c r="F1327" s="6" t="s">
        <v>1143</v>
      </c>
      <c r="G1327" s="6" t="s">
        <v>4335</v>
      </c>
      <c r="H1327" s="6">
        <v>27489</v>
      </c>
      <c r="I1327" s="189" t="s">
        <v>122</v>
      </c>
      <c r="J1327" s="6" t="s">
        <v>17</v>
      </c>
      <c r="K1327" s="6" t="s">
        <v>71</v>
      </c>
      <c r="L1327" s="6" t="s">
        <v>1544</v>
      </c>
      <c r="M1327" s="6"/>
      <c r="N1327" s="6"/>
      <c r="O1327" s="125">
        <f t="shared" si="45"/>
        <v>23100</v>
      </c>
      <c r="P1327" s="6"/>
      <c r="Q1327" s="6"/>
      <c r="R1327" s="6">
        <v>5055</v>
      </c>
      <c r="S1327" s="6" t="s">
        <v>4191</v>
      </c>
      <c r="T1327" s="114" t="s">
        <v>1145</v>
      </c>
    </row>
    <row r="1328" spans="1:20" s="7" customFormat="1" ht="20.25" hidden="1" customHeight="1">
      <c r="A1328" s="6">
        <f t="shared" si="48"/>
        <v>1325</v>
      </c>
      <c r="B1328" s="6" t="s">
        <v>366</v>
      </c>
      <c r="C1328" s="62" t="s">
        <v>392</v>
      </c>
      <c r="D1328" s="6" t="s">
        <v>936</v>
      </c>
      <c r="E1328" s="6"/>
      <c r="F1328" s="6" t="s">
        <v>937</v>
      </c>
      <c r="G1328" s="6" t="s">
        <v>4337</v>
      </c>
      <c r="H1328" s="6">
        <v>376.04</v>
      </c>
      <c r="I1328" s="189" t="s">
        <v>122</v>
      </c>
      <c r="J1328" s="6" t="s">
        <v>17</v>
      </c>
      <c r="K1328" s="6" t="s">
        <v>71</v>
      </c>
      <c r="L1328" s="6" t="s">
        <v>1544</v>
      </c>
      <c r="M1328" s="6"/>
      <c r="N1328" s="6"/>
      <c r="O1328" s="125">
        <f t="shared" si="45"/>
        <v>316.00000000000006</v>
      </c>
      <c r="P1328" s="6"/>
      <c r="Q1328" s="6"/>
      <c r="R1328" s="6">
        <v>5055</v>
      </c>
      <c r="S1328" s="6" t="s">
        <v>4191</v>
      </c>
      <c r="T1328" s="114" t="s">
        <v>592</v>
      </c>
    </row>
    <row r="1329" spans="1:20" s="7" customFormat="1" ht="20.25" hidden="1" customHeight="1">
      <c r="A1329" s="6">
        <f t="shared" si="48"/>
        <v>1326</v>
      </c>
      <c r="B1329" s="6" t="s">
        <v>366</v>
      </c>
      <c r="C1329" s="62" t="s">
        <v>392</v>
      </c>
      <c r="D1329" s="6" t="s">
        <v>427</v>
      </c>
      <c r="E1329" s="6"/>
      <c r="F1329" s="6" t="s">
        <v>428</v>
      </c>
      <c r="G1329" s="6" t="s">
        <v>4338</v>
      </c>
      <c r="H1329" s="6">
        <v>1547</v>
      </c>
      <c r="I1329" s="189" t="s">
        <v>122</v>
      </c>
      <c r="J1329" s="6" t="s">
        <v>17</v>
      </c>
      <c r="K1329" s="6" t="s">
        <v>71</v>
      </c>
      <c r="L1329" s="6" t="s">
        <v>43</v>
      </c>
      <c r="M1329" s="6"/>
      <c r="N1329" s="6"/>
      <c r="O1329" s="125">
        <f t="shared" si="45"/>
        <v>1300</v>
      </c>
      <c r="P1329" s="6"/>
      <c r="Q1329" s="6"/>
      <c r="R1329" s="6">
        <v>5055</v>
      </c>
      <c r="S1329" s="6" t="s">
        <v>4191</v>
      </c>
      <c r="T1329" s="114" t="s">
        <v>754</v>
      </c>
    </row>
    <row r="1330" spans="1:20" s="7" customFormat="1" ht="20.25" hidden="1" customHeight="1">
      <c r="A1330" s="6">
        <f t="shared" si="48"/>
        <v>1327</v>
      </c>
      <c r="B1330" s="6" t="s">
        <v>366</v>
      </c>
      <c r="C1330" s="62" t="s">
        <v>392</v>
      </c>
      <c r="D1330" s="6" t="s">
        <v>373</v>
      </c>
      <c r="E1330" s="6"/>
      <c r="F1330" s="6" t="s">
        <v>374</v>
      </c>
      <c r="G1330" s="6" t="s">
        <v>4339</v>
      </c>
      <c r="H1330" s="6">
        <v>84823.2</v>
      </c>
      <c r="I1330" s="189" t="s">
        <v>122</v>
      </c>
      <c r="J1330" s="6" t="s">
        <v>17</v>
      </c>
      <c r="K1330" s="6" t="s">
        <v>71</v>
      </c>
      <c r="L1330" s="6" t="s">
        <v>1544</v>
      </c>
      <c r="M1330" s="6"/>
      <c r="N1330" s="6"/>
      <c r="O1330" s="125">
        <f t="shared" si="45"/>
        <v>71280</v>
      </c>
      <c r="P1330" s="6"/>
      <c r="Q1330" s="6"/>
      <c r="R1330" s="6">
        <v>5055</v>
      </c>
      <c r="S1330" s="6" t="s">
        <v>4191</v>
      </c>
      <c r="T1330" s="114" t="s">
        <v>1140</v>
      </c>
    </row>
    <row r="1331" spans="1:20" s="7" customFormat="1" ht="20.25" hidden="1" customHeight="1">
      <c r="A1331" s="6">
        <f t="shared" si="48"/>
        <v>1328</v>
      </c>
      <c r="B1331" s="6" t="s">
        <v>366</v>
      </c>
      <c r="C1331" s="62" t="s">
        <v>392</v>
      </c>
      <c r="D1331" s="6" t="s">
        <v>2674</v>
      </c>
      <c r="E1331" s="6"/>
      <c r="F1331" s="6" t="s">
        <v>1150</v>
      </c>
      <c r="G1331" s="6" t="s">
        <v>4340</v>
      </c>
      <c r="H1331" s="6">
        <v>37511.18</v>
      </c>
      <c r="I1331" s="189" t="s">
        <v>122</v>
      </c>
      <c r="J1331" s="6" t="s">
        <v>17</v>
      </c>
      <c r="K1331" s="6" t="s">
        <v>71</v>
      </c>
      <c r="L1331" s="6" t="s">
        <v>1390</v>
      </c>
      <c r="M1331" s="6"/>
      <c r="N1331" s="6"/>
      <c r="O1331" s="125">
        <f t="shared" si="45"/>
        <v>31522</v>
      </c>
      <c r="P1331" s="6"/>
      <c r="Q1331" s="6"/>
      <c r="R1331" s="6">
        <v>5055</v>
      </c>
      <c r="S1331" s="6" t="s">
        <v>4191</v>
      </c>
      <c r="T1331" s="114" t="s">
        <v>1152</v>
      </c>
    </row>
    <row r="1332" spans="1:20" s="7" customFormat="1" ht="20.25" hidden="1" customHeight="1">
      <c r="A1332" s="6">
        <f t="shared" si="48"/>
        <v>1329</v>
      </c>
      <c r="B1332" s="6" t="s">
        <v>366</v>
      </c>
      <c r="C1332" s="62" t="s">
        <v>392</v>
      </c>
      <c r="D1332" s="6" t="s">
        <v>4341</v>
      </c>
      <c r="E1332" s="6"/>
      <c r="F1332" s="6" t="s">
        <v>766</v>
      </c>
      <c r="G1332" s="6" t="s">
        <v>4342</v>
      </c>
      <c r="H1332" s="6">
        <v>428.4</v>
      </c>
      <c r="I1332" s="189" t="s">
        <v>122</v>
      </c>
      <c r="J1332" s="6" t="s">
        <v>17</v>
      </c>
      <c r="K1332" s="6" t="s">
        <v>71</v>
      </c>
      <c r="L1332" s="6" t="s">
        <v>1390</v>
      </c>
      <c r="M1332" s="6"/>
      <c r="N1332" s="6"/>
      <c r="O1332" s="125">
        <f t="shared" si="45"/>
        <v>360</v>
      </c>
      <c r="P1332" s="6"/>
      <c r="Q1332" s="6"/>
      <c r="R1332" s="6">
        <v>5055</v>
      </c>
      <c r="S1332" s="6" t="s">
        <v>4191</v>
      </c>
      <c r="T1332" s="114" t="s">
        <v>2845</v>
      </c>
    </row>
    <row r="1333" spans="1:20" s="7" customFormat="1" ht="20.25" hidden="1" customHeight="1">
      <c r="A1333" s="6">
        <f t="shared" si="48"/>
        <v>1330</v>
      </c>
      <c r="B1333" s="6" t="s">
        <v>366</v>
      </c>
      <c r="C1333" s="62" t="s">
        <v>392</v>
      </c>
      <c r="D1333" s="6" t="s">
        <v>226</v>
      </c>
      <c r="E1333" s="6"/>
      <c r="F1333" s="6" t="s">
        <v>832</v>
      </c>
      <c r="G1333" s="6" t="s">
        <v>4343</v>
      </c>
      <c r="H1333" s="6">
        <v>6806.8</v>
      </c>
      <c r="I1333" s="189" t="s">
        <v>122</v>
      </c>
      <c r="J1333" s="6" t="s">
        <v>17</v>
      </c>
      <c r="K1333" s="6" t="s">
        <v>71</v>
      </c>
      <c r="L1333" s="6" t="s">
        <v>23</v>
      </c>
      <c r="M1333" s="6"/>
      <c r="N1333" s="6"/>
      <c r="O1333" s="125">
        <f t="shared" si="45"/>
        <v>5720</v>
      </c>
      <c r="P1333" s="6"/>
      <c r="Q1333" s="6"/>
      <c r="R1333" s="6">
        <v>10902</v>
      </c>
      <c r="S1333" s="6" t="s">
        <v>4191</v>
      </c>
      <c r="T1333" s="114" t="s">
        <v>850</v>
      </c>
    </row>
    <row r="1334" spans="1:20" s="7" customFormat="1" ht="20.25" hidden="1" customHeight="1">
      <c r="A1334" s="6">
        <f t="shared" si="48"/>
        <v>1331</v>
      </c>
      <c r="B1334" s="6" t="s">
        <v>366</v>
      </c>
      <c r="C1334" s="62" t="s">
        <v>392</v>
      </c>
      <c r="D1334" s="6" t="s">
        <v>1249</v>
      </c>
      <c r="E1334" s="6"/>
      <c r="F1334" s="6" t="s">
        <v>3680</v>
      </c>
      <c r="G1334" s="6" t="s">
        <v>4344</v>
      </c>
      <c r="H1334" s="6">
        <v>735.42</v>
      </c>
      <c r="I1334" s="189" t="s">
        <v>122</v>
      </c>
      <c r="J1334" s="6" t="s">
        <v>17</v>
      </c>
      <c r="K1334" s="6" t="s">
        <v>71</v>
      </c>
      <c r="L1334" s="6" t="s">
        <v>23</v>
      </c>
      <c r="M1334" s="6"/>
      <c r="N1334" s="6"/>
      <c r="O1334" s="125">
        <f t="shared" si="45"/>
        <v>618</v>
      </c>
      <c r="P1334" s="6"/>
      <c r="Q1334" s="6"/>
      <c r="R1334" s="6">
        <v>10902</v>
      </c>
      <c r="S1334" s="6" t="s">
        <v>4191</v>
      </c>
      <c r="T1334" s="114" t="s">
        <v>1160</v>
      </c>
    </row>
    <row r="1335" spans="1:20" ht="20.25" hidden="1" customHeight="1">
      <c r="A1335" s="2">
        <f t="shared" si="48"/>
        <v>1332</v>
      </c>
      <c r="B1335" s="2" t="s">
        <v>366</v>
      </c>
      <c r="C1335" s="16" t="s">
        <v>392</v>
      </c>
      <c r="D1335" s="2" t="s">
        <v>423</v>
      </c>
      <c r="E1335" s="2"/>
      <c r="F1335" s="2" t="s">
        <v>4114</v>
      </c>
      <c r="G1335" s="2" t="s">
        <v>4345</v>
      </c>
      <c r="H1335" s="2">
        <v>714</v>
      </c>
      <c r="I1335" s="194" t="s">
        <v>122</v>
      </c>
      <c r="J1335" s="2" t="s">
        <v>17</v>
      </c>
      <c r="K1335" s="2" t="s">
        <v>71</v>
      </c>
      <c r="L1335" s="2" t="s">
        <v>4336</v>
      </c>
      <c r="M1335" s="2"/>
      <c r="N1335" s="2"/>
      <c r="O1335" s="8">
        <f t="shared" si="45"/>
        <v>600</v>
      </c>
      <c r="P1335" s="2"/>
      <c r="Q1335" s="2"/>
      <c r="R1335" s="2">
        <v>10902</v>
      </c>
      <c r="S1335" s="2" t="s">
        <v>4191</v>
      </c>
      <c r="T1335" s="53" t="s">
        <v>90</v>
      </c>
    </row>
    <row r="1336" spans="1:20" s="7" customFormat="1" ht="20.25" hidden="1" customHeight="1">
      <c r="A1336" s="6">
        <f t="shared" si="48"/>
        <v>1333</v>
      </c>
      <c r="B1336" s="6" t="s">
        <v>366</v>
      </c>
      <c r="C1336" s="62" t="s">
        <v>392</v>
      </c>
      <c r="D1336" s="6" t="s">
        <v>936</v>
      </c>
      <c r="E1336" s="6"/>
      <c r="F1336" s="6" t="s">
        <v>4114</v>
      </c>
      <c r="G1336" s="6" t="s">
        <v>4346</v>
      </c>
      <c r="H1336" s="6">
        <v>406.98</v>
      </c>
      <c r="I1336" s="189" t="s">
        <v>122</v>
      </c>
      <c r="J1336" s="6" t="s">
        <v>17</v>
      </c>
      <c r="K1336" s="6" t="s">
        <v>71</v>
      </c>
      <c r="L1336" s="6" t="s">
        <v>23</v>
      </c>
      <c r="M1336" s="6"/>
      <c r="N1336" s="6"/>
      <c r="O1336" s="125">
        <f t="shared" si="45"/>
        <v>342.00000000000006</v>
      </c>
      <c r="P1336" s="6"/>
      <c r="Q1336" s="6"/>
      <c r="R1336" s="6">
        <v>10902</v>
      </c>
      <c r="S1336" s="6" t="s">
        <v>4191</v>
      </c>
      <c r="T1336" s="114" t="s">
        <v>2400</v>
      </c>
    </row>
    <row r="1337" spans="1:20" s="7" customFormat="1" ht="20.25" hidden="1" customHeight="1">
      <c r="A1337" s="6">
        <f t="shared" si="48"/>
        <v>1334</v>
      </c>
      <c r="B1337" s="6" t="s">
        <v>56</v>
      </c>
      <c r="C1337" s="62" t="s">
        <v>1068</v>
      </c>
      <c r="D1337" s="6" t="s">
        <v>872</v>
      </c>
      <c r="E1337" s="6"/>
      <c r="F1337" s="6" t="s">
        <v>4347</v>
      </c>
      <c r="G1337" s="6" t="s">
        <v>4348</v>
      </c>
      <c r="H1337" s="6">
        <v>7865.9</v>
      </c>
      <c r="I1337" s="189" t="s">
        <v>122</v>
      </c>
      <c r="J1337" s="6" t="s">
        <v>17</v>
      </c>
      <c r="K1337" s="6" t="s">
        <v>71</v>
      </c>
      <c r="L1337" s="6" t="s">
        <v>23</v>
      </c>
      <c r="M1337" s="6"/>
      <c r="N1337" s="6"/>
      <c r="O1337" s="125">
        <f t="shared" si="45"/>
        <v>6610</v>
      </c>
      <c r="P1337" s="6"/>
      <c r="Q1337" s="6"/>
      <c r="R1337" s="6">
        <v>11958</v>
      </c>
      <c r="S1337" s="6" t="s">
        <v>4191</v>
      </c>
      <c r="T1337" s="114" t="s">
        <v>965</v>
      </c>
    </row>
    <row r="1338" spans="1:20" s="7" customFormat="1" ht="20.25" hidden="1" customHeight="1">
      <c r="A1338" s="6">
        <f t="shared" si="48"/>
        <v>1335</v>
      </c>
      <c r="B1338" s="6" t="s">
        <v>39</v>
      </c>
      <c r="C1338" s="62" t="s">
        <v>40</v>
      </c>
      <c r="D1338" s="6" t="s">
        <v>202</v>
      </c>
      <c r="E1338" s="6"/>
      <c r="F1338" s="6" t="s">
        <v>4360</v>
      </c>
      <c r="G1338" s="6"/>
      <c r="H1338" s="6"/>
      <c r="I1338" s="189" t="s">
        <v>4361</v>
      </c>
      <c r="J1338" s="6" t="s">
        <v>17</v>
      </c>
      <c r="K1338" s="6" t="s">
        <v>711</v>
      </c>
      <c r="L1338" s="6" t="s">
        <v>1544</v>
      </c>
      <c r="M1338" s="6"/>
      <c r="N1338" s="6"/>
      <c r="O1338" s="125">
        <f t="shared" si="45"/>
        <v>0</v>
      </c>
      <c r="P1338" s="6"/>
      <c r="Q1338" s="6"/>
      <c r="R1338" s="6">
        <v>11470</v>
      </c>
      <c r="S1338" s="6" t="s">
        <v>4191</v>
      </c>
      <c r="T1338" s="114"/>
    </row>
    <row r="1339" spans="1:20" s="7" customFormat="1" ht="20.25" hidden="1" customHeight="1">
      <c r="A1339" s="6">
        <f t="shared" si="48"/>
        <v>1336</v>
      </c>
      <c r="B1339" s="6" t="s">
        <v>39</v>
      </c>
      <c r="C1339" s="62" t="s">
        <v>40</v>
      </c>
      <c r="D1339" s="6" t="s">
        <v>2781</v>
      </c>
      <c r="E1339" s="6"/>
      <c r="F1339" s="6" t="s">
        <v>4363</v>
      </c>
      <c r="G1339" s="6"/>
      <c r="H1339" s="6"/>
      <c r="I1339" s="189" t="s">
        <v>4361</v>
      </c>
      <c r="J1339" s="6" t="s">
        <v>17</v>
      </c>
      <c r="K1339" s="6" t="s">
        <v>711</v>
      </c>
      <c r="L1339" s="6" t="s">
        <v>43</v>
      </c>
      <c r="M1339" s="6"/>
      <c r="N1339" s="6"/>
      <c r="O1339" s="125">
        <f t="shared" si="45"/>
        <v>0</v>
      </c>
      <c r="P1339" s="6"/>
      <c r="Q1339" s="6"/>
      <c r="R1339" s="6">
        <v>11470</v>
      </c>
      <c r="S1339" s="6" t="s">
        <v>4191</v>
      </c>
      <c r="T1339" s="114"/>
    </row>
    <row r="1340" spans="1:20" s="7" customFormat="1" ht="20.25" hidden="1" customHeight="1">
      <c r="A1340" s="6">
        <f t="shared" si="48"/>
        <v>1337</v>
      </c>
      <c r="B1340" s="6" t="s">
        <v>39</v>
      </c>
      <c r="C1340" s="62" t="s">
        <v>40</v>
      </c>
      <c r="D1340" s="6" t="s">
        <v>1993</v>
      </c>
      <c r="E1340" s="6"/>
      <c r="F1340" s="6" t="s">
        <v>4364</v>
      </c>
      <c r="G1340" s="6"/>
      <c r="H1340" s="6"/>
      <c r="I1340" s="189" t="s">
        <v>4361</v>
      </c>
      <c r="J1340" s="6" t="s">
        <v>17</v>
      </c>
      <c r="K1340" s="6" t="s">
        <v>711</v>
      </c>
      <c r="L1340" s="6" t="s">
        <v>43</v>
      </c>
      <c r="M1340" s="6"/>
      <c r="N1340" s="6"/>
      <c r="O1340" s="125">
        <f t="shared" si="45"/>
        <v>0</v>
      </c>
      <c r="P1340" s="6"/>
      <c r="Q1340" s="6"/>
      <c r="R1340" s="6">
        <v>11470</v>
      </c>
      <c r="S1340" s="6" t="s">
        <v>4191</v>
      </c>
      <c r="T1340" s="114"/>
    </row>
    <row r="1341" spans="1:20" s="7" customFormat="1" ht="20.25" hidden="1" customHeight="1">
      <c r="A1341" s="6">
        <f t="shared" si="48"/>
        <v>1338</v>
      </c>
      <c r="B1341" s="6" t="s">
        <v>39</v>
      </c>
      <c r="C1341" s="62" t="s">
        <v>40</v>
      </c>
      <c r="D1341" s="6" t="s">
        <v>2132</v>
      </c>
      <c r="E1341" s="6"/>
      <c r="F1341" s="6" t="s">
        <v>4365</v>
      </c>
      <c r="G1341" s="6"/>
      <c r="H1341" s="6"/>
      <c r="I1341" s="189" t="s">
        <v>4361</v>
      </c>
      <c r="J1341" s="6" t="s">
        <v>17</v>
      </c>
      <c r="K1341" s="6" t="s">
        <v>711</v>
      </c>
      <c r="L1341" s="6" t="s">
        <v>43</v>
      </c>
      <c r="M1341" s="6"/>
      <c r="N1341" s="6"/>
      <c r="O1341" s="125">
        <f t="shared" si="45"/>
        <v>0</v>
      </c>
      <c r="P1341" s="6"/>
      <c r="Q1341" s="6"/>
      <c r="R1341" s="6">
        <v>11470</v>
      </c>
      <c r="S1341" s="6" t="s">
        <v>4191</v>
      </c>
      <c r="T1341" s="114"/>
    </row>
    <row r="1342" spans="1:20" s="7" customFormat="1" ht="20.25" hidden="1" customHeight="1">
      <c r="A1342" s="6">
        <f t="shared" si="48"/>
        <v>1339</v>
      </c>
      <c r="B1342" s="6" t="s">
        <v>39</v>
      </c>
      <c r="C1342" s="62" t="s">
        <v>40</v>
      </c>
      <c r="D1342" s="6" t="s">
        <v>326</v>
      </c>
      <c r="E1342" s="6"/>
      <c r="F1342" s="6" t="s">
        <v>4366</v>
      </c>
      <c r="G1342" s="6"/>
      <c r="H1342" s="6"/>
      <c r="I1342" s="189" t="s">
        <v>4361</v>
      </c>
      <c r="J1342" s="6" t="s">
        <v>17</v>
      </c>
      <c r="K1342" s="6" t="s">
        <v>711</v>
      </c>
      <c r="L1342" s="6" t="s">
        <v>1544</v>
      </c>
      <c r="M1342" s="6"/>
      <c r="N1342" s="6"/>
      <c r="O1342" s="125">
        <f t="shared" si="45"/>
        <v>0</v>
      </c>
      <c r="P1342" s="6"/>
      <c r="Q1342" s="6"/>
      <c r="R1342" s="6">
        <v>11470</v>
      </c>
      <c r="S1342" s="6" t="s">
        <v>4191</v>
      </c>
      <c r="T1342" s="114"/>
    </row>
    <row r="1343" spans="1:20" s="7" customFormat="1" ht="20.25" hidden="1" customHeight="1">
      <c r="A1343" s="6">
        <f t="shared" si="48"/>
        <v>1340</v>
      </c>
      <c r="B1343" s="6" t="s">
        <v>39</v>
      </c>
      <c r="C1343" s="62" t="s">
        <v>40</v>
      </c>
      <c r="D1343" s="6" t="s">
        <v>346</v>
      </c>
      <c r="E1343" s="6"/>
      <c r="F1343" s="6" t="s">
        <v>4367</v>
      </c>
      <c r="G1343" s="6"/>
      <c r="H1343" s="6"/>
      <c r="I1343" s="189" t="s">
        <v>4361</v>
      </c>
      <c r="J1343" s="6" t="s">
        <v>17</v>
      </c>
      <c r="K1343" s="6" t="s">
        <v>711</v>
      </c>
      <c r="L1343" s="6" t="s">
        <v>1544</v>
      </c>
      <c r="M1343" s="6"/>
      <c r="N1343" s="6"/>
      <c r="O1343" s="125">
        <f t="shared" si="45"/>
        <v>0</v>
      </c>
      <c r="P1343" s="6"/>
      <c r="Q1343" s="6"/>
      <c r="R1343" s="6">
        <v>11470</v>
      </c>
      <c r="S1343" s="6" t="s">
        <v>4191</v>
      </c>
      <c r="T1343" s="114"/>
    </row>
    <row r="1344" spans="1:20" ht="20.25" hidden="1" customHeight="1">
      <c r="A1344" s="2">
        <f t="shared" si="48"/>
        <v>1341</v>
      </c>
      <c r="B1344" s="2" t="s">
        <v>39</v>
      </c>
      <c r="C1344" s="16" t="s">
        <v>40</v>
      </c>
      <c r="D1344" s="2" t="s">
        <v>614</v>
      </c>
      <c r="E1344" s="2"/>
      <c r="F1344" s="2" t="s">
        <v>4368</v>
      </c>
      <c r="G1344" s="2"/>
      <c r="H1344" s="2"/>
      <c r="I1344" s="194" t="s">
        <v>4361</v>
      </c>
      <c r="J1344" s="2" t="s">
        <v>17</v>
      </c>
      <c r="K1344" s="2" t="s">
        <v>711</v>
      </c>
      <c r="L1344" s="2" t="s">
        <v>3443</v>
      </c>
      <c r="M1344" s="2"/>
      <c r="N1344" s="2"/>
      <c r="O1344" s="8">
        <f t="shared" si="45"/>
        <v>0</v>
      </c>
      <c r="P1344" s="2"/>
      <c r="Q1344" s="2"/>
      <c r="R1344" s="2">
        <v>11470</v>
      </c>
      <c r="S1344" s="2" t="s">
        <v>4191</v>
      </c>
    </row>
    <row r="1345" spans="1:20" ht="20.25" hidden="1" customHeight="1">
      <c r="A1345" s="2">
        <f t="shared" si="48"/>
        <v>1342</v>
      </c>
      <c r="B1345" s="2" t="s">
        <v>39</v>
      </c>
      <c r="C1345" s="16" t="s">
        <v>40</v>
      </c>
      <c r="D1345" s="2" t="s">
        <v>41</v>
      </c>
      <c r="E1345" s="2"/>
      <c r="F1345" s="2" t="s">
        <v>4369</v>
      </c>
      <c r="G1345" s="2"/>
      <c r="H1345" s="2"/>
      <c r="I1345" s="194" t="s">
        <v>4361</v>
      </c>
      <c r="J1345" s="2" t="s">
        <v>17</v>
      </c>
      <c r="K1345" s="2" t="s">
        <v>711</v>
      </c>
      <c r="L1345" s="2" t="s">
        <v>3443</v>
      </c>
      <c r="M1345" s="2"/>
      <c r="N1345" s="2"/>
      <c r="O1345" s="8">
        <f t="shared" si="45"/>
        <v>0</v>
      </c>
      <c r="P1345" s="2"/>
      <c r="Q1345" s="2"/>
      <c r="R1345" s="2">
        <v>11470</v>
      </c>
      <c r="S1345" s="2" t="s">
        <v>4191</v>
      </c>
    </row>
    <row r="1346" spans="1:20" s="7" customFormat="1" ht="20.25" hidden="1" customHeight="1">
      <c r="A1346" s="6">
        <f t="shared" si="48"/>
        <v>1343</v>
      </c>
      <c r="B1346" s="6" t="s">
        <v>39</v>
      </c>
      <c r="C1346" s="62" t="s">
        <v>40</v>
      </c>
      <c r="D1346" s="6" t="s">
        <v>319</v>
      </c>
      <c r="E1346" s="6"/>
      <c r="F1346" s="6" t="s">
        <v>4370</v>
      </c>
      <c r="G1346" s="6"/>
      <c r="H1346" s="6"/>
      <c r="I1346" s="189" t="s">
        <v>4361</v>
      </c>
      <c r="J1346" s="6" t="s">
        <v>17</v>
      </c>
      <c r="K1346" s="6" t="s">
        <v>711</v>
      </c>
      <c r="L1346" s="6" t="s">
        <v>43</v>
      </c>
      <c r="M1346" s="6"/>
      <c r="N1346" s="6"/>
      <c r="O1346" s="125">
        <f t="shared" si="45"/>
        <v>0</v>
      </c>
      <c r="P1346" s="6"/>
      <c r="Q1346" s="6"/>
      <c r="R1346" s="6">
        <v>11470</v>
      </c>
      <c r="S1346" s="6" t="s">
        <v>4191</v>
      </c>
      <c r="T1346" s="114"/>
    </row>
    <row r="1347" spans="1:20" s="7" customFormat="1" ht="20.25" hidden="1" customHeight="1">
      <c r="A1347" s="6">
        <f t="shared" si="48"/>
        <v>1344</v>
      </c>
      <c r="B1347" s="6" t="s">
        <v>39</v>
      </c>
      <c r="C1347" s="62" t="s">
        <v>40</v>
      </c>
      <c r="D1347" s="6" t="s">
        <v>2157</v>
      </c>
      <c r="E1347" s="6"/>
      <c r="F1347" s="6" t="s">
        <v>4371</v>
      </c>
      <c r="G1347" s="6"/>
      <c r="H1347" s="6"/>
      <c r="I1347" s="189" t="s">
        <v>4361</v>
      </c>
      <c r="J1347" s="6" t="s">
        <v>17</v>
      </c>
      <c r="K1347" s="6" t="s">
        <v>711</v>
      </c>
      <c r="L1347" s="6" t="s">
        <v>43</v>
      </c>
      <c r="M1347" s="6"/>
      <c r="N1347" s="6"/>
      <c r="O1347" s="125">
        <f t="shared" si="45"/>
        <v>0</v>
      </c>
      <c r="P1347" s="6"/>
      <c r="Q1347" s="6"/>
      <c r="R1347" s="6">
        <v>11470</v>
      </c>
      <c r="S1347" s="6" t="s">
        <v>4191</v>
      </c>
      <c r="T1347" s="114"/>
    </row>
    <row r="1348" spans="1:20" s="7" customFormat="1" ht="20.25" hidden="1" customHeight="1">
      <c r="A1348" s="6">
        <f t="shared" si="48"/>
        <v>1345</v>
      </c>
      <c r="B1348" s="6" t="s">
        <v>39</v>
      </c>
      <c r="C1348" s="62" t="s">
        <v>40</v>
      </c>
      <c r="D1348" s="6" t="s">
        <v>4372</v>
      </c>
      <c r="E1348" s="6"/>
      <c r="F1348" s="6" t="s">
        <v>4373</v>
      </c>
      <c r="G1348" s="6"/>
      <c r="H1348" s="6"/>
      <c r="I1348" s="189" t="s">
        <v>4361</v>
      </c>
      <c r="J1348" s="6" t="s">
        <v>17</v>
      </c>
      <c r="K1348" s="6" t="s">
        <v>711</v>
      </c>
      <c r="L1348" s="6" t="s">
        <v>1544</v>
      </c>
      <c r="M1348" s="6"/>
      <c r="N1348" s="6"/>
      <c r="O1348" s="125">
        <f t="shared" si="45"/>
        <v>0</v>
      </c>
      <c r="P1348" s="6"/>
      <c r="Q1348" s="6"/>
      <c r="R1348" s="6">
        <v>11470</v>
      </c>
      <c r="S1348" s="6" t="s">
        <v>4191</v>
      </c>
      <c r="T1348" s="114"/>
    </row>
    <row r="1349" spans="1:20" s="7" customFormat="1" ht="20.25" hidden="1" customHeight="1">
      <c r="A1349" s="6">
        <f t="shared" si="48"/>
        <v>1346</v>
      </c>
      <c r="B1349" s="6" t="s">
        <v>39</v>
      </c>
      <c r="C1349" s="62" t="s">
        <v>40</v>
      </c>
      <c r="D1349" s="6" t="s">
        <v>2153</v>
      </c>
      <c r="E1349" s="6"/>
      <c r="F1349" s="6" t="s">
        <v>4374</v>
      </c>
      <c r="G1349" s="6"/>
      <c r="H1349" s="6"/>
      <c r="I1349" s="189" t="s">
        <v>4361</v>
      </c>
      <c r="J1349" s="6" t="s">
        <v>17</v>
      </c>
      <c r="K1349" s="6" t="s">
        <v>711</v>
      </c>
      <c r="L1349" s="6" t="s">
        <v>43</v>
      </c>
      <c r="M1349" s="6"/>
      <c r="N1349" s="6"/>
      <c r="O1349" s="125">
        <f t="shared" si="45"/>
        <v>0</v>
      </c>
      <c r="P1349" s="6"/>
      <c r="Q1349" s="6"/>
      <c r="R1349" s="6">
        <v>11470</v>
      </c>
      <c r="S1349" s="6" t="s">
        <v>4191</v>
      </c>
      <c r="T1349" s="114"/>
    </row>
    <row r="1350" spans="1:20" s="7" customFormat="1" ht="20.25" hidden="1" customHeight="1">
      <c r="A1350" s="6">
        <f t="shared" si="48"/>
        <v>1347</v>
      </c>
      <c r="B1350" s="6" t="s">
        <v>39</v>
      </c>
      <c r="C1350" s="62" t="s">
        <v>40</v>
      </c>
      <c r="D1350" s="6" t="s">
        <v>3249</v>
      </c>
      <c r="E1350" s="6"/>
      <c r="F1350" s="6" t="s">
        <v>4375</v>
      </c>
      <c r="G1350" s="6"/>
      <c r="H1350" s="6"/>
      <c r="I1350" s="189" t="s">
        <v>4361</v>
      </c>
      <c r="J1350" s="6" t="s">
        <v>17</v>
      </c>
      <c r="K1350" s="6" t="s">
        <v>711</v>
      </c>
      <c r="L1350" s="6" t="s">
        <v>43</v>
      </c>
      <c r="M1350" s="6"/>
      <c r="N1350" s="6"/>
      <c r="O1350" s="125">
        <f t="shared" si="45"/>
        <v>0</v>
      </c>
      <c r="P1350" s="6"/>
      <c r="Q1350" s="6"/>
      <c r="R1350" s="6">
        <v>11470</v>
      </c>
      <c r="S1350" s="6" t="s">
        <v>4191</v>
      </c>
      <c r="T1350" s="114"/>
    </row>
    <row r="1351" spans="1:20" s="7" customFormat="1" ht="20.25" hidden="1" customHeight="1">
      <c r="A1351" s="6">
        <f t="shared" si="48"/>
        <v>1348</v>
      </c>
      <c r="B1351" s="6" t="s">
        <v>67</v>
      </c>
      <c r="C1351" s="62" t="s">
        <v>1024</v>
      </c>
      <c r="D1351" s="6" t="s">
        <v>58</v>
      </c>
      <c r="E1351" s="6"/>
      <c r="F1351" s="6" t="s">
        <v>1022</v>
      </c>
      <c r="G1351" s="6" t="s">
        <v>4376</v>
      </c>
      <c r="H1351" s="6">
        <v>4451.5600000000004</v>
      </c>
      <c r="I1351" s="189" t="s">
        <v>122</v>
      </c>
      <c r="J1351" s="6" t="s">
        <v>17</v>
      </c>
      <c r="K1351" s="6" t="s">
        <v>71</v>
      </c>
      <c r="L1351" s="6" t="s">
        <v>1544</v>
      </c>
      <c r="M1351" s="6"/>
      <c r="N1351" s="6"/>
      <c r="O1351" s="125">
        <v>4084</v>
      </c>
      <c r="P1351" s="6"/>
      <c r="Q1351" s="6"/>
      <c r="R1351" s="6">
        <v>4875</v>
      </c>
      <c r="S1351" s="6" t="s">
        <v>4191</v>
      </c>
      <c r="T1351" s="114" t="s">
        <v>737</v>
      </c>
    </row>
    <row r="1352" spans="1:20" s="7" customFormat="1" ht="20.25" customHeight="1">
      <c r="A1352" s="6">
        <f t="shared" si="48"/>
        <v>1349</v>
      </c>
      <c r="B1352" s="6" t="s">
        <v>366</v>
      </c>
      <c r="C1352" s="62" t="s">
        <v>392</v>
      </c>
      <c r="D1352" s="6" t="s">
        <v>1298</v>
      </c>
      <c r="E1352" s="6"/>
      <c r="F1352" s="6" t="s">
        <v>2659</v>
      </c>
      <c r="G1352" s="6" t="s">
        <v>4383</v>
      </c>
      <c r="H1352" s="6">
        <v>6997.2</v>
      </c>
      <c r="I1352" s="189" t="s">
        <v>122</v>
      </c>
      <c r="J1352" s="6" t="s">
        <v>17</v>
      </c>
      <c r="K1352" s="6" t="s">
        <v>711</v>
      </c>
      <c r="L1352" s="6" t="s">
        <v>43</v>
      </c>
      <c r="M1352" s="6"/>
      <c r="N1352" s="6"/>
      <c r="O1352" s="125">
        <f t="shared" si="45"/>
        <v>5880</v>
      </c>
      <c r="P1352" s="6"/>
      <c r="Q1352" s="6"/>
      <c r="R1352" s="6">
        <v>6406</v>
      </c>
      <c r="S1352" s="6" t="s">
        <v>4191</v>
      </c>
      <c r="T1352" s="114" t="s">
        <v>994</v>
      </c>
    </row>
    <row r="1353" spans="1:20" ht="20.25" hidden="1" customHeight="1">
      <c r="A1353" s="2">
        <f t="shared" si="48"/>
        <v>1350</v>
      </c>
      <c r="B1353" s="2" t="s">
        <v>366</v>
      </c>
      <c r="C1353" s="16" t="s">
        <v>392</v>
      </c>
      <c r="D1353" s="2" t="s">
        <v>749</v>
      </c>
      <c r="E1353" s="2"/>
      <c r="F1353" s="2" t="s">
        <v>750</v>
      </c>
      <c r="G1353" s="2" t="s">
        <v>4384</v>
      </c>
      <c r="H1353" s="2">
        <v>868.7</v>
      </c>
      <c r="I1353" s="194" t="s">
        <v>122</v>
      </c>
      <c r="J1353" s="2" t="s">
        <v>17</v>
      </c>
      <c r="K1353" s="2" t="s">
        <v>71</v>
      </c>
      <c r="L1353" s="2" t="s">
        <v>4362</v>
      </c>
      <c r="M1353" s="2"/>
      <c r="N1353" s="2"/>
      <c r="O1353" s="8">
        <f t="shared" si="45"/>
        <v>730.00000000000011</v>
      </c>
      <c r="P1353" s="2"/>
      <c r="Q1353" s="2"/>
      <c r="R1353" s="2">
        <v>10902</v>
      </c>
      <c r="S1353" s="2" t="s">
        <v>4191</v>
      </c>
      <c r="T1353" s="53" t="s">
        <v>121</v>
      </c>
    </row>
    <row r="1354" spans="1:20" s="7" customFormat="1" ht="20.25" hidden="1" customHeight="1">
      <c r="A1354" s="6">
        <f t="shared" si="48"/>
        <v>1351</v>
      </c>
      <c r="B1354" s="6" t="s">
        <v>67</v>
      </c>
      <c r="C1354" s="62" t="s">
        <v>2156</v>
      </c>
      <c r="D1354" s="6" t="s">
        <v>2650</v>
      </c>
      <c r="E1354" s="6"/>
      <c r="F1354" s="6" t="s">
        <v>4385</v>
      </c>
      <c r="G1354" s="6" t="s">
        <v>4386</v>
      </c>
      <c r="H1354" s="6">
        <v>1428</v>
      </c>
      <c r="I1354" s="189" t="s">
        <v>122</v>
      </c>
      <c r="J1354" s="6" t="s">
        <v>17</v>
      </c>
      <c r="K1354" s="6" t="s">
        <v>32</v>
      </c>
      <c r="L1354" s="6" t="s">
        <v>43</v>
      </c>
      <c r="M1354" s="6"/>
      <c r="N1354" s="6"/>
      <c r="O1354" s="125">
        <f t="shared" si="45"/>
        <v>1200</v>
      </c>
      <c r="P1354" s="6"/>
      <c r="Q1354" s="6"/>
      <c r="R1354" s="6">
        <v>11752</v>
      </c>
      <c r="S1354" s="6" t="s">
        <v>4191</v>
      </c>
      <c r="T1354" s="114" t="s">
        <v>678</v>
      </c>
    </row>
    <row r="1355" spans="1:20" s="7" customFormat="1" ht="20.25" hidden="1" customHeight="1">
      <c r="A1355" s="6">
        <f t="shared" si="48"/>
        <v>1352</v>
      </c>
      <c r="B1355" s="6" t="s">
        <v>366</v>
      </c>
      <c r="C1355" s="62" t="s">
        <v>392</v>
      </c>
      <c r="D1355" s="6" t="s">
        <v>1298</v>
      </c>
      <c r="E1355" s="6"/>
      <c r="F1355" s="6" t="s">
        <v>1299</v>
      </c>
      <c r="G1355" s="6" t="s">
        <v>4387</v>
      </c>
      <c r="H1355" s="6">
        <v>4112.6400000000003</v>
      </c>
      <c r="I1355" s="189" t="s">
        <v>4388</v>
      </c>
      <c r="J1355" s="6" t="s">
        <v>17</v>
      </c>
      <c r="K1355" s="6" t="s">
        <v>71</v>
      </c>
      <c r="L1355" s="6" t="s">
        <v>1544</v>
      </c>
      <c r="M1355" s="6"/>
      <c r="N1355" s="6"/>
      <c r="O1355" s="125">
        <f t="shared" si="45"/>
        <v>3456.0000000000005</v>
      </c>
      <c r="P1355" s="6"/>
      <c r="Q1355" s="6"/>
      <c r="R1355" s="6">
        <v>5055</v>
      </c>
      <c r="S1355" s="6" t="s">
        <v>4191</v>
      </c>
      <c r="T1355" s="114" t="s">
        <v>1301</v>
      </c>
    </row>
    <row r="1356" spans="1:20" s="7" customFormat="1" ht="20.25" hidden="1" customHeight="1">
      <c r="A1356" s="6">
        <f t="shared" si="48"/>
        <v>1353</v>
      </c>
      <c r="B1356" s="6" t="s">
        <v>366</v>
      </c>
      <c r="C1356" s="62" t="s">
        <v>392</v>
      </c>
      <c r="D1356" s="6" t="s">
        <v>689</v>
      </c>
      <c r="E1356" s="6"/>
      <c r="F1356" s="6" t="s">
        <v>456</v>
      </c>
      <c r="G1356" s="6" t="s">
        <v>4389</v>
      </c>
      <c r="H1356" s="6">
        <v>5297.4</v>
      </c>
      <c r="I1356" s="189" t="s">
        <v>122</v>
      </c>
      <c r="J1356" s="6" t="s">
        <v>17</v>
      </c>
      <c r="K1356" s="6" t="s">
        <v>71</v>
      </c>
      <c r="L1356" s="6" t="s">
        <v>1544</v>
      </c>
      <c r="M1356" s="6"/>
      <c r="N1356" s="6"/>
      <c r="O1356" s="125">
        <v>4860</v>
      </c>
      <c r="P1356" s="6"/>
      <c r="Q1356" s="6"/>
      <c r="R1356" s="6">
        <v>5055</v>
      </c>
      <c r="S1356" s="6" t="s">
        <v>4191</v>
      </c>
      <c r="T1356" s="114" t="s">
        <v>691</v>
      </c>
    </row>
    <row r="1357" spans="1:20" ht="20.25" hidden="1" customHeight="1">
      <c r="A1357" s="2">
        <f t="shared" si="48"/>
        <v>1354</v>
      </c>
      <c r="B1357" s="2" t="s">
        <v>39</v>
      </c>
      <c r="C1357" s="16" t="s">
        <v>40</v>
      </c>
      <c r="D1357" s="2" t="s">
        <v>41</v>
      </c>
      <c r="E1357" s="2"/>
      <c r="F1357" s="2" t="s">
        <v>4369</v>
      </c>
      <c r="G1357" s="2" t="s">
        <v>4390</v>
      </c>
      <c r="H1357" s="2">
        <v>34696.28</v>
      </c>
      <c r="I1357" s="194" t="s">
        <v>122</v>
      </c>
      <c r="J1357" s="2" t="s">
        <v>17</v>
      </c>
      <c r="K1357" s="2" t="s">
        <v>711</v>
      </c>
      <c r="L1357" s="2" t="s">
        <v>3443</v>
      </c>
      <c r="M1357" s="2"/>
      <c r="N1357" s="2"/>
      <c r="O1357" s="8">
        <v>31831.45</v>
      </c>
      <c r="P1357" s="2"/>
      <c r="Q1357" s="2"/>
      <c r="R1357" s="2">
        <v>11470</v>
      </c>
      <c r="S1357" s="2" t="s">
        <v>4191</v>
      </c>
      <c r="T1357" s="53" t="s">
        <v>4391</v>
      </c>
    </row>
    <row r="1358" spans="1:20" ht="20.25" hidden="1" customHeight="1">
      <c r="A1358" s="2">
        <f t="shared" ref="A1358:A1707" si="49">A1357+1</f>
        <v>1355</v>
      </c>
      <c r="B1358" s="2" t="s">
        <v>39</v>
      </c>
      <c r="C1358" s="16" t="s">
        <v>40</v>
      </c>
      <c r="D1358" s="2" t="s">
        <v>614</v>
      </c>
      <c r="E1358" s="2"/>
      <c r="F1358" s="2" t="s">
        <v>4368</v>
      </c>
      <c r="G1358" s="2" t="s">
        <v>4392</v>
      </c>
      <c r="H1358" s="2">
        <v>18205.73</v>
      </c>
      <c r="I1358" s="194" t="s">
        <v>122</v>
      </c>
      <c r="J1358" s="2" t="s">
        <v>17</v>
      </c>
      <c r="K1358" s="2" t="s">
        <v>711</v>
      </c>
      <c r="L1358" s="2" t="s">
        <v>3443</v>
      </c>
      <c r="M1358" s="2"/>
      <c r="N1358" s="2"/>
      <c r="O1358" s="8">
        <v>16702.5</v>
      </c>
      <c r="P1358" s="2"/>
      <c r="Q1358" s="2"/>
      <c r="R1358" s="2">
        <v>11470</v>
      </c>
      <c r="S1358" s="2" t="s">
        <v>4191</v>
      </c>
      <c r="T1358" s="53" t="s">
        <v>4393</v>
      </c>
    </row>
    <row r="1359" spans="1:20" s="7" customFormat="1" ht="20.25" hidden="1" customHeight="1">
      <c r="A1359" s="6">
        <f t="shared" si="49"/>
        <v>1356</v>
      </c>
      <c r="B1359" s="6" t="s">
        <v>39</v>
      </c>
      <c r="C1359" s="62" t="s">
        <v>40</v>
      </c>
      <c r="D1359" s="6" t="s">
        <v>346</v>
      </c>
      <c r="E1359" s="6"/>
      <c r="F1359" s="6" t="s">
        <v>4367</v>
      </c>
      <c r="G1359" s="6" t="s">
        <v>4394</v>
      </c>
      <c r="H1359" s="6">
        <v>2825.28</v>
      </c>
      <c r="I1359" s="189" t="s">
        <v>122</v>
      </c>
      <c r="J1359" s="6" t="s">
        <v>17</v>
      </c>
      <c r="K1359" s="6" t="s">
        <v>711</v>
      </c>
      <c r="L1359" s="6" t="s">
        <v>43</v>
      </c>
      <c r="M1359" s="6"/>
      <c r="N1359" s="6"/>
      <c r="O1359" s="125">
        <v>2592</v>
      </c>
      <c r="P1359" s="6"/>
      <c r="Q1359" s="6"/>
      <c r="R1359" s="6">
        <v>11470</v>
      </c>
      <c r="S1359" s="6" t="s">
        <v>4191</v>
      </c>
      <c r="T1359" s="114" t="s">
        <v>4395</v>
      </c>
    </row>
    <row r="1360" spans="1:20" ht="20.25" hidden="1" customHeight="1">
      <c r="A1360" s="2">
        <f t="shared" si="49"/>
        <v>1357</v>
      </c>
      <c r="B1360" s="2" t="s">
        <v>42</v>
      </c>
      <c r="C1360" s="16" t="s">
        <v>4398</v>
      </c>
      <c r="D1360" s="2" t="s">
        <v>4399</v>
      </c>
      <c r="E1360" s="2"/>
      <c r="F1360" s="2"/>
      <c r="G1360" s="2" t="s">
        <v>4401</v>
      </c>
      <c r="H1360" s="2">
        <v>100</v>
      </c>
      <c r="I1360" s="194" t="s">
        <v>122</v>
      </c>
      <c r="J1360" s="2" t="s">
        <v>17</v>
      </c>
      <c r="K1360" s="2" t="s">
        <v>382</v>
      </c>
      <c r="L1360" s="2" t="s">
        <v>4410</v>
      </c>
      <c r="M1360" s="2"/>
      <c r="N1360" s="2"/>
      <c r="O1360" s="8">
        <f t="shared" si="45"/>
        <v>84.033613445378151</v>
      </c>
      <c r="P1360" s="2"/>
      <c r="Q1360" s="2"/>
      <c r="R1360" s="2"/>
      <c r="S1360" s="2" t="s">
        <v>4191</v>
      </c>
    </row>
    <row r="1361" spans="1:20" ht="18" hidden="1" customHeight="1">
      <c r="A1361" s="2">
        <f t="shared" si="49"/>
        <v>1358</v>
      </c>
      <c r="B1361" s="2" t="s">
        <v>56</v>
      </c>
      <c r="C1361" s="16" t="s">
        <v>59</v>
      </c>
      <c r="D1361" s="2" t="s">
        <v>196</v>
      </c>
      <c r="E1361" s="2"/>
      <c r="F1361" s="2" t="s">
        <v>3856</v>
      </c>
      <c r="G1361" s="2" t="s">
        <v>4409</v>
      </c>
      <c r="H1361" s="2">
        <v>52524.22</v>
      </c>
      <c r="I1361" s="194" t="s">
        <v>122</v>
      </c>
      <c r="J1361" s="2" t="s">
        <v>17</v>
      </c>
      <c r="K1361" s="2" t="s">
        <v>711</v>
      </c>
      <c r="L1361" s="2" t="s">
        <v>4410</v>
      </c>
      <c r="M1361" s="2"/>
      <c r="N1361" s="2"/>
      <c r="O1361" s="8">
        <f t="shared" ref="O1361:O1613" si="50">H1361/1.19</f>
        <v>44138</v>
      </c>
      <c r="P1361" s="2"/>
      <c r="Q1361" s="2"/>
      <c r="R1361" s="2">
        <v>9940</v>
      </c>
      <c r="S1361" s="2" t="s">
        <v>4191</v>
      </c>
      <c r="T1361" s="53" t="s">
        <v>4094</v>
      </c>
    </row>
    <row r="1362" spans="1:20" s="7" customFormat="1" ht="42" hidden="1" customHeight="1">
      <c r="A1362" s="6">
        <f t="shared" si="49"/>
        <v>1359</v>
      </c>
      <c r="B1362" s="6" t="s">
        <v>39</v>
      </c>
      <c r="C1362" s="62" t="s">
        <v>40</v>
      </c>
      <c r="D1362" s="6" t="s">
        <v>319</v>
      </c>
      <c r="E1362" s="6"/>
      <c r="F1362" s="6" t="s">
        <v>2158</v>
      </c>
      <c r="G1362" s="6" t="s">
        <v>4411</v>
      </c>
      <c r="H1362" s="6">
        <v>20567.48</v>
      </c>
      <c r="I1362" s="189" t="s">
        <v>122</v>
      </c>
      <c r="J1362" s="6" t="s">
        <v>17</v>
      </c>
      <c r="K1362" s="6" t="s">
        <v>711</v>
      </c>
      <c r="L1362" s="6" t="s">
        <v>43</v>
      </c>
      <c r="M1362" s="6"/>
      <c r="N1362" s="6"/>
      <c r="O1362" s="125">
        <v>18869.25</v>
      </c>
      <c r="P1362" s="6"/>
      <c r="Q1362" s="6"/>
      <c r="R1362" s="6">
        <v>4760</v>
      </c>
      <c r="S1362" s="6" t="s">
        <v>4191</v>
      </c>
      <c r="T1362" s="114" t="s">
        <v>4412</v>
      </c>
    </row>
    <row r="1363" spans="1:20" s="7" customFormat="1" ht="13.5" hidden="1" customHeight="1">
      <c r="A1363" s="6">
        <f>A1362+1</f>
        <v>1360</v>
      </c>
      <c r="B1363" s="6" t="s">
        <v>39</v>
      </c>
      <c r="C1363" s="62" t="s">
        <v>40</v>
      </c>
      <c r="D1363" s="6" t="s">
        <v>319</v>
      </c>
      <c r="E1363" s="6"/>
      <c r="F1363" s="6" t="s">
        <v>4413</v>
      </c>
      <c r="G1363" s="6" t="s">
        <v>4414</v>
      </c>
      <c r="H1363" s="6">
        <v>10314.02</v>
      </c>
      <c r="I1363" s="189" t="s">
        <v>122</v>
      </c>
      <c r="J1363" s="6" t="s">
        <v>17</v>
      </c>
      <c r="K1363" s="6" t="s">
        <v>711</v>
      </c>
      <c r="L1363" s="6" t="s">
        <v>43</v>
      </c>
      <c r="M1363" s="6"/>
      <c r="N1363" s="6"/>
      <c r="O1363" s="125">
        <v>9426.4</v>
      </c>
      <c r="P1363" s="6"/>
      <c r="Q1363" s="6"/>
      <c r="R1363" s="6">
        <v>11470</v>
      </c>
      <c r="S1363" s="6" t="s">
        <v>4191</v>
      </c>
      <c r="T1363" s="114" t="s">
        <v>4415</v>
      </c>
    </row>
    <row r="1364" spans="1:20" s="7" customFormat="1" ht="13.5" hidden="1" customHeight="1">
      <c r="A1364" s="6">
        <f t="shared" ref="A1364:A1427" si="51">A1363+1</f>
        <v>1361</v>
      </c>
      <c r="B1364" s="6" t="s">
        <v>39</v>
      </c>
      <c r="C1364" s="62" t="s">
        <v>40</v>
      </c>
      <c r="D1364" s="6" t="s">
        <v>2781</v>
      </c>
      <c r="E1364" s="6"/>
      <c r="F1364" s="6" t="s">
        <v>4363</v>
      </c>
      <c r="G1364" s="6" t="s">
        <v>4416</v>
      </c>
      <c r="H1364" s="6">
        <v>71.400000000000006</v>
      </c>
      <c r="I1364" s="189" t="s">
        <v>122</v>
      </c>
      <c r="J1364" s="6" t="s">
        <v>17</v>
      </c>
      <c r="K1364" s="6" t="s">
        <v>711</v>
      </c>
      <c r="L1364" s="6" t="s">
        <v>43</v>
      </c>
      <c r="M1364" s="6"/>
      <c r="N1364" s="6"/>
      <c r="O1364" s="125">
        <v>65.5</v>
      </c>
      <c r="P1364" s="6"/>
      <c r="Q1364" s="6"/>
      <c r="R1364" s="6">
        <v>11470</v>
      </c>
      <c r="S1364" s="6" t="s">
        <v>4191</v>
      </c>
      <c r="T1364" s="114" t="s">
        <v>965</v>
      </c>
    </row>
    <row r="1365" spans="1:20" s="7" customFormat="1" ht="13.5" hidden="1" customHeight="1">
      <c r="A1365" s="6">
        <f t="shared" si="51"/>
        <v>1362</v>
      </c>
      <c r="B1365" s="6" t="s">
        <v>39</v>
      </c>
      <c r="C1365" s="62" t="s">
        <v>40</v>
      </c>
      <c r="D1365" s="6" t="s">
        <v>202</v>
      </c>
      <c r="E1365" s="6"/>
      <c r="F1365" s="6" t="s">
        <v>4360</v>
      </c>
      <c r="G1365" s="6" t="s">
        <v>4417</v>
      </c>
      <c r="H1365" s="6">
        <v>654</v>
      </c>
      <c r="I1365" s="189" t="s">
        <v>122</v>
      </c>
      <c r="J1365" s="6" t="s">
        <v>17</v>
      </c>
      <c r="K1365" s="6" t="s">
        <v>711</v>
      </c>
      <c r="L1365" s="6" t="s">
        <v>1544</v>
      </c>
      <c r="M1365" s="6"/>
      <c r="N1365" s="6"/>
      <c r="O1365" s="125">
        <v>600</v>
      </c>
      <c r="P1365" s="6"/>
      <c r="Q1365" s="6"/>
      <c r="R1365" s="6">
        <v>11470</v>
      </c>
      <c r="S1365" s="6" t="s">
        <v>4191</v>
      </c>
      <c r="T1365" s="114" t="s">
        <v>1368</v>
      </c>
    </row>
    <row r="1366" spans="1:20" s="7" customFormat="1" ht="13.5" hidden="1" customHeight="1">
      <c r="A1366" s="6">
        <v>1363</v>
      </c>
      <c r="B1366" s="6" t="s">
        <v>39</v>
      </c>
      <c r="C1366" s="62" t="s">
        <v>40</v>
      </c>
      <c r="D1366" s="6" t="s">
        <v>4372</v>
      </c>
      <c r="E1366" s="6"/>
      <c r="F1366" s="6" t="s">
        <v>4373</v>
      </c>
      <c r="G1366" s="6" t="s">
        <v>4418</v>
      </c>
      <c r="H1366" s="6">
        <v>2147.3000000000002</v>
      </c>
      <c r="I1366" s="189" t="s">
        <v>122</v>
      </c>
      <c r="J1366" s="6" t="s">
        <v>17</v>
      </c>
      <c r="K1366" s="6" t="s">
        <v>711</v>
      </c>
      <c r="L1366" s="6" t="s">
        <v>43</v>
      </c>
      <c r="M1366" s="6"/>
      <c r="N1366" s="6"/>
      <c r="O1366" s="125">
        <v>1970</v>
      </c>
      <c r="P1366" s="6"/>
      <c r="Q1366" s="6"/>
      <c r="R1366" s="6">
        <v>11470</v>
      </c>
      <c r="S1366" s="6" t="s">
        <v>4191</v>
      </c>
      <c r="T1366" s="114" t="s">
        <v>4419</v>
      </c>
    </row>
    <row r="1367" spans="1:20" ht="13.5" hidden="1" customHeight="1">
      <c r="A1367" s="2">
        <f t="shared" si="51"/>
        <v>1364</v>
      </c>
      <c r="B1367" s="2" t="s">
        <v>4420</v>
      </c>
      <c r="C1367" s="16" t="s">
        <v>4543</v>
      </c>
      <c r="D1367" s="2" t="s">
        <v>4542</v>
      </c>
      <c r="E1367" s="2"/>
      <c r="F1367" s="2"/>
      <c r="G1367" s="2" t="s">
        <v>4421</v>
      </c>
      <c r="H1367" s="2">
        <v>9775.85</v>
      </c>
      <c r="I1367" s="194" t="s">
        <v>122</v>
      </c>
      <c r="J1367" s="2" t="s">
        <v>17</v>
      </c>
      <c r="K1367" s="2" t="s">
        <v>382</v>
      </c>
      <c r="L1367" s="2" t="s">
        <v>4493</v>
      </c>
      <c r="M1367" s="2"/>
      <c r="N1367" s="2"/>
      <c r="O1367" s="8">
        <f t="shared" si="50"/>
        <v>8215</v>
      </c>
      <c r="P1367" s="2"/>
      <c r="Q1367" s="2"/>
      <c r="R1367" s="2"/>
      <c r="S1367" s="2" t="s">
        <v>4191</v>
      </c>
    </row>
    <row r="1368" spans="1:20" s="7" customFormat="1" ht="13.5" hidden="1" customHeight="1">
      <c r="A1368" s="6">
        <f t="shared" si="51"/>
        <v>1365</v>
      </c>
      <c r="B1368" s="6" t="s">
        <v>842</v>
      </c>
      <c r="C1368" s="62" t="s">
        <v>59</v>
      </c>
      <c r="D1368" s="6" t="s">
        <v>459</v>
      </c>
      <c r="E1368" s="6"/>
      <c r="F1368" s="6" t="s">
        <v>4423</v>
      </c>
      <c r="G1368" s="6" t="s">
        <v>4424</v>
      </c>
      <c r="H1368" s="6">
        <v>7399.42</v>
      </c>
      <c r="I1368" s="189" t="s">
        <v>122</v>
      </c>
      <c r="J1368" s="6" t="s">
        <v>17</v>
      </c>
      <c r="K1368" s="6" t="s">
        <v>71</v>
      </c>
      <c r="L1368" s="6" t="s">
        <v>1544</v>
      </c>
      <c r="M1368" s="6"/>
      <c r="N1368" s="6"/>
      <c r="O1368" s="125">
        <f t="shared" si="50"/>
        <v>6218</v>
      </c>
      <c r="P1368" s="6"/>
      <c r="Q1368" s="6"/>
      <c r="R1368" s="6">
        <v>12820</v>
      </c>
      <c r="S1368" s="6" t="s">
        <v>4191</v>
      </c>
      <c r="T1368" s="114" t="s">
        <v>4425</v>
      </c>
    </row>
    <row r="1369" spans="1:20" s="7" customFormat="1" ht="17.25" hidden="1" customHeight="1">
      <c r="A1369" s="6">
        <f t="shared" si="51"/>
        <v>1366</v>
      </c>
      <c r="B1369" s="6" t="s">
        <v>842</v>
      </c>
      <c r="C1369" s="62" t="s">
        <v>59</v>
      </c>
      <c r="D1369" s="6" t="s">
        <v>1239</v>
      </c>
      <c r="E1369" s="6"/>
      <c r="F1369" s="6" t="s">
        <v>4426</v>
      </c>
      <c r="G1369" s="6" t="s">
        <v>4427</v>
      </c>
      <c r="H1369" s="6">
        <v>2139.62</v>
      </c>
      <c r="I1369" s="189" t="s">
        <v>122</v>
      </c>
      <c r="J1369" s="6" t="s">
        <v>17</v>
      </c>
      <c r="K1369" s="6" t="s">
        <v>71</v>
      </c>
      <c r="L1369" s="6" t="s">
        <v>43</v>
      </c>
      <c r="M1369" s="6"/>
      <c r="N1369" s="6"/>
      <c r="O1369" s="125">
        <f t="shared" si="50"/>
        <v>1798</v>
      </c>
      <c r="P1369" s="6"/>
      <c r="Q1369" s="6"/>
      <c r="R1369" s="6">
        <v>12820</v>
      </c>
      <c r="S1369" s="6" t="s">
        <v>4191</v>
      </c>
      <c r="T1369" s="114" t="s">
        <v>4428</v>
      </c>
    </row>
    <row r="1370" spans="1:20" s="7" customFormat="1" ht="17.25" hidden="1" customHeight="1">
      <c r="A1370" s="6">
        <f t="shared" si="51"/>
        <v>1367</v>
      </c>
      <c r="B1370" s="6" t="s">
        <v>842</v>
      </c>
      <c r="C1370" s="62" t="s">
        <v>59</v>
      </c>
      <c r="D1370" s="6" t="s">
        <v>4301</v>
      </c>
      <c r="E1370" s="6"/>
      <c r="F1370" s="6" t="s">
        <v>4429</v>
      </c>
      <c r="G1370" s="6" t="s">
        <v>4430</v>
      </c>
      <c r="H1370" s="6">
        <v>9299.85</v>
      </c>
      <c r="I1370" s="189" t="s">
        <v>122</v>
      </c>
      <c r="J1370" s="6" t="s">
        <v>17</v>
      </c>
      <c r="K1370" s="6" t="s">
        <v>71</v>
      </c>
      <c r="L1370" s="6" t="s">
        <v>43</v>
      </c>
      <c r="M1370" s="6"/>
      <c r="N1370" s="6"/>
      <c r="O1370" s="125">
        <f t="shared" si="50"/>
        <v>7815.0000000000009</v>
      </c>
      <c r="P1370" s="6"/>
      <c r="Q1370" s="6"/>
      <c r="R1370" s="6">
        <v>12820</v>
      </c>
      <c r="S1370" s="6" t="s">
        <v>4191</v>
      </c>
      <c r="T1370" s="114" t="s">
        <v>4431</v>
      </c>
    </row>
    <row r="1371" spans="1:20" s="7" customFormat="1" ht="17.25" hidden="1" customHeight="1">
      <c r="A1371" s="6">
        <f t="shared" si="51"/>
        <v>1368</v>
      </c>
      <c r="B1371" s="6" t="s">
        <v>842</v>
      </c>
      <c r="C1371" s="62" t="s">
        <v>59</v>
      </c>
      <c r="D1371" s="6" t="s">
        <v>3687</v>
      </c>
      <c r="E1371" s="6"/>
      <c r="F1371" s="6" t="s">
        <v>4432</v>
      </c>
      <c r="G1371" s="6" t="s">
        <v>4433</v>
      </c>
      <c r="H1371" s="6">
        <v>165.41</v>
      </c>
      <c r="I1371" s="189" t="s">
        <v>122</v>
      </c>
      <c r="J1371" s="6" t="s">
        <v>17</v>
      </c>
      <c r="K1371" s="6" t="s">
        <v>71</v>
      </c>
      <c r="L1371" s="6" t="s">
        <v>43</v>
      </c>
      <c r="M1371" s="6"/>
      <c r="N1371" s="6"/>
      <c r="O1371" s="125">
        <f t="shared" si="50"/>
        <v>139</v>
      </c>
      <c r="P1371" s="6"/>
      <c r="Q1371" s="6"/>
      <c r="R1371" s="6">
        <v>12820</v>
      </c>
      <c r="S1371" s="6" t="s">
        <v>4191</v>
      </c>
      <c r="T1371" s="114" t="s">
        <v>644</v>
      </c>
    </row>
    <row r="1372" spans="1:20" s="7" customFormat="1" ht="29.25" hidden="1" customHeight="1">
      <c r="A1372" s="6">
        <f t="shared" si="51"/>
        <v>1369</v>
      </c>
      <c r="B1372" s="6" t="s">
        <v>842</v>
      </c>
      <c r="C1372" s="62" t="s">
        <v>59</v>
      </c>
      <c r="D1372" s="6" t="s">
        <v>192</v>
      </c>
      <c r="E1372" s="6"/>
      <c r="F1372" s="6" t="s">
        <v>4434</v>
      </c>
      <c r="G1372" s="6" t="s">
        <v>4435</v>
      </c>
      <c r="H1372" s="6">
        <v>16868.25</v>
      </c>
      <c r="I1372" s="189" t="s">
        <v>122</v>
      </c>
      <c r="J1372" s="6" t="s">
        <v>17</v>
      </c>
      <c r="K1372" s="6" t="s">
        <v>71</v>
      </c>
      <c r="L1372" s="6" t="s">
        <v>1544</v>
      </c>
      <c r="M1372" s="6"/>
      <c r="N1372" s="6"/>
      <c r="O1372" s="125">
        <f t="shared" si="50"/>
        <v>14175</v>
      </c>
      <c r="P1372" s="6"/>
      <c r="Q1372" s="6"/>
      <c r="R1372" s="6">
        <v>12820</v>
      </c>
      <c r="S1372" s="6" t="s">
        <v>4191</v>
      </c>
      <c r="T1372" s="114" t="s">
        <v>4436</v>
      </c>
    </row>
    <row r="1373" spans="1:20" s="7" customFormat="1" ht="17.25" hidden="1" customHeight="1">
      <c r="A1373" s="6">
        <f t="shared" si="51"/>
        <v>1370</v>
      </c>
      <c r="B1373" s="6" t="s">
        <v>842</v>
      </c>
      <c r="C1373" s="62" t="s">
        <v>59</v>
      </c>
      <c r="D1373" s="6" t="s">
        <v>843</v>
      </c>
      <c r="E1373" s="6"/>
      <c r="F1373" s="6" t="s">
        <v>4437</v>
      </c>
      <c r="G1373" s="6" t="s">
        <v>4438</v>
      </c>
      <c r="H1373" s="6">
        <v>447.82</v>
      </c>
      <c r="I1373" s="189" t="s">
        <v>122</v>
      </c>
      <c r="J1373" s="6" t="s">
        <v>17</v>
      </c>
      <c r="K1373" s="6" t="s">
        <v>71</v>
      </c>
      <c r="L1373" s="6" t="s">
        <v>43</v>
      </c>
      <c r="M1373" s="6"/>
      <c r="N1373" s="6"/>
      <c r="O1373" s="125">
        <f t="shared" si="50"/>
        <v>376.31932773109247</v>
      </c>
      <c r="P1373" s="6"/>
      <c r="Q1373" s="6"/>
      <c r="R1373" s="6">
        <v>12820</v>
      </c>
      <c r="S1373" s="6" t="s">
        <v>4191</v>
      </c>
      <c r="T1373" s="114" t="s">
        <v>967</v>
      </c>
    </row>
    <row r="1374" spans="1:20" s="7" customFormat="1" ht="17.25" hidden="1" customHeight="1">
      <c r="A1374" s="6">
        <f t="shared" si="51"/>
        <v>1371</v>
      </c>
      <c r="B1374" s="6" t="s">
        <v>842</v>
      </c>
      <c r="C1374" s="62" t="s">
        <v>59</v>
      </c>
      <c r="D1374" s="6" t="s">
        <v>872</v>
      </c>
      <c r="E1374" s="6"/>
      <c r="F1374" s="6" t="s">
        <v>4439</v>
      </c>
      <c r="G1374" s="6" t="s">
        <v>4440</v>
      </c>
      <c r="H1374" s="6">
        <v>33336.660000000003</v>
      </c>
      <c r="I1374" s="189" t="s">
        <v>122</v>
      </c>
      <c r="J1374" s="6" t="s">
        <v>17</v>
      </c>
      <c r="K1374" s="6" t="s">
        <v>71</v>
      </c>
      <c r="L1374" s="6" t="s">
        <v>43</v>
      </c>
      <c r="M1374" s="6"/>
      <c r="N1374" s="6"/>
      <c r="O1374" s="125">
        <f t="shared" si="50"/>
        <v>28014.000000000004</v>
      </c>
      <c r="P1374" s="6"/>
      <c r="Q1374" s="6"/>
      <c r="R1374" s="6">
        <v>12820</v>
      </c>
      <c r="S1374" s="6" t="s">
        <v>4191</v>
      </c>
      <c r="T1374" s="114" t="s">
        <v>1145</v>
      </c>
    </row>
    <row r="1375" spans="1:20" ht="17.25" hidden="1" customHeight="1">
      <c r="A1375" s="2">
        <f t="shared" si="51"/>
        <v>1372</v>
      </c>
      <c r="B1375" s="2" t="s">
        <v>842</v>
      </c>
      <c r="C1375" s="16" t="s">
        <v>59</v>
      </c>
      <c r="D1375" s="2" t="s">
        <v>1285</v>
      </c>
      <c r="E1375" s="2"/>
      <c r="F1375" s="2" t="s">
        <v>4437</v>
      </c>
      <c r="G1375" s="2" t="s">
        <v>4441</v>
      </c>
      <c r="H1375" s="2">
        <v>8032.5</v>
      </c>
      <c r="I1375" s="194" t="s">
        <v>122</v>
      </c>
      <c r="J1375" s="2" t="s">
        <v>17</v>
      </c>
      <c r="K1375" s="2" t="s">
        <v>71</v>
      </c>
      <c r="L1375" s="2" t="s">
        <v>4422</v>
      </c>
      <c r="M1375" s="2"/>
      <c r="N1375" s="2"/>
      <c r="O1375" s="8">
        <f t="shared" si="50"/>
        <v>6750</v>
      </c>
      <c r="P1375" s="2"/>
      <c r="Q1375" s="2"/>
      <c r="R1375" s="2">
        <v>12820</v>
      </c>
      <c r="S1375" s="2" t="s">
        <v>4191</v>
      </c>
      <c r="T1375" s="53" t="s">
        <v>4442</v>
      </c>
    </row>
    <row r="1376" spans="1:20" ht="17.25" hidden="1" customHeight="1">
      <c r="A1376" s="2">
        <f t="shared" si="51"/>
        <v>1373</v>
      </c>
      <c r="B1376" s="2" t="s">
        <v>842</v>
      </c>
      <c r="C1376" s="16" t="s">
        <v>59</v>
      </c>
      <c r="D1376" s="2" t="s">
        <v>196</v>
      </c>
      <c r="E1376" s="2"/>
      <c r="F1376" s="2" t="s">
        <v>3856</v>
      </c>
      <c r="G1376" s="2" t="s">
        <v>4443</v>
      </c>
      <c r="H1376" s="2">
        <v>151094.29999999999</v>
      </c>
      <c r="I1376" s="194" t="s">
        <v>122</v>
      </c>
      <c r="J1376" s="2" t="s">
        <v>17</v>
      </c>
      <c r="K1376" s="2" t="s">
        <v>711</v>
      </c>
      <c r="L1376" s="2" t="s">
        <v>4422</v>
      </c>
      <c r="M1376" s="2"/>
      <c r="N1376" s="2"/>
      <c r="O1376" s="8">
        <f t="shared" si="50"/>
        <v>126970</v>
      </c>
      <c r="P1376" s="2"/>
      <c r="Q1376" s="2"/>
      <c r="R1376" s="2">
        <v>9940</v>
      </c>
      <c r="S1376" s="2" t="s">
        <v>4191</v>
      </c>
      <c r="T1376" s="53" t="s">
        <v>4094</v>
      </c>
    </row>
    <row r="1377" spans="1:20" s="7" customFormat="1" ht="17.25" hidden="1" customHeight="1">
      <c r="A1377" s="6">
        <f t="shared" si="51"/>
        <v>1374</v>
      </c>
      <c r="B1377" s="6" t="s">
        <v>56</v>
      </c>
      <c r="C1377" s="62" t="s">
        <v>59</v>
      </c>
      <c r="D1377" s="6" t="s">
        <v>192</v>
      </c>
      <c r="E1377" s="6"/>
      <c r="F1377" s="6" t="s">
        <v>3854</v>
      </c>
      <c r="G1377" s="6" t="s">
        <v>4444</v>
      </c>
      <c r="H1377" s="6">
        <v>6568.8</v>
      </c>
      <c r="I1377" s="189" t="s">
        <v>122</v>
      </c>
      <c r="J1377" s="6" t="s">
        <v>17</v>
      </c>
      <c r="K1377" s="6" t="s">
        <v>711</v>
      </c>
      <c r="L1377" s="6" t="s">
        <v>1544</v>
      </c>
      <c r="M1377" s="6"/>
      <c r="N1377" s="6"/>
      <c r="O1377" s="125">
        <f t="shared" si="50"/>
        <v>5520</v>
      </c>
      <c r="P1377" s="6"/>
      <c r="Q1377" s="6"/>
      <c r="R1377" s="6">
        <v>9940</v>
      </c>
      <c r="S1377" s="6" t="s">
        <v>4191</v>
      </c>
      <c r="T1377" s="114" t="s">
        <v>4445</v>
      </c>
    </row>
    <row r="1378" spans="1:20" s="7" customFormat="1" ht="17.25" hidden="1" customHeight="1">
      <c r="A1378" s="6">
        <f t="shared" si="51"/>
        <v>1375</v>
      </c>
      <c r="B1378" s="6" t="s">
        <v>842</v>
      </c>
      <c r="C1378" s="62" t="s">
        <v>59</v>
      </c>
      <c r="D1378" s="6" t="s">
        <v>192</v>
      </c>
      <c r="E1378" s="6"/>
      <c r="F1378" s="6" t="s">
        <v>3854</v>
      </c>
      <c r="G1378" s="6" t="s">
        <v>4446</v>
      </c>
      <c r="H1378" s="6">
        <v>4429.78</v>
      </c>
      <c r="I1378" s="189" t="s">
        <v>122</v>
      </c>
      <c r="J1378" s="6" t="s">
        <v>17</v>
      </c>
      <c r="K1378" s="6" t="s">
        <v>711</v>
      </c>
      <c r="L1378" s="6" t="s">
        <v>43</v>
      </c>
      <c r="M1378" s="6"/>
      <c r="N1378" s="6"/>
      <c r="O1378" s="125">
        <f t="shared" si="50"/>
        <v>3722.5042016806724</v>
      </c>
      <c r="P1378" s="6"/>
      <c r="Q1378" s="6"/>
      <c r="R1378" s="6">
        <v>9940</v>
      </c>
      <c r="S1378" s="6" t="s">
        <v>4191</v>
      </c>
      <c r="T1378" s="114" t="s">
        <v>4447</v>
      </c>
    </row>
    <row r="1379" spans="1:20" s="7" customFormat="1" ht="17.25" hidden="1" customHeight="1">
      <c r="A1379" s="6">
        <f t="shared" si="51"/>
        <v>1376</v>
      </c>
      <c r="B1379" s="6" t="s">
        <v>56</v>
      </c>
      <c r="C1379" s="62" t="s">
        <v>59</v>
      </c>
      <c r="D1379" s="6" t="s">
        <v>843</v>
      </c>
      <c r="E1379" s="6"/>
      <c r="F1379" s="6" t="s">
        <v>3871</v>
      </c>
      <c r="G1379" s="6" t="s">
        <v>4448</v>
      </c>
      <c r="H1379" s="6">
        <v>2061.08</v>
      </c>
      <c r="I1379" s="189" t="s">
        <v>122</v>
      </c>
      <c r="J1379" s="6" t="s">
        <v>17</v>
      </c>
      <c r="K1379" s="6" t="s">
        <v>711</v>
      </c>
      <c r="L1379" s="6" t="s">
        <v>1390</v>
      </c>
      <c r="M1379" s="6"/>
      <c r="N1379" s="6"/>
      <c r="O1379" s="125">
        <f t="shared" si="50"/>
        <v>1732</v>
      </c>
      <c r="P1379" s="6"/>
      <c r="Q1379" s="6"/>
      <c r="R1379" s="6">
        <v>9940</v>
      </c>
      <c r="S1379" s="6" t="s">
        <v>4191</v>
      </c>
      <c r="T1379" s="114" t="s">
        <v>4449</v>
      </c>
    </row>
    <row r="1380" spans="1:20" s="7" customFormat="1" ht="17.25" hidden="1" customHeight="1">
      <c r="A1380" s="6">
        <f t="shared" si="51"/>
        <v>1377</v>
      </c>
      <c r="B1380" s="6" t="s">
        <v>56</v>
      </c>
      <c r="C1380" s="62" t="s">
        <v>59</v>
      </c>
      <c r="D1380" s="6" t="s">
        <v>192</v>
      </c>
      <c r="E1380" s="6"/>
      <c r="F1380" s="6" t="s">
        <v>3854</v>
      </c>
      <c r="G1380" s="6" t="s">
        <v>4450</v>
      </c>
      <c r="H1380" s="6">
        <v>3108.52</v>
      </c>
      <c r="I1380" s="189" t="s">
        <v>122</v>
      </c>
      <c r="J1380" s="6" t="s">
        <v>17</v>
      </c>
      <c r="K1380" s="6" t="s">
        <v>711</v>
      </c>
      <c r="L1380" s="6" t="s">
        <v>1390</v>
      </c>
      <c r="M1380" s="6"/>
      <c r="N1380" s="6"/>
      <c r="O1380" s="125">
        <f t="shared" si="50"/>
        <v>2612.201680672269</v>
      </c>
      <c r="P1380" s="6"/>
      <c r="Q1380" s="6"/>
      <c r="R1380" s="6">
        <v>9940</v>
      </c>
      <c r="S1380" s="6" t="s">
        <v>4191</v>
      </c>
      <c r="T1380" s="114" t="s">
        <v>4451</v>
      </c>
    </row>
    <row r="1381" spans="1:20" s="7" customFormat="1" ht="17.25" hidden="1" customHeight="1">
      <c r="A1381" s="6">
        <f t="shared" si="51"/>
        <v>1378</v>
      </c>
      <c r="B1381" s="6" t="s">
        <v>56</v>
      </c>
      <c r="C1381" s="62" t="s">
        <v>1068</v>
      </c>
      <c r="D1381" s="6" t="s">
        <v>1239</v>
      </c>
      <c r="E1381" s="6"/>
      <c r="F1381" s="6" t="s">
        <v>4452</v>
      </c>
      <c r="G1381" s="6" t="s">
        <v>4453</v>
      </c>
      <c r="H1381" s="6">
        <v>614.04</v>
      </c>
      <c r="I1381" s="189" t="s">
        <v>122</v>
      </c>
      <c r="J1381" s="6" t="s">
        <v>17</v>
      </c>
      <c r="K1381" s="6" t="s">
        <v>71</v>
      </c>
      <c r="L1381" s="6" t="s">
        <v>1390</v>
      </c>
      <c r="M1381" s="6"/>
      <c r="N1381" s="6"/>
      <c r="O1381" s="125">
        <f t="shared" si="50"/>
        <v>516</v>
      </c>
      <c r="P1381" s="6"/>
      <c r="Q1381" s="6"/>
      <c r="R1381" s="6">
        <v>11958</v>
      </c>
      <c r="S1381" s="6" t="s">
        <v>4191</v>
      </c>
      <c r="T1381" s="114" t="s">
        <v>4454</v>
      </c>
    </row>
    <row r="1382" spans="1:20" s="7" customFormat="1" ht="17.25" hidden="1" customHeight="1">
      <c r="A1382" s="6">
        <f t="shared" si="51"/>
        <v>1379</v>
      </c>
      <c r="B1382" s="6" t="s">
        <v>56</v>
      </c>
      <c r="C1382" s="62" t="s">
        <v>1068</v>
      </c>
      <c r="D1382" s="6" t="s">
        <v>843</v>
      </c>
      <c r="E1382" s="6"/>
      <c r="F1382" s="6" t="s">
        <v>4455</v>
      </c>
      <c r="G1382" s="6" t="s">
        <v>4456</v>
      </c>
      <c r="H1382" s="6">
        <v>1016</v>
      </c>
      <c r="I1382" s="189" t="s">
        <v>122</v>
      </c>
      <c r="J1382" s="6" t="s">
        <v>17</v>
      </c>
      <c r="K1382" s="6" t="s">
        <v>71</v>
      </c>
      <c r="L1382" s="6" t="s">
        <v>1390</v>
      </c>
      <c r="M1382" s="6"/>
      <c r="N1382" s="6"/>
      <c r="O1382" s="125">
        <f t="shared" si="50"/>
        <v>853.78151260504205</v>
      </c>
      <c r="P1382" s="6"/>
      <c r="Q1382" s="6"/>
      <c r="R1382" s="6">
        <v>11958</v>
      </c>
      <c r="S1382" s="6" t="s">
        <v>4191</v>
      </c>
      <c r="T1382" s="114" t="s">
        <v>84</v>
      </c>
    </row>
    <row r="1383" spans="1:20" ht="17.25" hidden="1" customHeight="1">
      <c r="A1383" s="2">
        <f t="shared" si="51"/>
        <v>1380</v>
      </c>
      <c r="B1383" s="2" t="s">
        <v>842</v>
      </c>
      <c r="C1383" s="16" t="s">
        <v>1068</v>
      </c>
      <c r="D1383" s="2" t="s">
        <v>885</v>
      </c>
      <c r="E1383" s="2"/>
      <c r="F1383" s="2" t="s">
        <v>1848</v>
      </c>
      <c r="G1383" s="2" t="s">
        <v>4461</v>
      </c>
      <c r="H1383" s="2">
        <v>1123.3599999999999</v>
      </c>
      <c r="I1383" s="194" t="s">
        <v>122</v>
      </c>
      <c r="J1383" s="2" t="s">
        <v>17</v>
      </c>
      <c r="K1383" s="2" t="s">
        <v>711</v>
      </c>
      <c r="L1383" s="2" t="s">
        <v>4422</v>
      </c>
      <c r="M1383" s="2"/>
      <c r="N1383" s="2"/>
      <c r="O1383" s="8">
        <f t="shared" si="50"/>
        <v>944</v>
      </c>
      <c r="P1383" s="2"/>
      <c r="Q1383" s="2"/>
      <c r="R1383" s="2">
        <v>4160</v>
      </c>
      <c r="S1383" s="2" t="s">
        <v>4191</v>
      </c>
      <c r="T1383" s="53" t="s">
        <v>4462</v>
      </c>
    </row>
    <row r="1384" spans="1:20" s="7" customFormat="1" ht="17.25" hidden="1" customHeight="1">
      <c r="A1384" s="6">
        <f t="shared" si="51"/>
        <v>1381</v>
      </c>
      <c r="B1384" s="6" t="s">
        <v>842</v>
      </c>
      <c r="C1384" s="62" t="s">
        <v>1068</v>
      </c>
      <c r="D1384" s="6" t="s">
        <v>879</v>
      </c>
      <c r="E1384" s="6"/>
      <c r="F1384" s="6" t="s">
        <v>1848</v>
      </c>
      <c r="G1384" s="6" t="s">
        <v>4463</v>
      </c>
      <c r="H1384" s="6">
        <v>598.80999999999995</v>
      </c>
      <c r="I1384" s="189" t="s">
        <v>122</v>
      </c>
      <c r="J1384" s="6" t="s">
        <v>17</v>
      </c>
      <c r="K1384" s="6" t="s">
        <v>711</v>
      </c>
      <c r="L1384" s="6" t="s">
        <v>1390</v>
      </c>
      <c r="M1384" s="6"/>
      <c r="N1384" s="6"/>
      <c r="O1384" s="125">
        <f t="shared" si="50"/>
        <v>503.20168067226888</v>
      </c>
      <c r="P1384" s="6"/>
      <c r="Q1384" s="6"/>
      <c r="R1384" s="6">
        <v>4160</v>
      </c>
      <c r="S1384" s="6" t="s">
        <v>4191</v>
      </c>
      <c r="T1384" s="114" t="s">
        <v>4464</v>
      </c>
    </row>
    <row r="1385" spans="1:20" s="7" customFormat="1" ht="17.25" hidden="1" customHeight="1">
      <c r="A1385" s="6">
        <f t="shared" si="51"/>
        <v>1382</v>
      </c>
      <c r="B1385" s="6" t="s">
        <v>842</v>
      </c>
      <c r="C1385" s="62" t="s">
        <v>1068</v>
      </c>
      <c r="D1385" s="6" t="s">
        <v>885</v>
      </c>
      <c r="E1385" s="6"/>
      <c r="F1385" s="6" t="s">
        <v>1848</v>
      </c>
      <c r="G1385" s="6" t="s">
        <v>4465</v>
      </c>
      <c r="H1385" s="6">
        <v>666.4</v>
      </c>
      <c r="I1385" s="189" t="s">
        <v>122</v>
      </c>
      <c r="J1385" s="6" t="s">
        <v>17</v>
      </c>
      <c r="K1385" s="6" t="s">
        <v>711</v>
      </c>
      <c r="L1385" s="6" t="s">
        <v>1390</v>
      </c>
      <c r="M1385" s="6"/>
      <c r="N1385" s="6"/>
      <c r="O1385" s="125">
        <f t="shared" si="50"/>
        <v>560</v>
      </c>
      <c r="P1385" s="6"/>
      <c r="Q1385" s="6"/>
      <c r="R1385" s="6">
        <v>4160</v>
      </c>
      <c r="S1385" s="6" t="s">
        <v>4191</v>
      </c>
      <c r="T1385" s="114" t="s">
        <v>4466</v>
      </c>
    </row>
    <row r="1386" spans="1:20" ht="17.25" hidden="1" customHeight="1">
      <c r="A1386" s="2">
        <f t="shared" si="51"/>
        <v>1383</v>
      </c>
      <c r="B1386" s="2" t="s">
        <v>842</v>
      </c>
      <c r="C1386" s="16" t="s">
        <v>1068</v>
      </c>
      <c r="D1386" s="2" t="s">
        <v>868</v>
      </c>
      <c r="E1386" s="2"/>
      <c r="F1386" s="2" t="s">
        <v>1825</v>
      </c>
      <c r="G1386" s="2" t="s">
        <v>4467</v>
      </c>
      <c r="H1386" s="2">
        <v>466.48</v>
      </c>
      <c r="I1386" s="194" t="s">
        <v>122</v>
      </c>
      <c r="J1386" s="2" t="s">
        <v>17</v>
      </c>
      <c r="K1386" s="2" t="s">
        <v>711</v>
      </c>
      <c r="L1386" s="2" t="s">
        <v>4422</v>
      </c>
      <c r="M1386" s="2"/>
      <c r="N1386" s="2"/>
      <c r="O1386" s="8">
        <f t="shared" si="50"/>
        <v>392.00000000000006</v>
      </c>
      <c r="P1386" s="2"/>
      <c r="Q1386" s="2"/>
      <c r="R1386" s="2">
        <v>4160</v>
      </c>
      <c r="S1386" s="2" t="s">
        <v>4191</v>
      </c>
      <c r="T1386" s="53" t="s">
        <v>4468</v>
      </c>
    </row>
    <row r="1387" spans="1:20" s="7" customFormat="1" ht="17.25" hidden="1" customHeight="1">
      <c r="A1387" s="6">
        <f t="shared" si="51"/>
        <v>1384</v>
      </c>
      <c r="B1387" s="6" t="s">
        <v>842</v>
      </c>
      <c r="C1387" s="62" t="s">
        <v>1068</v>
      </c>
      <c r="D1387" s="6" t="s">
        <v>872</v>
      </c>
      <c r="E1387" s="6"/>
      <c r="F1387" s="6" t="s">
        <v>1818</v>
      </c>
      <c r="G1387" s="6" t="s">
        <v>4469</v>
      </c>
      <c r="H1387" s="6">
        <v>24276</v>
      </c>
      <c r="I1387" s="189" t="s">
        <v>122</v>
      </c>
      <c r="J1387" s="6" t="s">
        <v>17</v>
      </c>
      <c r="K1387" s="6" t="s">
        <v>711</v>
      </c>
      <c r="L1387" s="6" t="s">
        <v>23</v>
      </c>
      <c r="M1387" s="6"/>
      <c r="N1387" s="6"/>
      <c r="O1387" s="125">
        <f t="shared" si="50"/>
        <v>20400</v>
      </c>
      <c r="P1387" s="6"/>
      <c r="Q1387" s="6"/>
      <c r="R1387" s="6">
        <v>4160</v>
      </c>
      <c r="S1387" s="6" t="s">
        <v>4191</v>
      </c>
      <c r="T1387" s="114" t="s">
        <v>4470</v>
      </c>
    </row>
    <row r="1388" spans="1:20" s="7" customFormat="1" ht="17.25" hidden="1" customHeight="1">
      <c r="A1388" s="6">
        <f t="shared" si="51"/>
        <v>1385</v>
      </c>
      <c r="B1388" s="6" t="s">
        <v>842</v>
      </c>
      <c r="C1388" s="62" t="s">
        <v>1068</v>
      </c>
      <c r="D1388" s="6" t="s">
        <v>879</v>
      </c>
      <c r="E1388" s="6"/>
      <c r="F1388" s="6" t="s">
        <v>1848</v>
      </c>
      <c r="G1388" s="6" t="s">
        <v>4471</v>
      </c>
      <c r="H1388" s="6">
        <v>888.41</v>
      </c>
      <c r="I1388" s="189" t="s">
        <v>122</v>
      </c>
      <c r="J1388" s="6" t="s">
        <v>17</v>
      </c>
      <c r="K1388" s="6" t="s">
        <v>711</v>
      </c>
      <c r="L1388" s="6" t="s">
        <v>43</v>
      </c>
      <c r="M1388" s="6"/>
      <c r="N1388" s="6"/>
      <c r="O1388" s="125">
        <f t="shared" si="50"/>
        <v>746.56302521008399</v>
      </c>
      <c r="P1388" s="6"/>
      <c r="Q1388" s="6"/>
      <c r="R1388" s="6">
        <v>4160</v>
      </c>
      <c r="S1388" s="6" t="s">
        <v>4191</v>
      </c>
      <c r="T1388" s="114" t="s">
        <v>3659</v>
      </c>
    </row>
    <row r="1389" spans="1:20" s="7" customFormat="1" ht="17.25" hidden="1" customHeight="1">
      <c r="A1389" s="6">
        <f t="shared" si="51"/>
        <v>1386</v>
      </c>
      <c r="B1389" s="6" t="s">
        <v>842</v>
      </c>
      <c r="C1389" s="62" t="s">
        <v>1068</v>
      </c>
      <c r="D1389" s="6" t="s">
        <v>1850</v>
      </c>
      <c r="E1389" s="6"/>
      <c r="F1389" s="6" t="s">
        <v>1848</v>
      </c>
      <c r="G1389" s="6" t="s">
        <v>4472</v>
      </c>
      <c r="H1389" s="6">
        <v>80.92</v>
      </c>
      <c r="I1389" s="189" t="s">
        <v>122</v>
      </c>
      <c r="J1389" s="6" t="s">
        <v>17</v>
      </c>
      <c r="K1389" s="6" t="s">
        <v>711</v>
      </c>
      <c r="L1389" s="6" t="s">
        <v>43</v>
      </c>
      <c r="M1389" s="6"/>
      <c r="N1389" s="6"/>
      <c r="O1389" s="125">
        <f t="shared" si="50"/>
        <v>68</v>
      </c>
      <c r="P1389" s="6"/>
      <c r="Q1389" s="6"/>
      <c r="R1389" s="6">
        <v>4160</v>
      </c>
      <c r="S1389" s="6" t="s">
        <v>4191</v>
      </c>
      <c r="T1389" s="114" t="s">
        <v>1305</v>
      </c>
    </row>
    <row r="1390" spans="1:20" s="7" customFormat="1" ht="17.25" hidden="1" customHeight="1">
      <c r="A1390" s="6">
        <f t="shared" si="51"/>
        <v>1387</v>
      </c>
      <c r="B1390" s="6" t="s">
        <v>842</v>
      </c>
      <c r="C1390" s="62" t="s">
        <v>1068</v>
      </c>
      <c r="D1390" s="6" t="s">
        <v>1832</v>
      </c>
      <c r="E1390" s="6"/>
      <c r="F1390" s="6" t="s">
        <v>2900</v>
      </c>
      <c r="G1390" s="6" t="s">
        <v>4473</v>
      </c>
      <c r="H1390" s="6">
        <v>254.26</v>
      </c>
      <c r="I1390" s="189" t="s">
        <v>122</v>
      </c>
      <c r="J1390" s="6" t="s">
        <v>17</v>
      </c>
      <c r="K1390" s="6" t="s">
        <v>711</v>
      </c>
      <c r="L1390" s="6" t="s">
        <v>43</v>
      </c>
      <c r="M1390" s="6"/>
      <c r="N1390" s="6"/>
      <c r="O1390" s="125">
        <f t="shared" si="50"/>
        <v>213.66386554621849</v>
      </c>
      <c r="P1390" s="6"/>
      <c r="Q1390" s="6"/>
      <c r="R1390" s="6">
        <v>6600</v>
      </c>
      <c r="S1390" s="6" t="s">
        <v>4191</v>
      </c>
      <c r="T1390" s="114" t="s">
        <v>967</v>
      </c>
    </row>
    <row r="1391" spans="1:20" s="7" customFormat="1" ht="17.25" hidden="1" customHeight="1">
      <c r="A1391" s="6">
        <f t="shared" si="51"/>
        <v>1388</v>
      </c>
      <c r="B1391" s="6" t="s">
        <v>366</v>
      </c>
      <c r="C1391" s="62" t="s">
        <v>392</v>
      </c>
      <c r="D1391" s="6" t="s">
        <v>2755</v>
      </c>
      <c r="E1391" s="6"/>
      <c r="F1391" s="6" t="s">
        <v>923</v>
      </c>
      <c r="G1391" s="6" t="s">
        <v>4474</v>
      </c>
      <c r="H1391" s="6">
        <v>37782.5</v>
      </c>
      <c r="I1391" s="189" t="s">
        <v>122</v>
      </c>
      <c r="J1391" s="6" t="s">
        <v>17</v>
      </c>
      <c r="K1391" s="6" t="s">
        <v>71</v>
      </c>
      <c r="L1391" s="6" t="s">
        <v>1544</v>
      </c>
      <c r="M1391" s="6"/>
      <c r="N1391" s="6"/>
      <c r="O1391" s="125">
        <f t="shared" si="50"/>
        <v>31750</v>
      </c>
      <c r="P1391" s="6"/>
      <c r="Q1391" s="6"/>
      <c r="R1391" s="6">
        <v>5055</v>
      </c>
      <c r="S1391" s="6" t="s">
        <v>4191</v>
      </c>
      <c r="T1391" s="114" t="s">
        <v>651</v>
      </c>
    </row>
    <row r="1392" spans="1:20" ht="17.25" hidden="1" customHeight="1">
      <c r="A1392" s="2">
        <f t="shared" si="51"/>
        <v>1389</v>
      </c>
      <c r="B1392" s="2" t="s">
        <v>366</v>
      </c>
      <c r="C1392" s="16" t="s">
        <v>392</v>
      </c>
      <c r="D1392" s="2" t="s">
        <v>835</v>
      </c>
      <c r="E1392" s="2"/>
      <c r="F1392" s="2" t="s">
        <v>834</v>
      </c>
      <c r="G1392" s="2" t="s">
        <v>4476</v>
      </c>
      <c r="H1392" s="2">
        <v>9460.5</v>
      </c>
      <c r="I1392" s="194" t="s">
        <v>122</v>
      </c>
      <c r="J1392" s="2" t="s">
        <v>17</v>
      </c>
      <c r="K1392" s="2" t="s">
        <v>71</v>
      </c>
      <c r="L1392" s="2" t="s">
        <v>4475</v>
      </c>
      <c r="M1392" s="2"/>
      <c r="N1392" s="2"/>
      <c r="O1392" s="8">
        <f t="shared" si="50"/>
        <v>7950</v>
      </c>
      <c r="P1392" s="2"/>
      <c r="Q1392" s="2"/>
      <c r="R1392" s="2">
        <v>10902</v>
      </c>
      <c r="S1392" s="2" t="s">
        <v>4191</v>
      </c>
      <c r="T1392" s="53" t="s">
        <v>1084</v>
      </c>
    </row>
    <row r="1393" spans="1:20" s="7" customFormat="1" ht="17.25" hidden="1" customHeight="1">
      <c r="A1393" s="6">
        <f t="shared" si="51"/>
        <v>1390</v>
      </c>
      <c r="B1393" s="6" t="s">
        <v>366</v>
      </c>
      <c r="C1393" s="62" t="s">
        <v>392</v>
      </c>
      <c r="D1393" s="6" t="s">
        <v>4341</v>
      </c>
      <c r="E1393" s="6"/>
      <c r="F1393" s="6" t="s">
        <v>696</v>
      </c>
      <c r="G1393" s="6" t="s">
        <v>4477</v>
      </c>
      <c r="H1393" s="6">
        <v>1844.5</v>
      </c>
      <c r="I1393" s="189" t="s">
        <v>122</v>
      </c>
      <c r="J1393" s="6" t="s">
        <v>17</v>
      </c>
      <c r="K1393" s="6" t="s">
        <v>71</v>
      </c>
      <c r="L1393" s="6" t="s">
        <v>1544</v>
      </c>
      <c r="M1393" s="6"/>
      <c r="N1393" s="6"/>
      <c r="O1393" s="125">
        <f t="shared" si="50"/>
        <v>1550</v>
      </c>
      <c r="P1393" s="6"/>
      <c r="Q1393" s="6"/>
      <c r="R1393" s="6">
        <v>10902</v>
      </c>
      <c r="S1393" s="6" t="s">
        <v>4191</v>
      </c>
      <c r="T1393" s="114" t="s">
        <v>644</v>
      </c>
    </row>
    <row r="1394" spans="1:20" s="7" customFormat="1" ht="17.25" hidden="1" customHeight="1">
      <c r="A1394" s="6">
        <f t="shared" si="51"/>
        <v>1391</v>
      </c>
      <c r="B1394" s="6" t="s">
        <v>842</v>
      </c>
      <c r="C1394" s="62" t="s">
        <v>1068</v>
      </c>
      <c r="D1394" s="6" t="s">
        <v>1830</v>
      </c>
      <c r="E1394" s="6"/>
      <c r="F1394" s="6" t="s">
        <v>1831</v>
      </c>
      <c r="G1394" s="6" t="s">
        <v>4478</v>
      </c>
      <c r="H1394" s="6">
        <v>3570</v>
      </c>
      <c r="I1394" s="189" t="s">
        <v>122</v>
      </c>
      <c r="J1394" s="6" t="s">
        <v>17</v>
      </c>
      <c r="K1394" s="6" t="s">
        <v>711</v>
      </c>
      <c r="L1394" s="6" t="s">
        <v>43</v>
      </c>
      <c r="M1394" s="6"/>
      <c r="N1394" s="6"/>
      <c r="O1394" s="125">
        <f t="shared" si="50"/>
        <v>3000</v>
      </c>
      <c r="P1394" s="6"/>
      <c r="Q1394" s="6"/>
      <c r="R1394" s="6">
        <v>4160</v>
      </c>
      <c r="S1394" s="6" t="s">
        <v>4191</v>
      </c>
      <c r="T1394" s="114" t="s">
        <v>4479</v>
      </c>
    </row>
    <row r="1395" spans="1:20" s="7" customFormat="1" ht="17.25" hidden="1" customHeight="1">
      <c r="A1395" s="6">
        <f t="shared" si="51"/>
        <v>1392</v>
      </c>
      <c r="B1395" s="6" t="s">
        <v>842</v>
      </c>
      <c r="C1395" s="62" t="s">
        <v>1068</v>
      </c>
      <c r="D1395" s="6" t="s">
        <v>1832</v>
      </c>
      <c r="E1395" s="6"/>
      <c r="F1395" s="6" t="s">
        <v>1833</v>
      </c>
      <c r="G1395" s="6" t="s">
        <v>4480</v>
      </c>
      <c r="H1395" s="6">
        <v>2808.4</v>
      </c>
      <c r="I1395" s="189" t="s">
        <v>122</v>
      </c>
      <c r="J1395" s="6" t="s">
        <v>17</v>
      </c>
      <c r="K1395" s="6" t="s">
        <v>711</v>
      </c>
      <c r="L1395" s="6" t="s">
        <v>43</v>
      </c>
      <c r="M1395" s="6"/>
      <c r="N1395" s="6"/>
      <c r="O1395" s="125">
        <f t="shared" si="50"/>
        <v>2360</v>
      </c>
      <c r="P1395" s="6"/>
      <c r="Q1395" s="6"/>
      <c r="R1395" s="6">
        <v>4160</v>
      </c>
      <c r="S1395" s="6" t="s">
        <v>4191</v>
      </c>
      <c r="T1395" s="114" t="s">
        <v>4481</v>
      </c>
    </row>
    <row r="1396" spans="1:20" s="7" customFormat="1" ht="17.25" hidden="1" customHeight="1">
      <c r="A1396" s="6">
        <f t="shared" si="51"/>
        <v>1393</v>
      </c>
      <c r="B1396" s="6" t="s">
        <v>56</v>
      </c>
      <c r="C1396" s="62" t="s">
        <v>59</v>
      </c>
      <c r="D1396" s="6" t="s">
        <v>1850</v>
      </c>
      <c r="E1396" s="6"/>
      <c r="F1396" s="6" t="s">
        <v>3873</v>
      </c>
      <c r="G1396" s="6" t="s">
        <v>4482</v>
      </c>
      <c r="H1396" s="6">
        <v>68.37</v>
      </c>
      <c r="I1396" s="189" t="s">
        <v>122</v>
      </c>
      <c r="J1396" s="6" t="s">
        <v>17</v>
      </c>
      <c r="K1396" s="6" t="s">
        <v>711</v>
      </c>
      <c r="L1396" s="6" t="s">
        <v>43</v>
      </c>
      <c r="M1396" s="6"/>
      <c r="N1396" s="6"/>
      <c r="O1396" s="125">
        <f t="shared" si="50"/>
        <v>57.453781512605048</v>
      </c>
      <c r="P1396" s="6"/>
      <c r="Q1396" s="6"/>
      <c r="R1396" s="6">
        <v>9940</v>
      </c>
      <c r="S1396" s="6" t="s">
        <v>4191</v>
      </c>
      <c r="T1396" s="114" t="s">
        <v>2195</v>
      </c>
    </row>
    <row r="1397" spans="1:20" s="7" customFormat="1" ht="17.25" hidden="1" customHeight="1">
      <c r="A1397" s="6">
        <f t="shared" si="51"/>
        <v>1394</v>
      </c>
      <c r="B1397" s="6" t="s">
        <v>842</v>
      </c>
      <c r="C1397" s="62" t="s">
        <v>59</v>
      </c>
      <c r="D1397" s="6" t="s">
        <v>1832</v>
      </c>
      <c r="E1397" s="6"/>
      <c r="F1397" s="6" t="s">
        <v>3868</v>
      </c>
      <c r="G1397" s="6" t="s">
        <v>4483</v>
      </c>
      <c r="H1397" s="6">
        <v>559.99</v>
      </c>
      <c r="I1397" s="189" t="s">
        <v>122</v>
      </c>
      <c r="J1397" s="6" t="s">
        <v>17</v>
      </c>
      <c r="K1397" s="6" t="s">
        <v>711</v>
      </c>
      <c r="L1397" s="6" t="s">
        <v>43</v>
      </c>
      <c r="M1397" s="6"/>
      <c r="N1397" s="6"/>
      <c r="O1397" s="125">
        <f t="shared" si="50"/>
        <v>470.57983193277312</v>
      </c>
      <c r="P1397" s="6"/>
      <c r="Q1397" s="6"/>
      <c r="R1397" s="6">
        <v>9940</v>
      </c>
      <c r="S1397" s="6" t="s">
        <v>4191</v>
      </c>
      <c r="T1397" s="114" t="s">
        <v>4484</v>
      </c>
    </row>
    <row r="1398" spans="1:20" s="7" customFormat="1" ht="31.5" hidden="1" customHeight="1">
      <c r="A1398" s="6">
        <f t="shared" si="51"/>
        <v>1395</v>
      </c>
      <c r="B1398" s="6" t="s">
        <v>56</v>
      </c>
      <c r="C1398" s="62" t="s">
        <v>59</v>
      </c>
      <c r="D1398" s="6" t="s">
        <v>843</v>
      </c>
      <c r="E1398" s="6"/>
      <c r="F1398" s="6" t="s">
        <v>4485</v>
      </c>
      <c r="G1398" s="6" t="s">
        <v>4486</v>
      </c>
      <c r="H1398" s="6">
        <v>30266.26</v>
      </c>
      <c r="I1398" s="189" t="s">
        <v>122</v>
      </c>
      <c r="J1398" s="6" t="s">
        <v>17</v>
      </c>
      <c r="K1398" s="6" t="s">
        <v>71</v>
      </c>
      <c r="L1398" s="6" t="s">
        <v>43</v>
      </c>
      <c r="M1398" s="6"/>
      <c r="N1398" s="6"/>
      <c r="O1398" s="125">
        <f t="shared" si="50"/>
        <v>25433.831932773108</v>
      </c>
      <c r="P1398" s="6"/>
      <c r="Q1398" s="6"/>
      <c r="R1398" s="6">
        <v>12820</v>
      </c>
      <c r="S1398" s="6" t="s">
        <v>4191</v>
      </c>
      <c r="T1398" s="114" t="s">
        <v>4487</v>
      </c>
    </row>
    <row r="1399" spans="1:20" s="7" customFormat="1" ht="17.25" hidden="1" customHeight="1">
      <c r="A1399" s="6">
        <f t="shared" si="51"/>
        <v>1396</v>
      </c>
      <c r="B1399" s="6" t="s">
        <v>39</v>
      </c>
      <c r="C1399" s="62" t="s">
        <v>40</v>
      </c>
      <c r="D1399" s="6" t="s">
        <v>319</v>
      </c>
      <c r="E1399" s="6"/>
      <c r="F1399" s="6" t="s">
        <v>3284</v>
      </c>
      <c r="G1399" s="6" t="s">
        <v>4488</v>
      </c>
      <c r="H1399" s="6">
        <v>5948.68</v>
      </c>
      <c r="I1399" s="189" t="s">
        <v>122</v>
      </c>
      <c r="J1399" s="6" t="s">
        <v>17</v>
      </c>
      <c r="K1399" s="6" t="s">
        <v>711</v>
      </c>
      <c r="L1399" s="6" t="s">
        <v>43</v>
      </c>
      <c r="M1399" s="6"/>
      <c r="N1399" s="6"/>
      <c r="O1399" s="125">
        <v>5457.5</v>
      </c>
      <c r="P1399" s="6"/>
      <c r="Q1399" s="6"/>
      <c r="R1399" s="6">
        <v>7720</v>
      </c>
      <c r="S1399" s="6" t="s">
        <v>4191</v>
      </c>
      <c r="T1399" s="114" t="s">
        <v>4489</v>
      </c>
    </row>
    <row r="1400" spans="1:20" s="7" customFormat="1" ht="45" hidden="1">
      <c r="A1400" s="6">
        <f t="shared" si="51"/>
        <v>1397</v>
      </c>
      <c r="B1400" s="6" t="s">
        <v>42</v>
      </c>
      <c r="C1400" s="62" t="s">
        <v>2354</v>
      </c>
      <c r="D1400" s="6" t="s">
        <v>528</v>
      </c>
      <c r="E1400" s="6"/>
      <c r="F1400" s="6" t="s">
        <v>526</v>
      </c>
      <c r="G1400" s="6" t="s">
        <v>4516</v>
      </c>
      <c r="H1400" s="6">
        <v>4593.9399999999996</v>
      </c>
      <c r="I1400" s="189" t="s">
        <v>122</v>
      </c>
      <c r="J1400" s="6" t="s">
        <v>17</v>
      </c>
      <c r="K1400" s="6" t="s">
        <v>71</v>
      </c>
      <c r="L1400" s="6" t="s">
        <v>43</v>
      </c>
      <c r="M1400" s="6"/>
      <c r="N1400" s="6"/>
      <c r="O1400" s="125">
        <f t="shared" si="50"/>
        <v>3860.453781512605</v>
      </c>
      <c r="P1400" s="6"/>
      <c r="Q1400" s="6"/>
      <c r="R1400" s="6">
        <v>6330</v>
      </c>
      <c r="S1400" s="6" t="s">
        <v>4191</v>
      </c>
      <c r="T1400" s="114" t="s">
        <v>4517</v>
      </c>
    </row>
    <row r="1401" spans="1:20" s="7" customFormat="1" ht="17.25" hidden="1" customHeight="1">
      <c r="A1401" s="6">
        <f t="shared" si="51"/>
        <v>1398</v>
      </c>
      <c r="B1401" s="6" t="s">
        <v>366</v>
      </c>
      <c r="C1401" s="62" t="s">
        <v>392</v>
      </c>
      <c r="D1401" s="6" t="s">
        <v>936</v>
      </c>
      <c r="E1401" s="6"/>
      <c r="F1401" s="6" t="s">
        <v>937</v>
      </c>
      <c r="G1401" s="6" t="s">
        <v>4518</v>
      </c>
      <c r="H1401" s="6">
        <v>204.44</v>
      </c>
      <c r="I1401" s="189" t="s">
        <v>122</v>
      </c>
      <c r="J1401" s="6" t="s">
        <v>17</v>
      </c>
      <c r="K1401" s="6" t="s">
        <v>71</v>
      </c>
      <c r="L1401" s="6" t="s">
        <v>1544</v>
      </c>
      <c r="M1401" s="6"/>
      <c r="N1401" s="6"/>
      <c r="O1401" s="125">
        <f t="shared" si="50"/>
        <v>171.79831932773109</v>
      </c>
      <c r="P1401" s="6"/>
      <c r="Q1401" s="6"/>
      <c r="R1401" s="6">
        <v>5055</v>
      </c>
      <c r="S1401" s="6" t="s">
        <v>4191</v>
      </c>
      <c r="T1401" s="114" t="s">
        <v>1447</v>
      </c>
    </row>
    <row r="1402" spans="1:20" s="7" customFormat="1" ht="17.25" hidden="1" customHeight="1">
      <c r="A1402" s="6">
        <f t="shared" si="51"/>
        <v>1399</v>
      </c>
      <c r="B1402" s="6" t="s">
        <v>56</v>
      </c>
      <c r="C1402" s="62" t="s">
        <v>59</v>
      </c>
      <c r="D1402" s="6" t="s">
        <v>872</v>
      </c>
      <c r="E1402" s="6"/>
      <c r="F1402" s="6" t="s">
        <v>1227</v>
      </c>
      <c r="G1402" s="6" t="s">
        <v>4519</v>
      </c>
      <c r="H1402" s="6">
        <v>1896.86</v>
      </c>
      <c r="I1402" s="189" t="s">
        <v>122</v>
      </c>
      <c r="J1402" s="6" t="s">
        <v>17</v>
      </c>
      <c r="K1402" s="6" t="s">
        <v>71</v>
      </c>
      <c r="L1402" s="6" t="s">
        <v>43</v>
      </c>
      <c r="M1402" s="6"/>
      <c r="N1402" s="6"/>
      <c r="O1402" s="125">
        <f t="shared" si="50"/>
        <v>1594</v>
      </c>
      <c r="P1402" s="6"/>
      <c r="Q1402" s="6"/>
      <c r="R1402" s="6">
        <v>5540</v>
      </c>
      <c r="S1402" s="6" t="s">
        <v>4191</v>
      </c>
      <c r="T1402" s="114" t="s">
        <v>1753</v>
      </c>
    </row>
    <row r="1403" spans="1:20" s="7" customFormat="1" ht="17.25" hidden="1" customHeight="1">
      <c r="A1403" s="6">
        <f t="shared" si="51"/>
        <v>1400</v>
      </c>
      <c r="B1403" s="6" t="s">
        <v>56</v>
      </c>
      <c r="C1403" s="62" t="s">
        <v>59</v>
      </c>
      <c r="D1403" s="6" t="s">
        <v>2350</v>
      </c>
      <c r="E1403" s="6"/>
      <c r="F1403" s="6" t="s">
        <v>1225</v>
      </c>
      <c r="G1403" s="6" t="s">
        <v>4520</v>
      </c>
      <c r="H1403" s="6">
        <v>3143.74</v>
      </c>
      <c r="I1403" s="189" t="s">
        <v>122</v>
      </c>
      <c r="J1403" s="6" t="s">
        <v>17</v>
      </c>
      <c r="K1403" s="6" t="s">
        <v>71</v>
      </c>
      <c r="L1403" s="6" t="s">
        <v>43</v>
      </c>
      <c r="M1403" s="6"/>
      <c r="N1403" s="6"/>
      <c r="O1403" s="125">
        <f t="shared" si="50"/>
        <v>2641.798319327731</v>
      </c>
      <c r="P1403" s="6"/>
      <c r="Q1403" s="6"/>
      <c r="R1403" s="6">
        <v>5540</v>
      </c>
      <c r="S1403" s="6" t="s">
        <v>4191</v>
      </c>
      <c r="T1403" s="114" t="s">
        <v>1620</v>
      </c>
    </row>
    <row r="1404" spans="1:20" s="7" customFormat="1" ht="17.25" hidden="1" customHeight="1">
      <c r="A1404" s="6">
        <f t="shared" si="51"/>
        <v>1401</v>
      </c>
      <c r="B1404" s="6" t="s">
        <v>56</v>
      </c>
      <c r="C1404" s="62" t="s">
        <v>59</v>
      </c>
      <c r="D1404" s="6" t="s">
        <v>2350</v>
      </c>
      <c r="E1404" s="6"/>
      <c r="F1404" s="6" t="s">
        <v>1225</v>
      </c>
      <c r="G1404" s="6" t="s">
        <v>4521</v>
      </c>
      <c r="H1404" s="6">
        <v>55670.28</v>
      </c>
      <c r="I1404" s="189" t="s">
        <v>122</v>
      </c>
      <c r="J1404" s="6" t="s">
        <v>17</v>
      </c>
      <c r="K1404" s="6" t="s">
        <v>71</v>
      </c>
      <c r="L1404" s="6" t="s">
        <v>43</v>
      </c>
      <c r="M1404" s="6"/>
      <c r="N1404" s="6"/>
      <c r="O1404" s="125">
        <f t="shared" si="50"/>
        <v>46781.747899159665</v>
      </c>
      <c r="P1404" s="6"/>
      <c r="Q1404" s="6"/>
      <c r="R1404" s="6">
        <v>5540</v>
      </c>
      <c r="S1404" s="6" t="s">
        <v>4191</v>
      </c>
      <c r="T1404" s="114" t="s">
        <v>4522</v>
      </c>
    </row>
    <row r="1405" spans="1:20" s="7" customFormat="1" ht="27.75" hidden="1" customHeight="1">
      <c r="A1405" s="6">
        <f t="shared" si="51"/>
        <v>1402</v>
      </c>
      <c r="B1405" s="6" t="s">
        <v>56</v>
      </c>
      <c r="C1405" s="62" t="s">
        <v>59</v>
      </c>
      <c r="D1405" s="6" t="s">
        <v>977</v>
      </c>
      <c r="E1405" s="6"/>
      <c r="F1405" s="6" t="s">
        <v>978</v>
      </c>
      <c r="G1405" s="6" t="s">
        <v>4523</v>
      </c>
      <c r="H1405" s="6">
        <v>22948.7</v>
      </c>
      <c r="I1405" s="189" t="s">
        <v>122</v>
      </c>
      <c r="J1405" s="6" t="s">
        <v>17</v>
      </c>
      <c r="K1405" s="6" t="s">
        <v>71</v>
      </c>
      <c r="L1405" s="6" t="s">
        <v>1544</v>
      </c>
      <c r="M1405" s="6"/>
      <c r="N1405" s="6"/>
      <c r="O1405" s="125">
        <f t="shared" si="50"/>
        <v>19284.621848739498</v>
      </c>
      <c r="P1405" s="6"/>
      <c r="Q1405" s="6"/>
      <c r="R1405" s="6">
        <v>5540</v>
      </c>
      <c r="S1405" s="6" t="s">
        <v>4191</v>
      </c>
      <c r="T1405" s="114" t="s">
        <v>4524</v>
      </c>
    </row>
    <row r="1406" spans="1:20" s="7" customFormat="1" ht="44.25" hidden="1" customHeight="1">
      <c r="A1406" s="6">
        <f t="shared" si="51"/>
        <v>1403</v>
      </c>
      <c r="B1406" s="6" t="s">
        <v>56</v>
      </c>
      <c r="C1406" s="62" t="s">
        <v>59</v>
      </c>
      <c r="D1406" s="6" t="s">
        <v>977</v>
      </c>
      <c r="E1406" s="6"/>
      <c r="F1406" s="6" t="s">
        <v>978</v>
      </c>
      <c r="G1406" s="6" t="s">
        <v>4525</v>
      </c>
      <c r="H1406" s="6">
        <v>57532.06</v>
      </c>
      <c r="I1406" s="189" t="s">
        <v>122</v>
      </c>
      <c r="J1406" s="6" t="s">
        <v>17</v>
      </c>
      <c r="K1406" s="6" t="s">
        <v>71</v>
      </c>
      <c r="L1406" s="6" t="s">
        <v>43</v>
      </c>
      <c r="M1406" s="6"/>
      <c r="N1406" s="6"/>
      <c r="O1406" s="125">
        <f t="shared" si="50"/>
        <v>48346.268907563026</v>
      </c>
      <c r="P1406" s="6"/>
      <c r="Q1406" s="6"/>
      <c r="R1406" s="6">
        <v>5540</v>
      </c>
      <c r="S1406" s="6" t="s">
        <v>4191</v>
      </c>
      <c r="T1406" s="114" t="s">
        <v>4526</v>
      </c>
    </row>
    <row r="1407" spans="1:20" s="7" customFormat="1" ht="17.25" hidden="1" customHeight="1">
      <c r="A1407" s="6">
        <f t="shared" si="51"/>
        <v>1404</v>
      </c>
      <c r="B1407" s="6" t="s">
        <v>56</v>
      </c>
      <c r="C1407" s="62" t="s">
        <v>59</v>
      </c>
      <c r="D1407" s="6" t="s">
        <v>977</v>
      </c>
      <c r="E1407" s="6"/>
      <c r="F1407" s="6" t="s">
        <v>978</v>
      </c>
      <c r="G1407" s="6" t="s">
        <v>4527</v>
      </c>
      <c r="H1407" s="6">
        <v>966.97</v>
      </c>
      <c r="I1407" s="189" t="s">
        <v>122</v>
      </c>
      <c r="J1407" s="6" t="s">
        <v>17</v>
      </c>
      <c r="K1407" s="6" t="s">
        <v>71</v>
      </c>
      <c r="L1407" s="6" t="s">
        <v>43</v>
      </c>
      <c r="M1407" s="6"/>
      <c r="N1407" s="6"/>
      <c r="O1407" s="125">
        <f t="shared" si="50"/>
        <v>812.57983193277312</v>
      </c>
      <c r="P1407" s="6"/>
      <c r="Q1407" s="6"/>
      <c r="R1407" s="6">
        <v>5540</v>
      </c>
      <c r="S1407" s="6" t="s">
        <v>4191</v>
      </c>
      <c r="T1407" s="114" t="s">
        <v>379</v>
      </c>
    </row>
    <row r="1408" spans="1:20" ht="17.25" hidden="1" customHeight="1">
      <c r="A1408" s="2">
        <f t="shared" si="51"/>
        <v>1405</v>
      </c>
      <c r="B1408" s="2" t="s">
        <v>39</v>
      </c>
      <c r="C1408" s="16" t="s">
        <v>40</v>
      </c>
      <c r="D1408" s="2" t="s">
        <v>2157</v>
      </c>
      <c r="E1408" s="2"/>
      <c r="F1408" s="2" t="s">
        <v>2158</v>
      </c>
      <c r="G1408" s="2" t="s">
        <v>4528</v>
      </c>
      <c r="H1408" s="2">
        <v>1349.42</v>
      </c>
      <c r="I1408" s="194" t="s">
        <v>122</v>
      </c>
      <c r="J1408" s="2" t="s">
        <v>17</v>
      </c>
      <c r="K1408" s="2" t="s">
        <v>711</v>
      </c>
      <c r="L1408" s="2" t="s">
        <v>3443</v>
      </c>
      <c r="M1408" s="2"/>
      <c r="N1408" s="2"/>
      <c r="O1408" s="8">
        <v>1238</v>
      </c>
      <c r="P1408" s="2"/>
      <c r="Q1408" s="2"/>
      <c r="R1408" s="2">
        <v>4760</v>
      </c>
      <c r="S1408" s="2" t="s">
        <v>4191</v>
      </c>
      <c r="T1408" s="53" t="s">
        <v>3247</v>
      </c>
    </row>
    <row r="1409" spans="1:20" ht="17.25" hidden="1" customHeight="1">
      <c r="A1409" s="2">
        <f t="shared" si="51"/>
        <v>1406</v>
      </c>
      <c r="B1409" s="2" t="s">
        <v>39</v>
      </c>
      <c r="C1409" s="16" t="s">
        <v>40</v>
      </c>
      <c r="D1409" s="2" t="s">
        <v>614</v>
      </c>
      <c r="E1409" s="2"/>
      <c r="F1409" s="2" t="s">
        <v>1107</v>
      </c>
      <c r="G1409" s="2" t="s">
        <v>4529</v>
      </c>
      <c r="H1409" s="2">
        <v>2877.6</v>
      </c>
      <c r="I1409" s="194" t="s">
        <v>122</v>
      </c>
      <c r="J1409" s="2" t="s">
        <v>17</v>
      </c>
      <c r="K1409" s="2" t="s">
        <v>711</v>
      </c>
      <c r="L1409" s="2" t="s">
        <v>3443</v>
      </c>
      <c r="M1409" s="2"/>
      <c r="N1409" s="2"/>
      <c r="O1409" s="8">
        <v>2640</v>
      </c>
      <c r="P1409" s="2"/>
      <c r="Q1409" s="2"/>
      <c r="R1409" s="2">
        <v>1470</v>
      </c>
      <c r="S1409" s="2" t="s">
        <v>4191</v>
      </c>
      <c r="T1409" s="53" t="s">
        <v>561</v>
      </c>
    </row>
    <row r="1410" spans="1:20" s="7" customFormat="1" ht="17.25" hidden="1" customHeight="1">
      <c r="A1410" s="6">
        <f t="shared" si="51"/>
        <v>1407</v>
      </c>
      <c r="B1410" s="6" t="s">
        <v>842</v>
      </c>
      <c r="C1410" s="62" t="s">
        <v>59</v>
      </c>
      <c r="D1410" s="6" t="s">
        <v>459</v>
      </c>
      <c r="E1410" s="6"/>
      <c r="F1410" s="6" t="s">
        <v>3858</v>
      </c>
      <c r="G1410" s="6" t="s">
        <v>4530</v>
      </c>
      <c r="H1410" s="6">
        <v>19992</v>
      </c>
      <c r="I1410" s="189" t="s">
        <v>122</v>
      </c>
      <c r="J1410" s="6" t="s">
        <v>17</v>
      </c>
      <c r="K1410" s="6" t="s">
        <v>711</v>
      </c>
      <c r="L1410" s="6" t="s">
        <v>43</v>
      </c>
      <c r="M1410" s="6"/>
      <c r="N1410" s="6"/>
      <c r="O1410" s="125">
        <f t="shared" si="50"/>
        <v>16800</v>
      </c>
      <c r="P1410" s="6"/>
      <c r="Q1410" s="6"/>
      <c r="R1410" s="6">
        <v>9940</v>
      </c>
      <c r="S1410" s="6" t="s">
        <v>4191</v>
      </c>
      <c r="T1410" s="114" t="s">
        <v>3925</v>
      </c>
    </row>
    <row r="1411" spans="1:20" ht="17.25" hidden="1" customHeight="1">
      <c r="A1411" s="2">
        <f t="shared" si="51"/>
        <v>1408</v>
      </c>
      <c r="B1411" s="2" t="s">
        <v>842</v>
      </c>
      <c r="C1411" s="16" t="s">
        <v>59</v>
      </c>
      <c r="D1411" s="2" t="s">
        <v>196</v>
      </c>
      <c r="E1411" s="2"/>
      <c r="F1411" s="2" t="s">
        <v>3856</v>
      </c>
      <c r="G1411" s="2" t="s">
        <v>4531</v>
      </c>
      <c r="H1411" s="2">
        <v>3956.75</v>
      </c>
      <c r="I1411" s="194" t="s">
        <v>122</v>
      </c>
      <c r="J1411" s="2" t="s">
        <v>17</v>
      </c>
      <c r="K1411" s="2" t="s">
        <v>711</v>
      </c>
      <c r="L1411" s="2" t="s">
        <v>4493</v>
      </c>
      <c r="M1411" s="2"/>
      <c r="N1411" s="2"/>
      <c r="O1411" s="8">
        <f t="shared" si="50"/>
        <v>3325</v>
      </c>
      <c r="P1411" s="2"/>
      <c r="Q1411" s="2"/>
      <c r="R1411" s="2">
        <v>9940</v>
      </c>
      <c r="S1411" s="2" t="s">
        <v>4191</v>
      </c>
      <c r="T1411" s="53" t="s">
        <v>4532</v>
      </c>
    </row>
    <row r="1412" spans="1:20" s="7" customFormat="1" ht="17.25" hidden="1" customHeight="1">
      <c r="A1412" s="6">
        <f t="shared" si="51"/>
        <v>1409</v>
      </c>
      <c r="B1412" s="6" t="s">
        <v>842</v>
      </c>
      <c r="C1412" s="62" t="s">
        <v>59</v>
      </c>
      <c r="D1412" s="6" t="s">
        <v>459</v>
      </c>
      <c r="E1412" s="6"/>
      <c r="F1412" s="6" t="s">
        <v>4423</v>
      </c>
      <c r="G1412" s="6" t="s">
        <v>4533</v>
      </c>
      <c r="H1412" s="6">
        <v>2456.16</v>
      </c>
      <c r="I1412" s="189" t="s">
        <v>122</v>
      </c>
      <c r="J1412" s="6" t="s">
        <v>17</v>
      </c>
      <c r="K1412" s="6" t="s">
        <v>71</v>
      </c>
      <c r="L1412" s="6" t="s">
        <v>43</v>
      </c>
      <c r="M1412" s="6"/>
      <c r="N1412" s="6"/>
      <c r="O1412" s="125">
        <f t="shared" si="50"/>
        <v>2064</v>
      </c>
      <c r="P1412" s="6"/>
      <c r="Q1412" s="6"/>
      <c r="R1412" s="6">
        <v>12820</v>
      </c>
      <c r="S1412" s="6" t="s">
        <v>4191</v>
      </c>
      <c r="T1412" s="114" t="s">
        <v>2195</v>
      </c>
    </row>
    <row r="1413" spans="1:20" s="7" customFormat="1" ht="17.25" hidden="1" customHeight="1">
      <c r="A1413" s="6">
        <f t="shared" si="51"/>
        <v>1410</v>
      </c>
      <c r="B1413" s="6" t="s">
        <v>842</v>
      </c>
      <c r="C1413" s="62" t="s">
        <v>59</v>
      </c>
      <c r="D1413" s="6" t="s">
        <v>843</v>
      </c>
      <c r="E1413" s="6"/>
      <c r="F1413" s="6" t="s">
        <v>4485</v>
      </c>
      <c r="G1413" s="6" t="s">
        <v>4534</v>
      </c>
      <c r="H1413" s="6">
        <v>6059.34</v>
      </c>
      <c r="I1413" s="189" t="s">
        <v>122</v>
      </c>
      <c r="J1413" s="6" t="s">
        <v>17</v>
      </c>
      <c r="K1413" s="6" t="s">
        <v>71</v>
      </c>
      <c r="L1413" s="6" t="s">
        <v>43</v>
      </c>
      <c r="M1413" s="6"/>
      <c r="N1413" s="6"/>
      <c r="O1413" s="125">
        <f t="shared" si="50"/>
        <v>5091.8823529411766</v>
      </c>
      <c r="P1413" s="6"/>
      <c r="Q1413" s="6"/>
      <c r="R1413" s="6">
        <v>12820</v>
      </c>
      <c r="S1413" s="6" t="s">
        <v>4191</v>
      </c>
      <c r="T1413" s="114" t="s">
        <v>4535</v>
      </c>
    </row>
    <row r="1414" spans="1:20" s="7" customFormat="1" ht="17.25" hidden="1" customHeight="1">
      <c r="A1414" s="6">
        <f t="shared" si="51"/>
        <v>1411</v>
      </c>
      <c r="B1414" s="6" t="s">
        <v>842</v>
      </c>
      <c r="C1414" s="62" t="s">
        <v>59</v>
      </c>
      <c r="D1414" s="6" t="s">
        <v>192</v>
      </c>
      <c r="E1414" s="6"/>
      <c r="F1414" s="6" t="s">
        <v>4536</v>
      </c>
      <c r="G1414" s="6" t="s">
        <v>4537</v>
      </c>
      <c r="H1414" s="6">
        <v>2366.91</v>
      </c>
      <c r="I1414" s="189" t="s">
        <v>122</v>
      </c>
      <c r="J1414" s="6" t="s">
        <v>17</v>
      </c>
      <c r="K1414" s="6" t="s">
        <v>71</v>
      </c>
      <c r="L1414" s="6" t="s">
        <v>1544</v>
      </c>
      <c r="M1414" s="6"/>
      <c r="N1414" s="6"/>
      <c r="O1414" s="125">
        <f t="shared" si="50"/>
        <v>1989</v>
      </c>
      <c r="P1414" s="6"/>
      <c r="Q1414" s="6"/>
      <c r="R1414" s="6">
        <v>12820</v>
      </c>
      <c r="S1414" s="6" t="s">
        <v>4191</v>
      </c>
      <c r="T1414" s="114" t="s">
        <v>4538</v>
      </c>
    </row>
    <row r="1415" spans="1:20" s="7" customFormat="1" ht="17.25" hidden="1" customHeight="1">
      <c r="A1415" s="6">
        <f t="shared" si="51"/>
        <v>1412</v>
      </c>
      <c r="B1415" s="6" t="s">
        <v>39</v>
      </c>
      <c r="C1415" s="62" t="s">
        <v>40</v>
      </c>
      <c r="D1415" s="6" t="s">
        <v>319</v>
      </c>
      <c r="E1415" s="6"/>
      <c r="F1415" s="6" t="s">
        <v>4413</v>
      </c>
      <c r="G1415" s="6" t="s">
        <v>4545</v>
      </c>
      <c r="H1415" s="6">
        <v>756.46</v>
      </c>
      <c r="I1415" s="189" t="s">
        <v>122</v>
      </c>
      <c r="J1415" s="6" t="s">
        <v>17</v>
      </c>
      <c r="K1415" s="6" t="s">
        <v>711</v>
      </c>
      <c r="L1415" s="6" t="s">
        <v>1544</v>
      </c>
      <c r="M1415" s="6"/>
      <c r="N1415" s="6"/>
      <c r="O1415" s="125">
        <v>694</v>
      </c>
      <c r="P1415" s="6"/>
      <c r="Q1415" s="6"/>
      <c r="R1415" s="6">
        <v>11470</v>
      </c>
      <c r="S1415" s="6" t="s">
        <v>4191</v>
      </c>
      <c r="T1415" s="114" t="s">
        <v>84</v>
      </c>
    </row>
    <row r="1416" spans="1:20" s="7" customFormat="1" ht="17.25" hidden="1" customHeight="1">
      <c r="A1416" s="6">
        <f t="shared" si="51"/>
        <v>1413</v>
      </c>
      <c r="B1416" s="6" t="s">
        <v>366</v>
      </c>
      <c r="C1416" s="62" t="s">
        <v>392</v>
      </c>
      <c r="D1416" s="6" t="s">
        <v>1258</v>
      </c>
      <c r="E1416" s="6"/>
      <c r="F1416" s="6" t="s">
        <v>1259</v>
      </c>
      <c r="G1416" s="6" t="s">
        <v>4564</v>
      </c>
      <c r="H1416" s="6">
        <v>2416.1799999999998</v>
      </c>
      <c r="I1416" s="189" t="s">
        <v>122</v>
      </c>
      <c r="J1416" s="6" t="s">
        <v>17</v>
      </c>
      <c r="K1416" s="6" t="s">
        <v>71</v>
      </c>
      <c r="L1416" s="6" t="s">
        <v>1544</v>
      </c>
      <c r="M1416" s="6"/>
      <c r="N1416" s="6"/>
      <c r="O1416" s="125">
        <f t="shared" si="50"/>
        <v>2030.4033613445379</v>
      </c>
      <c r="P1416" s="6"/>
      <c r="Q1416" s="6"/>
      <c r="R1416" s="6">
        <v>5055</v>
      </c>
      <c r="S1416" s="6" t="s">
        <v>4191</v>
      </c>
      <c r="T1416" s="114" t="s">
        <v>437</v>
      </c>
    </row>
    <row r="1417" spans="1:20" s="7" customFormat="1" ht="17.25" hidden="1" customHeight="1">
      <c r="A1417" s="6">
        <f t="shared" si="51"/>
        <v>1414</v>
      </c>
      <c r="B1417" s="6" t="s">
        <v>366</v>
      </c>
      <c r="C1417" s="62" t="s">
        <v>392</v>
      </c>
      <c r="D1417" s="6" t="s">
        <v>4254</v>
      </c>
      <c r="E1417" s="6"/>
      <c r="F1417" s="6" t="s">
        <v>682</v>
      </c>
      <c r="G1417" s="6" t="s">
        <v>4565</v>
      </c>
      <c r="H1417" s="6">
        <v>2336.59</v>
      </c>
      <c r="I1417" s="189" t="s">
        <v>122</v>
      </c>
      <c r="J1417" s="6" t="s">
        <v>17</v>
      </c>
      <c r="K1417" s="6" t="s">
        <v>71</v>
      </c>
      <c r="L1417" s="6" t="s">
        <v>1544</v>
      </c>
      <c r="M1417" s="6"/>
      <c r="N1417" s="6"/>
      <c r="O1417" s="125">
        <f t="shared" si="50"/>
        <v>1963.5210084033615</v>
      </c>
      <c r="P1417" s="6"/>
      <c r="Q1417" s="6"/>
      <c r="R1417" s="6">
        <v>5055</v>
      </c>
      <c r="S1417" s="6" t="s">
        <v>4191</v>
      </c>
      <c r="T1417" s="114" t="s">
        <v>1744</v>
      </c>
    </row>
    <row r="1418" spans="1:20" s="7" customFormat="1" ht="17.25" hidden="1" customHeight="1">
      <c r="A1418" s="6">
        <f t="shared" si="51"/>
        <v>1415</v>
      </c>
      <c r="B1418" s="6" t="s">
        <v>366</v>
      </c>
      <c r="C1418" s="62" t="s">
        <v>392</v>
      </c>
      <c r="D1418" s="6" t="s">
        <v>762</v>
      </c>
      <c r="E1418" s="6"/>
      <c r="F1418" s="6" t="s">
        <v>763</v>
      </c>
      <c r="G1418" s="6" t="s">
        <v>4566</v>
      </c>
      <c r="H1418" s="6">
        <v>147.56</v>
      </c>
      <c r="I1418" s="189" t="s">
        <v>122</v>
      </c>
      <c r="J1418" s="6" t="s">
        <v>17</v>
      </c>
      <c r="K1418" s="6" t="s">
        <v>71</v>
      </c>
      <c r="L1418" s="6" t="s">
        <v>1544</v>
      </c>
      <c r="M1418" s="6"/>
      <c r="N1418" s="6"/>
      <c r="O1418" s="125">
        <f t="shared" si="50"/>
        <v>124.00000000000001</v>
      </c>
      <c r="P1418" s="6"/>
      <c r="Q1418" s="6"/>
      <c r="R1418" s="6">
        <v>5055</v>
      </c>
      <c r="S1418" s="6" t="s">
        <v>4191</v>
      </c>
      <c r="T1418" s="114" t="s">
        <v>765</v>
      </c>
    </row>
    <row r="1419" spans="1:20" ht="17.25" hidden="1" customHeight="1">
      <c r="A1419" s="2">
        <f t="shared" si="51"/>
        <v>1416</v>
      </c>
      <c r="B1419" s="2" t="s">
        <v>842</v>
      </c>
      <c r="C1419" s="16" t="s">
        <v>59</v>
      </c>
      <c r="D1419" s="2" t="s">
        <v>196</v>
      </c>
      <c r="E1419" s="2"/>
      <c r="F1419" s="2" t="s">
        <v>3856</v>
      </c>
      <c r="G1419" s="2" t="s">
        <v>4567</v>
      </c>
      <c r="H1419" s="2">
        <v>3132.08</v>
      </c>
      <c r="I1419" s="194" t="s">
        <v>122</v>
      </c>
      <c r="J1419" s="2" t="s">
        <v>17</v>
      </c>
      <c r="K1419" s="2" t="s">
        <v>711</v>
      </c>
      <c r="L1419" s="2" t="s">
        <v>4554</v>
      </c>
      <c r="M1419" s="2"/>
      <c r="N1419" s="2"/>
      <c r="O1419" s="8">
        <f t="shared" si="50"/>
        <v>2632</v>
      </c>
      <c r="P1419" s="2"/>
      <c r="Q1419" s="2"/>
      <c r="R1419" s="2">
        <v>9940</v>
      </c>
      <c r="S1419" s="2" t="s">
        <v>4191</v>
      </c>
      <c r="T1419" s="53" t="s">
        <v>4568</v>
      </c>
    </row>
    <row r="1420" spans="1:20" s="7" customFormat="1" ht="17.25" hidden="1" customHeight="1">
      <c r="A1420" s="6">
        <f t="shared" si="51"/>
        <v>1417</v>
      </c>
      <c r="B1420" s="6" t="s">
        <v>56</v>
      </c>
      <c r="C1420" s="62" t="s">
        <v>59</v>
      </c>
      <c r="D1420" s="6" t="s">
        <v>843</v>
      </c>
      <c r="E1420" s="6"/>
      <c r="F1420" s="6" t="s">
        <v>3871</v>
      </c>
      <c r="G1420" s="6" t="s">
        <v>4569</v>
      </c>
      <c r="H1420" s="6">
        <v>6649.13</v>
      </c>
      <c r="I1420" s="189" t="s">
        <v>122</v>
      </c>
      <c r="J1420" s="6" t="s">
        <v>17</v>
      </c>
      <c r="K1420" s="6" t="s">
        <v>711</v>
      </c>
      <c r="L1420" s="6" t="s">
        <v>43</v>
      </c>
      <c r="M1420" s="6"/>
      <c r="N1420" s="6"/>
      <c r="O1420" s="125">
        <f t="shared" si="50"/>
        <v>5587.5042016806728</v>
      </c>
      <c r="P1420" s="6"/>
      <c r="Q1420" s="6"/>
      <c r="R1420" s="6">
        <v>9940</v>
      </c>
      <c r="S1420" s="6" t="s">
        <v>4191</v>
      </c>
      <c r="T1420" s="114" t="s">
        <v>4570</v>
      </c>
    </row>
    <row r="1421" spans="1:20" s="7" customFormat="1" ht="30" hidden="1" customHeight="1">
      <c r="A1421" s="6">
        <f t="shared" si="51"/>
        <v>1418</v>
      </c>
      <c r="B1421" s="6" t="s">
        <v>842</v>
      </c>
      <c r="C1421" s="62" t="s">
        <v>59</v>
      </c>
      <c r="D1421" s="6" t="s">
        <v>192</v>
      </c>
      <c r="E1421" s="6"/>
      <c r="F1421" s="6" t="s">
        <v>3854</v>
      </c>
      <c r="G1421" s="6" t="s">
        <v>4571</v>
      </c>
      <c r="H1421" s="6">
        <v>12051.13</v>
      </c>
      <c r="I1421" s="189" t="s">
        <v>122</v>
      </c>
      <c r="J1421" s="6" t="s">
        <v>17</v>
      </c>
      <c r="K1421" s="6" t="s">
        <v>711</v>
      </c>
      <c r="L1421" s="6" t="s">
        <v>43</v>
      </c>
      <c r="M1421" s="6"/>
      <c r="N1421" s="6"/>
      <c r="O1421" s="125">
        <f t="shared" si="50"/>
        <v>10127</v>
      </c>
      <c r="P1421" s="6"/>
      <c r="Q1421" s="6"/>
      <c r="R1421" s="6">
        <v>9940</v>
      </c>
      <c r="S1421" s="6" t="s">
        <v>4191</v>
      </c>
      <c r="T1421" s="114" t="s">
        <v>4572</v>
      </c>
    </row>
    <row r="1422" spans="1:20" s="7" customFormat="1" ht="17.25" hidden="1" customHeight="1">
      <c r="A1422" s="6">
        <f t="shared" si="51"/>
        <v>1419</v>
      </c>
      <c r="B1422" s="6" t="s">
        <v>842</v>
      </c>
      <c r="C1422" s="62" t="s">
        <v>59</v>
      </c>
      <c r="D1422" s="6" t="s">
        <v>638</v>
      </c>
      <c r="E1422" s="6"/>
      <c r="F1422" s="6" t="s">
        <v>3867</v>
      </c>
      <c r="G1422" s="6" t="s">
        <v>4573</v>
      </c>
      <c r="H1422" s="6">
        <v>164.22</v>
      </c>
      <c r="I1422" s="189" t="s">
        <v>122</v>
      </c>
      <c r="J1422" s="6" t="s">
        <v>17</v>
      </c>
      <c r="K1422" s="6" t="s">
        <v>711</v>
      </c>
      <c r="L1422" s="6" t="s">
        <v>1544</v>
      </c>
      <c r="M1422" s="6"/>
      <c r="N1422" s="6"/>
      <c r="O1422" s="125">
        <f t="shared" si="50"/>
        <v>138</v>
      </c>
      <c r="P1422" s="6"/>
      <c r="Q1422" s="6"/>
      <c r="R1422" s="6">
        <v>9940</v>
      </c>
      <c r="S1422" s="6" t="s">
        <v>4191</v>
      </c>
      <c r="T1422" s="114" t="s">
        <v>765</v>
      </c>
    </row>
    <row r="1423" spans="1:20" s="7" customFormat="1" ht="17.25" hidden="1" customHeight="1">
      <c r="A1423" s="6">
        <f t="shared" si="51"/>
        <v>1420</v>
      </c>
      <c r="B1423" s="6" t="s">
        <v>842</v>
      </c>
      <c r="C1423" s="62" t="s">
        <v>59</v>
      </c>
      <c r="D1423" s="6" t="s">
        <v>1239</v>
      </c>
      <c r="E1423" s="6"/>
      <c r="F1423" s="6" t="s">
        <v>4426</v>
      </c>
      <c r="G1423" s="6" t="s">
        <v>4574</v>
      </c>
      <c r="H1423" s="6">
        <v>2284.8000000000002</v>
      </c>
      <c r="I1423" s="189" t="s">
        <v>122</v>
      </c>
      <c r="J1423" s="6" t="s">
        <v>17</v>
      </c>
      <c r="K1423" s="6" t="s">
        <v>71</v>
      </c>
      <c r="L1423" s="6" t="s">
        <v>1390</v>
      </c>
      <c r="M1423" s="6"/>
      <c r="N1423" s="6"/>
      <c r="O1423" s="125">
        <f t="shared" si="50"/>
        <v>1920.0000000000002</v>
      </c>
      <c r="P1423" s="6"/>
      <c r="Q1423" s="6"/>
      <c r="R1423" s="6">
        <v>12820</v>
      </c>
      <c r="S1423" s="6" t="s">
        <v>4191</v>
      </c>
      <c r="T1423" s="114" t="s">
        <v>1555</v>
      </c>
    </row>
    <row r="1424" spans="1:20" s="7" customFormat="1" ht="17.25" hidden="1" customHeight="1">
      <c r="A1424" s="6">
        <f t="shared" si="51"/>
        <v>1421</v>
      </c>
      <c r="B1424" s="6"/>
      <c r="C1424" s="62" t="s">
        <v>4577</v>
      </c>
      <c r="D1424" s="6" t="s">
        <v>4578</v>
      </c>
      <c r="E1424" s="6"/>
      <c r="F1424" s="6"/>
      <c r="G1424" s="6" t="s">
        <v>4579</v>
      </c>
      <c r="H1424" s="6">
        <v>800</v>
      </c>
      <c r="I1424" s="189" t="s">
        <v>122</v>
      </c>
      <c r="J1424" s="6" t="s">
        <v>17</v>
      </c>
      <c r="K1424" s="6" t="s">
        <v>382</v>
      </c>
      <c r="L1424" s="6" t="s">
        <v>43</v>
      </c>
      <c r="M1424" s="6"/>
      <c r="N1424" s="6"/>
      <c r="O1424" s="125">
        <f t="shared" si="50"/>
        <v>672.26890756302521</v>
      </c>
      <c r="P1424" s="6"/>
      <c r="Q1424" s="6"/>
      <c r="R1424" s="6"/>
      <c r="S1424" s="6" t="s">
        <v>3375</v>
      </c>
      <c r="T1424" s="114"/>
    </row>
    <row r="1425" spans="1:20" s="7" customFormat="1" ht="17.25" hidden="1" customHeight="1">
      <c r="A1425" s="6">
        <f t="shared" si="51"/>
        <v>1422</v>
      </c>
      <c r="B1425" s="6" t="s">
        <v>842</v>
      </c>
      <c r="C1425" s="62" t="s">
        <v>853</v>
      </c>
      <c r="D1425" s="6" t="s">
        <v>2246</v>
      </c>
      <c r="E1425" s="6"/>
      <c r="F1425" s="6" t="s">
        <v>2247</v>
      </c>
      <c r="G1425" s="6" t="s">
        <v>4580</v>
      </c>
      <c r="H1425" s="6">
        <v>471.24</v>
      </c>
      <c r="I1425" s="189" t="s">
        <v>122</v>
      </c>
      <c r="J1425" s="6" t="s">
        <v>17</v>
      </c>
      <c r="K1425" s="6" t="s">
        <v>711</v>
      </c>
      <c r="L1425" s="6" t="s">
        <v>43</v>
      </c>
      <c r="M1425" s="6"/>
      <c r="N1425" s="6"/>
      <c r="O1425" s="125">
        <f t="shared" si="50"/>
        <v>396</v>
      </c>
      <c r="P1425" s="6"/>
      <c r="Q1425" s="6"/>
      <c r="R1425" s="6">
        <v>5240</v>
      </c>
      <c r="S1425" s="6" t="s">
        <v>4191</v>
      </c>
      <c r="T1425" s="114" t="s">
        <v>4581</v>
      </c>
    </row>
    <row r="1426" spans="1:20" s="7" customFormat="1" ht="17.25" hidden="1" customHeight="1">
      <c r="A1426" s="6">
        <f t="shared" si="51"/>
        <v>1423</v>
      </c>
      <c r="B1426" s="6" t="s">
        <v>842</v>
      </c>
      <c r="C1426" s="62" t="s">
        <v>1068</v>
      </c>
      <c r="D1426" s="6" t="s">
        <v>3919</v>
      </c>
      <c r="E1426" s="6"/>
      <c r="F1426" s="6" t="s">
        <v>2898</v>
      </c>
      <c r="G1426" s="6" t="s">
        <v>4582</v>
      </c>
      <c r="H1426" s="6">
        <v>3712.8</v>
      </c>
      <c r="I1426" s="189" t="s">
        <v>122</v>
      </c>
      <c r="J1426" s="6" t="s">
        <v>17</v>
      </c>
      <c r="K1426" s="6" t="s">
        <v>711</v>
      </c>
      <c r="L1426" s="6" t="s">
        <v>1544</v>
      </c>
      <c r="M1426" s="6"/>
      <c r="N1426" s="6"/>
      <c r="O1426" s="125">
        <f t="shared" si="50"/>
        <v>3120.0000000000005</v>
      </c>
      <c r="P1426" s="6"/>
      <c r="Q1426" s="6"/>
      <c r="R1426" s="6">
        <v>6600</v>
      </c>
      <c r="S1426" s="6" t="s">
        <v>4191</v>
      </c>
      <c r="T1426" s="114" t="s">
        <v>1620</v>
      </c>
    </row>
    <row r="1427" spans="1:20" s="7" customFormat="1" ht="17.25" hidden="1" customHeight="1">
      <c r="A1427" s="6">
        <f t="shared" si="51"/>
        <v>1424</v>
      </c>
      <c r="B1427" s="6" t="s">
        <v>842</v>
      </c>
      <c r="C1427" s="62" t="s">
        <v>1068</v>
      </c>
      <c r="D1427" s="6" t="s">
        <v>3919</v>
      </c>
      <c r="E1427" s="6"/>
      <c r="F1427" s="6" t="s">
        <v>1836</v>
      </c>
      <c r="G1427" s="6" t="s">
        <v>4583</v>
      </c>
      <c r="H1427" s="6">
        <v>11662</v>
      </c>
      <c r="I1427" s="189" t="s">
        <v>122</v>
      </c>
      <c r="J1427" s="6" t="s">
        <v>17</v>
      </c>
      <c r="K1427" s="6" t="s">
        <v>711</v>
      </c>
      <c r="L1427" s="6" t="s">
        <v>1544</v>
      </c>
      <c r="M1427" s="6"/>
      <c r="N1427" s="6"/>
      <c r="O1427" s="125">
        <f t="shared" si="50"/>
        <v>9800</v>
      </c>
      <c r="P1427" s="6"/>
      <c r="Q1427" s="6"/>
      <c r="R1427" s="6">
        <v>4160</v>
      </c>
      <c r="S1427" s="6" t="s">
        <v>4191</v>
      </c>
      <c r="T1427" s="114" t="s">
        <v>3921</v>
      </c>
    </row>
    <row r="1428" spans="1:20" s="7" customFormat="1" ht="17.25" hidden="1" customHeight="1">
      <c r="A1428" s="6">
        <v>1425</v>
      </c>
      <c r="B1428" s="6" t="s">
        <v>842</v>
      </c>
      <c r="C1428" s="62" t="s">
        <v>853</v>
      </c>
      <c r="D1428" s="6" t="s">
        <v>858</v>
      </c>
      <c r="E1428" s="6"/>
      <c r="F1428" s="6" t="s">
        <v>854</v>
      </c>
      <c r="G1428" s="6" t="s">
        <v>4584</v>
      </c>
      <c r="H1428" s="6">
        <v>333.2</v>
      </c>
      <c r="I1428" s="189" t="s">
        <v>122</v>
      </c>
      <c r="J1428" s="6" t="s">
        <v>17</v>
      </c>
      <c r="K1428" s="6" t="s">
        <v>71</v>
      </c>
      <c r="L1428" s="6" t="s">
        <v>43</v>
      </c>
      <c r="M1428" s="6"/>
      <c r="N1428" s="6"/>
      <c r="O1428" s="125">
        <f t="shared" si="50"/>
        <v>280</v>
      </c>
      <c r="P1428" s="6"/>
      <c r="Q1428" s="6"/>
      <c r="R1428" s="6">
        <v>12384</v>
      </c>
      <c r="S1428" s="6" t="s">
        <v>4191</v>
      </c>
      <c r="T1428" s="114" t="s">
        <v>92</v>
      </c>
    </row>
    <row r="1429" spans="1:20" s="7" customFormat="1" ht="17.25" hidden="1" customHeight="1">
      <c r="A1429" s="6">
        <f t="shared" ref="A1429:A1491" si="52">A1428+1</f>
        <v>1426</v>
      </c>
      <c r="B1429" s="6" t="s">
        <v>56</v>
      </c>
      <c r="C1429" s="62" t="s">
        <v>59</v>
      </c>
      <c r="D1429" s="6" t="s">
        <v>3254</v>
      </c>
      <c r="E1429" s="6"/>
      <c r="F1429" s="6" t="s">
        <v>707</v>
      </c>
      <c r="G1429" s="6" t="s">
        <v>4585</v>
      </c>
      <c r="H1429" s="6">
        <v>7281.61</v>
      </c>
      <c r="I1429" s="189" t="s">
        <v>122</v>
      </c>
      <c r="J1429" s="6" t="s">
        <v>17</v>
      </c>
      <c r="K1429" s="6" t="s">
        <v>71</v>
      </c>
      <c r="L1429" s="6" t="s">
        <v>23</v>
      </c>
      <c r="M1429" s="6"/>
      <c r="N1429" s="6"/>
      <c r="O1429" s="125">
        <f t="shared" si="50"/>
        <v>6119</v>
      </c>
      <c r="P1429" s="6"/>
      <c r="Q1429" s="6"/>
      <c r="R1429" s="6">
        <v>5540</v>
      </c>
      <c r="S1429" s="6" t="s">
        <v>4191</v>
      </c>
      <c r="T1429" s="114" t="s">
        <v>694</v>
      </c>
    </row>
    <row r="1430" spans="1:20" s="7" customFormat="1" ht="17.25" customHeight="1">
      <c r="A1430" s="6">
        <f t="shared" si="52"/>
        <v>1427</v>
      </c>
      <c r="B1430" s="6" t="s">
        <v>366</v>
      </c>
      <c r="C1430" s="62" t="s">
        <v>392</v>
      </c>
      <c r="D1430" s="6" t="s">
        <v>36</v>
      </c>
      <c r="E1430" s="6"/>
      <c r="F1430" s="6" t="s">
        <v>2631</v>
      </c>
      <c r="G1430" s="6" t="s">
        <v>4586</v>
      </c>
      <c r="H1430" s="6">
        <v>7854</v>
      </c>
      <c r="I1430" s="189" t="s">
        <v>122</v>
      </c>
      <c r="J1430" s="6" t="s">
        <v>17</v>
      </c>
      <c r="K1430" s="6" t="s">
        <v>711</v>
      </c>
      <c r="L1430" s="6" t="s">
        <v>1390</v>
      </c>
      <c r="M1430" s="6"/>
      <c r="N1430" s="6"/>
      <c r="O1430" s="125">
        <f t="shared" si="50"/>
        <v>6600</v>
      </c>
      <c r="P1430" s="6"/>
      <c r="Q1430" s="6"/>
      <c r="R1430" s="6">
        <v>6406</v>
      </c>
      <c r="S1430" s="6" t="s">
        <v>150</v>
      </c>
      <c r="T1430" s="114" t="s">
        <v>1001</v>
      </c>
    </row>
    <row r="1431" spans="1:20" s="7" customFormat="1" ht="17.25" hidden="1" customHeight="1">
      <c r="A1431" s="6">
        <f t="shared" si="52"/>
        <v>1428</v>
      </c>
      <c r="B1431" s="6" t="s">
        <v>842</v>
      </c>
      <c r="C1431" s="62" t="s">
        <v>59</v>
      </c>
      <c r="D1431" s="6" t="s">
        <v>192</v>
      </c>
      <c r="E1431" s="6"/>
      <c r="F1431" s="6" t="s">
        <v>3854</v>
      </c>
      <c r="G1431" s="6" t="s">
        <v>4587</v>
      </c>
      <c r="H1431" s="6">
        <v>1190</v>
      </c>
      <c r="I1431" s="189" t="s">
        <v>4588</v>
      </c>
      <c r="J1431" s="6" t="s">
        <v>17</v>
      </c>
      <c r="K1431" s="6" t="s">
        <v>711</v>
      </c>
      <c r="L1431" s="6" t="s">
        <v>1390</v>
      </c>
      <c r="M1431" s="6"/>
      <c r="N1431" s="6"/>
      <c r="O1431" s="125">
        <f t="shared" si="50"/>
        <v>1000</v>
      </c>
      <c r="P1431" s="6"/>
      <c r="Q1431" s="6"/>
      <c r="R1431" s="6">
        <v>9940</v>
      </c>
      <c r="S1431" s="6" t="s">
        <v>150</v>
      </c>
      <c r="T1431" s="114" t="s">
        <v>4589</v>
      </c>
    </row>
    <row r="1432" spans="1:20" s="7" customFormat="1" ht="17.25" hidden="1" customHeight="1">
      <c r="A1432" s="6">
        <f t="shared" si="52"/>
        <v>1429</v>
      </c>
      <c r="B1432" s="6" t="s">
        <v>39</v>
      </c>
      <c r="C1432" s="62" t="s">
        <v>40</v>
      </c>
      <c r="D1432" s="6" t="s">
        <v>2157</v>
      </c>
      <c r="E1432" s="6"/>
      <c r="F1432" s="6" t="s">
        <v>4371</v>
      </c>
      <c r="G1432" s="6" t="s">
        <v>4590</v>
      </c>
      <c r="H1432" s="6">
        <v>3185.53</v>
      </c>
      <c r="I1432" s="189" t="s">
        <v>122</v>
      </c>
      <c r="J1432" s="6" t="s">
        <v>17</v>
      </c>
      <c r="K1432" s="6" t="s">
        <v>711</v>
      </c>
      <c r="L1432" s="6" t="s">
        <v>1390</v>
      </c>
      <c r="M1432" s="6"/>
      <c r="N1432" s="6"/>
      <c r="O1432" s="125">
        <v>2922.5</v>
      </c>
      <c r="P1432" s="6"/>
      <c r="Q1432" s="6"/>
      <c r="R1432" s="6">
        <v>11470</v>
      </c>
      <c r="S1432" s="6" t="s">
        <v>150</v>
      </c>
      <c r="T1432" s="114" t="s">
        <v>678</v>
      </c>
    </row>
    <row r="1433" spans="1:20" s="7" customFormat="1" ht="17.25" hidden="1" customHeight="1">
      <c r="A1433" s="6">
        <f t="shared" si="52"/>
        <v>1430</v>
      </c>
      <c r="B1433" s="6" t="s">
        <v>56</v>
      </c>
      <c r="C1433" s="62" t="s">
        <v>59</v>
      </c>
      <c r="D1433" s="6" t="s">
        <v>72</v>
      </c>
      <c r="E1433" s="6"/>
      <c r="F1433" s="6" t="s">
        <v>4600</v>
      </c>
      <c r="G1433" s="6" t="s">
        <v>4601</v>
      </c>
      <c r="H1433" s="6">
        <v>4323.2700000000004</v>
      </c>
      <c r="I1433" s="189" t="s">
        <v>122</v>
      </c>
      <c r="J1433" s="6" t="s">
        <v>17</v>
      </c>
      <c r="K1433" s="6" t="s">
        <v>711</v>
      </c>
      <c r="L1433" s="6" t="s">
        <v>1390</v>
      </c>
      <c r="M1433" s="6"/>
      <c r="N1433" s="6"/>
      <c r="O1433" s="125">
        <f t="shared" si="50"/>
        <v>3633.0000000000005</v>
      </c>
      <c r="P1433" s="6"/>
      <c r="Q1433" s="6"/>
      <c r="R1433" s="6">
        <v>9940</v>
      </c>
      <c r="S1433" s="6" t="s">
        <v>150</v>
      </c>
      <c r="T1433" s="114" t="s">
        <v>92</v>
      </c>
    </row>
    <row r="1434" spans="1:20" s="7" customFormat="1" ht="17.25" hidden="1" customHeight="1">
      <c r="A1434" s="6">
        <f t="shared" si="52"/>
        <v>1431</v>
      </c>
      <c r="B1434" s="6" t="s">
        <v>1759</v>
      </c>
      <c r="C1434" s="62" t="s">
        <v>556</v>
      </c>
      <c r="D1434" s="6" t="s">
        <v>617</v>
      </c>
      <c r="E1434" s="6"/>
      <c r="F1434" s="6" t="s">
        <v>4602</v>
      </c>
      <c r="G1434" s="6"/>
      <c r="H1434" s="6"/>
      <c r="I1434" s="189" t="s">
        <v>4603</v>
      </c>
      <c r="J1434" s="6" t="s">
        <v>17</v>
      </c>
      <c r="K1434" s="6" t="s">
        <v>711</v>
      </c>
      <c r="L1434" s="6" t="s">
        <v>1390</v>
      </c>
      <c r="M1434" s="6"/>
      <c r="N1434" s="6"/>
      <c r="O1434" s="125">
        <f t="shared" si="50"/>
        <v>0</v>
      </c>
      <c r="P1434" s="6"/>
      <c r="Q1434" s="6"/>
      <c r="R1434" s="6">
        <v>12185</v>
      </c>
      <c r="S1434" s="6" t="s">
        <v>150</v>
      </c>
      <c r="T1434" s="114"/>
    </row>
    <row r="1435" spans="1:20" s="7" customFormat="1" ht="17.25" hidden="1" customHeight="1">
      <c r="A1435" s="6">
        <f t="shared" si="52"/>
        <v>1432</v>
      </c>
      <c r="B1435" s="6" t="s">
        <v>1759</v>
      </c>
      <c r="C1435" s="62" t="s">
        <v>556</v>
      </c>
      <c r="D1435" s="6" t="s">
        <v>557</v>
      </c>
      <c r="E1435" s="6"/>
      <c r="F1435" s="6" t="s">
        <v>4606</v>
      </c>
      <c r="G1435" s="6"/>
      <c r="H1435" s="6"/>
      <c r="I1435" s="189" t="s">
        <v>4605</v>
      </c>
      <c r="J1435" s="6" t="s">
        <v>17</v>
      </c>
      <c r="K1435" s="6" t="s">
        <v>711</v>
      </c>
      <c r="L1435" s="6" t="s">
        <v>1390</v>
      </c>
      <c r="M1435" s="6"/>
      <c r="N1435" s="6"/>
      <c r="O1435" s="125">
        <f t="shared" si="50"/>
        <v>0</v>
      </c>
      <c r="P1435" s="6"/>
      <c r="Q1435" s="6"/>
      <c r="R1435" s="6">
        <v>12185</v>
      </c>
      <c r="S1435" s="6" t="s">
        <v>150</v>
      </c>
      <c r="T1435" s="114"/>
    </row>
    <row r="1436" spans="1:20" s="7" customFormat="1" ht="17.25" hidden="1" customHeight="1">
      <c r="A1436" s="6">
        <f t="shared" si="52"/>
        <v>1433</v>
      </c>
      <c r="B1436" s="6" t="s">
        <v>1759</v>
      </c>
      <c r="C1436" s="62" t="s">
        <v>556</v>
      </c>
      <c r="D1436" s="6" t="s">
        <v>564</v>
      </c>
      <c r="E1436" s="6"/>
      <c r="F1436" s="6" t="s">
        <v>4604</v>
      </c>
      <c r="G1436" s="6"/>
      <c r="H1436" s="6"/>
      <c r="I1436" s="189" t="s">
        <v>4605</v>
      </c>
      <c r="J1436" s="6" t="s">
        <v>17</v>
      </c>
      <c r="K1436" s="6" t="s">
        <v>711</v>
      </c>
      <c r="L1436" s="6" t="s">
        <v>1390</v>
      </c>
      <c r="M1436" s="6"/>
      <c r="N1436" s="6"/>
      <c r="O1436" s="125">
        <f t="shared" ref="O1436" si="53">H1436/1.19</f>
        <v>0</v>
      </c>
      <c r="P1436" s="6"/>
      <c r="Q1436" s="6"/>
      <c r="R1436" s="6">
        <v>12185</v>
      </c>
      <c r="S1436" s="6" t="s">
        <v>150</v>
      </c>
      <c r="T1436" s="114"/>
    </row>
    <row r="1437" spans="1:20" s="7" customFormat="1" ht="17.25" hidden="1" customHeight="1">
      <c r="A1437" s="6">
        <f t="shared" si="52"/>
        <v>1434</v>
      </c>
      <c r="B1437" s="6" t="s">
        <v>56</v>
      </c>
      <c r="C1437" s="62" t="s">
        <v>59</v>
      </c>
      <c r="D1437" s="6" t="s">
        <v>72</v>
      </c>
      <c r="E1437" s="6"/>
      <c r="F1437" s="6" t="s">
        <v>4600</v>
      </c>
      <c r="G1437" s="6"/>
      <c r="H1437" s="6"/>
      <c r="I1437" s="189" t="s">
        <v>3853</v>
      </c>
      <c r="J1437" s="6" t="s">
        <v>17</v>
      </c>
      <c r="K1437" s="6" t="s">
        <v>711</v>
      </c>
      <c r="L1437" s="6" t="s">
        <v>1390</v>
      </c>
      <c r="M1437" s="6"/>
      <c r="N1437" s="6"/>
      <c r="O1437" s="125">
        <f t="shared" si="50"/>
        <v>0</v>
      </c>
      <c r="P1437" s="6"/>
      <c r="Q1437" s="6"/>
      <c r="R1437" s="6">
        <v>9940</v>
      </c>
      <c r="S1437" s="6" t="s">
        <v>150</v>
      </c>
      <c r="T1437" s="114"/>
    </row>
    <row r="1438" spans="1:20" s="7" customFormat="1" ht="17.25" hidden="1" customHeight="1">
      <c r="A1438" s="6">
        <f t="shared" si="52"/>
        <v>1435</v>
      </c>
      <c r="B1438" s="6" t="s">
        <v>842</v>
      </c>
      <c r="C1438" s="62" t="s">
        <v>1068</v>
      </c>
      <c r="D1438" s="6" t="s">
        <v>340</v>
      </c>
      <c r="E1438" s="6"/>
      <c r="F1438" s="6" t="s">
        <v>2896</v>
      </c>
      <c r="G1438" s="6" t="s">
        <v>4607</v>
      </c>
      <c r="H1438" s="6">
        <v>14280</v>
      </c>
      <c r="I1438" s="189" t="s">
        <v>122</v>
      </c>
      <c r="J1438" s="6" t="s">
        <v>17</v>
      </c>
      <c r="K1438" s="6" t="s">
        <v>711</v>
      </c>
      <c r="L1438" s="6" t="s">
        <v>43</v>
      </c>
      <c r="M1438" s="6"/>
      <c r="N1438" s="6"/>
      <c r="O1438" s="125">
        <f t="shared" si="50"/>
        <v>12000</v>
      </c>
      <c r="P1438" s="6"/>
      <c r="Q1438" s="6"/>
      <c r="R1438" s="6">
        <v>6600</v>
      </c>
      <c r="S1438" s="6" t="s">
        <v>150</v>
      </c>
      <c r="T1438" s="114" t="s">
        <v>1101</v>
      </c>
    </row>
    <row r="1439" spans="1:20" s="7" customFormat="1" ht="17.25" hidden="1" customHeight="1">
      <c r="A1439" s="6">
        <f t="shared" si="52"/>
        <v>1436</v>
      </c>
      <c r="B1439" s="6" t="s">
        <v>366</v>
      </c>
      <c r="C1439" s="62" t="s">
        <v>392</v>
      </c>
      <c r="D1439" s="6" t="s">
        <v>991</v>
      </c>
      <c r="E1439" s="6"/>
      <c r="F1439" s="6" t="s">
        <v>992</v>
      </c>
      <c r="G1439" s="6" t="s">
        <v>4640</v>
      </c>
      <c r="H1439" s="6">
        <v>160.65</v>
      </c>
      <c r="I1439" s="189" t="s">
        <v>122</v>
      </c>
      <c r="J1439" s="6" t="s">
        <v>17</v>
      </c>
      <c r="K1439" s="6" t="s">
        <v>71</v>
      </c>
      <c r="L1439" s="6" t="s">
        <v>43</v>
      </c>
      <c r="M1439" s="6"/>
      <c r="N1439" s="6"/>
      <c r="O1439" s="125">
        <f t="shared" si="50"/>
        <v>135</v>
      </c>
      <c r="P1439" s="6"/>
      <c r="Q1439" s="6"/>
      <c r="R1439" s="6">
        <v>5055</v>
      </c>
      <c r="S1439" s="6" t="s">
        <v>150</v>
      </c>
      <c r="T1439" s="114" t="s">
        <v>994</v>
      </c>
    </row>
    <row r="1440" spans="1:20" s="7" customFormat="1" ht="17.25" hidden="1" customHeight="1">
      <c r="A1440" s="6">
        <f t="shared" si="52"/>
        <v>1437</v>
      </c>
      <c r="B1440" s="6" t="s">
        <v>366</v>
      </c>
      <c r="C1440" s="62" t="s">
        <v>392</v>
      </c>
      <c r="D1440" s="6" t="s">
        <v>270</v>
      </c>
      <c r="E1440" s="6"/>
      <c r="F1440" s="6" t="s">
        <v>538</v>
      </c>
      <c r="G1440" s="6" t="s">
        <v>4641</v>
      </c>
      <c r="H1440" s="6">
        <v>22217.3</v>
      </c>
      <c r="I1440" s="189" t="s">
        <v>122</v>
      </c>
      <c r="J1440" s="6" t="s">
        <v>17</v>
      </c>
      <c r="K1440" s="6" t="s">
        <v>71</v>
      </c>
      <c r="L1440" s="6" t="s">
        <v>1544</v>
      </c>
      <c r="M1440" s="6"/>
      <c r="N1440" s="6"/>
      <c r="O1440" s="125">
        <f t="shared" si="50"/>
        <v>18670</v>
      </c>
      <c r="P1440" s="6"/>
      <c r="Q1440" s="6"/>
      <c r="R1440" s="6">
        <v>5055</v>
      </c>
      <c r="S1440" s="6" t="s">
        <v>150</v>
      </c>
      <c r="T1440" s="114" t="s">
        <v>726</v>
      </c>
    </row>
    <row r="1441" spans="1:20" s="7" customFormat="1" ht="17.25" hidden="1" customHeight="1">
      <c r="A1441" s="6">
        <f t="shared" si="52"/>
        <v>1438</v>
      </c>
      <c r="B1441" s="6" t="s">
        <v>366</v>
      </c>
      <c r="C1441" s="62" t="s">
        <v>392</v>
      </c>
      <c r="D1441" s="6" t="s">
        <v>659</v>
      </c>
      <c r="E1441" s="6"/>
      <c r="F1441" s="6" t="s">
        <v>800</v>
      </c>
      <c r="G1441" s="6" t="s">
        <v>4642</v>
      </c>
      <c r="H1441" s="6">
        <v>321.3</v>
      </c>
      <c r="I1441" s="189" t="s">
        <v>122</v>
      </c>
      <c r="J1441" s="6" t="s">
        <v>17</v>
      </c>
      <c r="K1441" s="6" t="s">
        <v>71</v>
      </c>
      <c r="L1441" s="6" t="s">
        <v>1544</v>
      </c>
      <c r="M1441" s="6"/>
      <c r="N1441" s="6"/>
      <c r="O1441" s="125">
        <f t="shared" si="50"/>
        <v>270</v>
      </c>
      <c r="P1441" s="6"/>
      <c r="Q1441" s="6"/>
      <c r="R1441" s="6">
        <v>5055</v>
      </c>
      <c r="S1441" s="6" t="s">
        <v>150</v>
      </c>
      <c r="T1441" s="114" t="s">
        <v>379</v>
      </c>
    </row>
    <row r="1442" spans="1:20" s="7" customFormat="1" ht="17.25" hidden="1" customHeight="1">
      <c r="A1442" s="6">
        <f t="shared" si="52"/>
        <v>1439</v>
      </c>
      <c r="B1442" s="6" t="s">
        <v>1713</v>
      </c>
      <c r="C1442" s="62" t="s">
        <v>4646</v>
      </c>
      <c r="D1442" s="6" t="s">
        <v>4643</v>
      </c>
      <c r="E1442" s="6"/>
      <c r="F1442" s="6"/>
      <c r="G1442" s="6" t="s">
        <v>4644</v>
      </c>
      <c r="H1442" s="6">
        <v>151368</v>
      </c>
      <c r="I1442" s="189" t="s">
        <v>4645</v>
      </c>
      <c r="J1442" s="6" t="s">
        <v>17</v>
      </c>
      <c r="K1442" s="6" t="s">
        <v>382</v>
      </c>
      <c r="L1442" s="6" t="s">
        <v>43</v>
      </c>
      <c r="M1442" s="6"/>
      <c r="N1442" s="6"/>
      <c r="O1442" s="125">
        <f t="shared" si="50"/>
        <v>127200</v>
      </c>
      <c r="P1442" s="6"/>
      <c r="Q1442" s="6"/>
      <c r="R1442" s="6"/>
      <c r="S1442" s="6" t="s">
        <v>150</v>
      </c>
      <c r="T1442" s="114"/>
    </row>
    <row r="1443" spans="1:20" s="7" customFormat="1" ht="17.25" hidden="1" customHeight="1">
      <c r="A1443" s="6">
        <f t="shared" si="52"/>
        <v>1440</v>
      </c>
      <c r="B1443" s="6" t="s">
        <v>4647</v>
      </c>
      <c r="C1443" s="62" t="s">
        <v>4648</v>
      </c>
      <c r="D1443" s="6" t="s">
        <v>4649</v>
      </c>
      <c r="E1443" s="6"/>
      <c r="F1443" s="6"/>
      <c r="G1443" s="6" t="s">
        <v>4650</v>
      </c>
      <c r="H1443" s="6">
        <v>122843.7</v>
      </c>
      <c r="I1443" s="189" t="s">
        <v>3348</v>
      </c>
      <c r="J1443" s="6" t="s">
        <v>17</v>
      </c>
      <c r="K1443" s="6" t="s">
        <v>382</v>
      </c>
      <c r="L1443" s="6" t="s">
        <v>43</v>
      </c>
      <c r="M1443" s="6"/>
      <c r="N1443" s="6"/>
      <c r="O1443" s="125">
        <f t="shared" si="50"/>
        <v>103230</v>
      </c>
      <c r="P1443" s="6"/>
      <c r="Q1443" s="6"/>
      <c r="R1443" s="6"/>
      <c r="S1443" s="6" t="s">
        <v>150</v>
      </c>
      <c r="T1443" s="114"/>
    </row>
    <row r="1444" spans="1:20" s="7" customFormat="1" ht="17.25" hidden="1" customHeight="1">
      <c r="A1444" s="6">
        <f t="shared" si="52"/>
        <v>1441</v>
      </c>
      <c r="B1444" s="6" t="s">
        <v>1013</v>
      </c>
      <c r="C1444" s="62" t="s">
        <v>1014</v>
      </c>
      <c r="D1444" s="6" t="s">
        <v>1015</v>
      </c>
      <c r="E1444" s="6"/>
      <c r="F1444" s="6"/>
      <c r="G1444" s="6" t="s">
        <v>4653</v>
      </c>
      <c r="H1444" s="6">
        <v>149226</v>
      </c>
      <c r="I1444" s="189" t="s">
        <v>122</v>
      </c>
      <c r="J1444" s="6" t="s">
        <v>17</v>
      </c>
      <c r="K1444" s="6" t="s">
        <v>382</v>
      </c>
      <c r="L1444" s="6" t="s">
        <v>43</v>
      </c>
      <c r="M1444" s="6"/>
      <c r="N1444" s="6"/>
      <c r="O1444" s="125">
        <f t="shared" si="50"/>
        <v>125400</v>
      </c>
      <c r="P1444" s="6"/>
      <c r="Q1444" s="6"/>
      <c r="R1444" s="6"/>
      <c r="S1444" s="6" t="s">
        <v>150</v>
      </c>
      <c r="T1444" s="114"/>
    </row>
    <row r="1445" spans="1:20" s="7" customFormat="1" ht="17.25" hidden="1" customHeight="1">
      <c r="A1445" s="6">
        <f t="shared" si="52"/>
        <v>1442</v>
      </c>
      <c r="B1445" s="6" t="s">
        <v>366</v>
      </c>
      <c r="C1445" s="62" t="s">
        <v>392</v>
      </c>
      <c r="D1445" s="6" t="s">
        <v>455</v>
      </c>
      <c r="E1445" s="6"/>
      <c r="F1445" s="6" t="s">
        <v>456</v>
      </c>
      <c r="G1445" s="6" t="s">
        <v>4659</v>
      </c>
      <c r="H1445" s="6">
        <v>89.25</v>
      </c>
      <c r="I1445" s="189" t="s">
        <v>122</v>
      </c>
      <c r="J1445" s="6" t="s">
        <v>17</v>
      </c>
      <c r="K1445" s="6" t="s">
        <v>71</v>
      </c>
      <c r="L1445" s="6" t="s">
        <v>1544</v>
      </c>
      <c r="M1445" s="6"/>
      <c r="N1445" s="6"/>
      <c r="O1445" s="125">
        <f t="shared" si="50"/>
        <v>75</v>
      </c>
      <c r="P1445" s="6"/>
      <c r="Q1445" s="6"/>
      <c r="R1445" s="6">
        <v>5055</v>
      </c>
      <c r="S1445" s="6" t="s">
        <v>150</v>
      </c>
      <c r="T1445" s="114" t="s">
        <v>458</v>
      </c>
    </row>
    <row r="1446" spans="1:20" s="7" customFormat="1" ht="17.25" hidden="1" customHeight="1">
      <c r="A1446" s="6">
        <f t="shared" si="52"/>
        <v>1443</v>
      </c>
      <c r="B1446" s="6" t="s">
        <v>56</v>
      </c>
      <c r="C1446" s="62" t="s">
        <v>59</v>
      </c>
      <c r="D1446" s="6" t="s">
        <v>638</v>
      </c>
      <c r="E1446" s="6"/>
      <c r="F1446" s="6" t="s">
        <v>3867</v>
      </c>
      <c r="G1446" s="6" t="s">
        <v>4660</v>
      </c>
      <c r="H1446" s="6">
        <v>27.01</v>
      </c>
      <c r="I1446" s="189" t="s">
        <v>122</v>
      </c>
      <c r="J1446" s="6" t="s">
        <v>17</v>
      </c>
      <c r="K1446" s="6" t="s">
        <v>711</v>
      </c>
      <c r="L1446" s="6" t="s">
        <v>43</v>
      </c>
      <c r="M1446" s="6"/>
      <c r="N1446" s="6"/>
      <c r="O1446" s="125">
        <f t="shared" si="50"/>
        <v>22.69747899159664</v>
      </c>
      <c r="P1446" s="6"/>
      <c r="Q1446" s="6"/>
      <c r="R1446" s="6">
        <v>9940</v>
      </c>
      <c r="S1446" s="6" t="s">
        <v>150</v>
      </c>
      <c r="T1446" s="114" t="s">
        <v>1368</v>
      </c>
    </row>
    <row r="1447" spans="1:20" s="7" customFormat="1" ht="17.25" hidden="1" customHeight="1">
      <c r="A1447" s="6">
        <f t="shared" si="52"/>
        <v>1444</v>
      </c>
      <c r="B1447" s="6" t="s">
        <v>56</v>
      </c>
      <c r="C1447" s="62" t="s">
        <v>59</v>
      </c>
      <c r="D1447" s="6" t="s">
        <v>638</v>
      </c>
      <c r="E1447" s="6"/>
      <c r="F1447" s="6" t="s">
        <v>3867</v>
      </c>
      <c r="G1447" s="6" t="s">
        <v>4661</v>
      </c>
      <c r="H1447" s="6">
        <v>765.77</v>
      </c>
      <c r="I1447" s="189" t="s">
        <v>122</v>
      </c>
      <c r="J1447" s="6" t="s">
        <v>17</v>
      </c>
      <c r="K1447" s="6" t="s">
        <v>4662</v>
      </c>
      <c r="L1447" s="6" t="s">
        <v>43</v>
      </c>
      <c r="M1447" s="6"/>
      <c r="N1447" s="6"/>
      <c r="O1447" s="125">
        <f t="shared" si="50"/>
        <v>643.50420168067228</v>
      </c>
      <c r="P1447" s="6"/>
      <c r="Q1447" s="6"/>
      <c r="R1447" s="6">
        <v>9940</v>
      </c>
      <c r="S1447" s="6" t="s">
        <v>150</v>
      </c>
      <c r="T1447" s="114" t="s">
        <v>242</v>
      </c>
    </row>
    <row r="1448" spans="1:20" s="7" customFormat="1" ht="17.25" hidden="1" customHeight="1">
      <c r="A1448" s="6">
        <f t="shared" si="52"/>
        <v>1445</v>
      </c>
      <c r="B1448" s="6" t="s">
        <v>56</v>
      </c>
      <c r="C1448" s="62" t="s">
        <v>59</v>
      </c>
      <c r="D1448" s="6" t="s">
        <v>843</v>
      </c>
      <c r="E1448" s="6"/>
      <c r="F1448" s="6" t="s">
        <v>3871</v>
      </c>
      <c r="G1448" s="6" t="s">
        <v>4663</v>
      </c>
      <c r="H1448" s="6">
        <v>1309</v>
      </c>
      <c r="I1448" s="189" t="s">
        <v>122</v>
      </c>
      <c r="J1448" s="6" t="s">
        <v>17</v>
      </c>
      <c r="K1448" s="6" t="s">
        <v>711</v>
      </c>
      <c r="L1448" s="6" t="s">
        <v>43</v>
      </c>
      <c r="M1448" s="6"/>
      <c r="N1448" s="6"/>
      <c r="O1448" s="125">
        <f t="shared" si="50"/>
        <v>1100</v>
      </c>
      <c r="P1448" s="6"/>
      <c r="Q1448" s="6"/>
      <c r="R1448" s="6">
        <v>9940</v>
      </c>
      <c r="S1448" s="6" t="s">
        <v>150</v>
      </c>
      <c r="T1448" s="114" t="s">
        <v>2845</v>
      </c>
    </row>
    <row r="1449" spans="1:20" s="7" customFormat="1" ht="17.25" hidden="1" customHeight="1">
      <c r="A1449" s="6">
        <f t="shared" si="52"/>
        <v>1446</v>
      </c>
      <c r="B1449" s="6" t="s">
        <v>366</v>
      </c>
      <c r="C1449" s="62" t="s">
        <v>392</v>
      </c>
      <c r="D1449" s="6" t="s">
        <v>4341</v>
      </c>
      <c r="E1449" s="6"/>
      <c r="F1449" s="6" t="s">
        <v>766</v>
      </c>
      <c r="G1449" s="6" t="s">
        <v>4664</v>
      </c>
      <c r="H1449" s="6">
        <v>3213</v>
      </c>
      <c r="I1449" s="189" t="s">
        <v>122</v>
      </c>
      <c r="J1449" s="6" t="s">
        <v>17</v>
      </c>
      <c r="K1449" s="6" t="s">
        <v>71</v>
      </c>
      <c r="L1449" s="6" t="s">
        <v>43</v>
      </c>
      <c r="M1449" s="6"/>
      <c r="N1449" s="6"/>
      <c r="O1449" s="125">
        <f t="shared" si="50"/>
        <v>2700</v>
      </c>
      <c r="P1449" s="6"/>
      <c r="Q1449" s="6"/>
      <c r="R1449" s="6">
        <v>5055</v>
      </c>
      <c r="S1449" s="6" t="s">
        <v>150</v>
      </c>
      <c r="T1449" s="114" t="s">
        <v>2845</v>
      </c>
    </row>
    <row r="1450" spans="1:20" s="7" customFormat="1" ht="17.25" hidden="1" customHeight="1">
      <c r="A1450" s="6">
        <f t="shared" si="52"/>
        <v>1447</v>
      </c>
      <c r="B1450" s="6" t="s">
        <v>366</v>
      </c>
      <c r="C1450" s="62" t="s">
        <v>392</v>
      </c>
      <c r="D1450" s="6" t="s">
        <v>755</v>
      </c>
      <c r="E1450" s="6"/>
      <c r="F1450" s="6" t="s">
        <v>756</v>
      </c>
      <c r="G1450" s="6" t="s">
        <v>4665</v>
      </c>
      <c r="H1450" s="6">
        <v>321.3</v>
      </c>
      <c r="I1450" s="189" t="s">
        <v>122</v>
      </c>
      <c r="J1450" s="6" t="s">
        <v>17</v>
      </c>
      <c r="K1450" s="6" t="s">
        <v>71</v>
      </c>
      <c r="L1450" s="6" t="s">
        <v>1544</v>
      </c>
      <c r="M1450" s="6"/>
      <c r="N1450" s="6"/>
      <c r="O1450" s="125">
        <f t="shared" si="50"/>
        <v>270</v>
      </c>
      <c r="P1450" s="6"/>
      <c r="Q1450" s="6"/>
      <c r="R1450" s="6">
        <v>5055</v>
      </c>
      <c r="S1450" s="6" t="s">
        <v>150</v>
      </c>
      <c r="T1450" s="114" t="s">
        <v>379</v>
      </c>
    </row>
    <row r="1451" spans="1:20" s="7" customFormat="1" ht="17.25" hidden="1" customHeight="1">
      <c r="A1451" s="6">
        <f t="shared" si="52"/>
        <v>1448</v>
      </c>
      <c r="B1451" s="6" t="s">
        <v>39</v>
      </c>
      <c r="C1451" s="62" t="s">
        <v>2284</v>
      </c>
      <c r="D1451" s="6" t="s">
        <v>419</v>
      </c>
      <c r="E1451" s="6"/>
      <c r="F1451" s="6" t="s">
        <v>2291</v>
      </c>
      <c r="G1451" s="6" t="s">
        <v>4666</v>
      </c>
      <c r="H1451" s="6">
        <v>428.4</v>
      </c>
      <c r="I1451" s="189" t="s">
        <v>122</v>
      </c>
      <c r="J1451" s="6" t="s">
        <v>17</v>
      </c>
      <c r="K1451" s="6" t="s">
        <v>711</v>
      </c>
      <c r="L1451" s="6" t="s">
        <v>1544</v>
      </c>
      <c r="M1451" s="6"/>
      <c r="N1451" s="6"/>
      <c r="O1451" s="125">
        <f t="shared" si="50"/>
        <v>360</v>
      </c>
      <c r="P1451" s="6"/>
      <c r="Q1451" s="6"/>
      <c r="R1451" s="6">
        <v>5350</v>
      </c>
      <c r="S1451" s="6" t="s">
        <v>150</v>
      </c>
      <c r="T1451" s="114" t="s">
        <v>965</v>
      </c>
    </row>
    <row r="1452" spans="1:20" s="7" customFormat="1" ht="17.25" hidden="1" customHeight="1">
      <c r="A1452" s="6">
        <f t="shared" si="52"/>
        <v>1449</v>
      </c>
      <c r="B1452" s="6" t="s">
        <v>366</v>
      </c>
      <c r="C1452" s="62" t="s">
        <v>392</v>
      </c>
      <c r="D1452" s="6" t="s">
        <v>704</v>
      </c>
      <c r="E1452" s="6"/>
      <c r="F1452" s="6" t="s">
        <v>768</v>
      </c>
      <c r="G1452" s="6" t="s">
        <v>4675</v>
      </c>
      <c r="H1452" s="6">
        <v>6902</v>
      </c>
      <c r="I1452" s="189" t="s">
        <v>122</v>
      </c>
      <c r="J1452" s="6" t="s">
        <v>17</v>
      </c>
      <c r="K1452" s="6" t="s">
        <v>71</v>
      </c>
      <c r="L1452" s="6" t="s">
        <v>1544</v>
      </c>
      <c r="M1452" s="6"/>
      <c r="N1452" s="6"/>
      <c r="O1452" s="125">
        <f t="shared" si="50"/>
        <v>5800</v>
      </c>
      <c r="P1452" s="6"/>
      <c r="Q1452" s="6"/>
      <c r="R1452" s="6">
        <v>5055</v>
      </c>
      <c r="S1452" s="6" t="s">
        <v>150</v>
      </c>
      <c r="T1452" s="114" t="s">
        <v>433</v>
      </c>
    </row>
    <row r="1453" spans="1:20" s="7" customFormat="1" ht="17.25" hidden="1" customHeight="1">
      <c r="A1453" s="6">
        <f t="shared" si="52"/>
        <v>1450</v>
      </c>
      <c r="B1453" s="6" t="s">
        <v>42</v>
      </c>
      <c r="C1453" s="62" t="s">
        <v>607</v>
      </c>
      <c r="D1453" s="6" t="s">
        <v>608</v>
      </c>
      <c r="E1453" s="6"/>
      <c r="F1453" s="6" t="s">
        <v>609</v>
      </c>
      <c r="G1453" s="6" t="s">
        <v>4687</v>
      </c>
      <c r="H1453" s="6">
        <v>64260</v>
      </c>
      <c r="I1453" s="189" t="s">
        <v>122</v>
      </c>
      <c r="J1453" s="6" t="s">
        <v>17</v>
      </c>
      <c r="K1453" s="6" t="s">
        <v>4688</v>
      </c>
      <c r="L1453" s="6" t="s">
        <v>43</v>
      </c>
      <c r="M1453" s="6"/>
      <c r="N1453" s="6"/>
      <c r="O1453" s="125">
        <f t="shared" si="50"/>
        <v>54000</v>
      </c>
      <c r="P1453" s="6"/>
      <c r="Q1453" s="6"/>
      <c r="R1453" s="6">
        <v>9864</v>
      </c>
      <c r="S1453" s="6" t="s">
        <v>150</v>
      </c>
      <c r="T1453" s="114" t="s">
        <v>242</v>
      </c>
    </row>
    <row r="1454" spans="1:20" s="15" customFormat="1" ht="17.25" hidden="1" customHeight="1">
      <c r="A1454" s="11">
        <f t="shared" si="52"/>
        <v>1451</v>
      </c>
      <c r="B1454" s="11" t="s">
        <v>56</v>
      </c>
      <c r="C1454" s="75" t="s">
        <v>59</v>
      </c>
      <c r="D1454" s="11" t="s">
        <v>340</v>
      </c>
      <c r="E1454" s="11"/>
      <c r="F1454" s="11" t="s">
        <v>3872</v>
      </c>
      <c r="G1454" s="11" t="s">
        <v>4689</v>
      </c>
      <c r="H1454" s="11">
        <v>3546.2</v>
      </c>
      <c r="I1454" s="190" t="s">
        <v>122</v>
      </c>
      <c r="J1454" s="11" t="s">
        <v>17</v>
      </c>
      <c r="K1454" s="11" t="s">
        <v>711</v>
      </c>
      <c r="L1454" s="11" t="s">
        <v>43</v>
      </c>
      <c r="M1454" s="11"/>
      <c r="N1454" s="11"/>
      <c r="O1454" s="73">
        <f t="shared" si="50"/>
        <v>2980</v>
      </c>
      <c r="P1454" s="11"/>
      <c r="Q1454" s="11"/>
      <c r="R1454" s="11">
        <v>9940</v>
      </c>
      <c r="S1454" s="11" t="s">
        <v>150</v>
      </c>
      <c r="T1454" s="71" t="s">
        <v>2113</v>
      </c>
    </row>
    <row r="1455" spans="1:20" s="15" customFormat="1" ht="17.25" hidden="1" customHeight="1">
      <c r="A1455" s="11">
        <f t="shared" si="52"/>
        <v>1452</v>
      </c>
      <c r="B1455" s="11" t="s">
        <v>56</v>
      </c>
      <c r="C1455" s="75" t="s">
        <v>59</v>
      </c>
      <c r="D1455" s="11" t="s">
        <v>340</v>
      </c>
      <c r="E1455" s="11"/>
      <c r="F1455" s="11" t="s">
        <v>341</v>
      </c>
      <c r="G1455" s="11" t="s">
        <v>4690</v>
      </c>
      <c r="H1455" s="11">
        <v>6882.96</v>
      </c>
      <c r="I1455" s="190" t="s">
        <v>122</v>
      </c>
      <c r="J1455" s="11" t="s">
        <v>17</v>
      </c>
      <c r="K1455" s="11" t="s">
        <v>711</v>
      </c>
      <c r="L1455" s="11" t="s">
        <v>1544</v>
      </c>
      <c r="M1455" s="11"/>
      <c r="N1455" s="11"/>
      <c r="O1455" s="73">
        <f t="shared" si="50"/>
        <v>5784</v>
      </c>
      <c r="P1455" s="11"/>
      <c r="Q1455" s="11"/>
      <c r="R1455" s="11">
        <v>541</v>
      </c>
      <c r="S1455" s="11" t="s">
        <v>150</v>
      </c>
      <c r="T1455" s="71" t="s">
        <v>242</v>
      </c>
    </row>
    <row r="1456" spans="1:20" s="7" customFormat="1" ht="17.25" hidden="1" customHeight="1">
      <c r="A1456" s="6">
        <f t="shared" si="52"/>
        <v>1453</v>
      </c>
      <c r="B1456" s="6" t="s">
        <v>56</v>
      </c>
      <c r="C1456" s="62" t="s">
        <v>59</v>
      </c>
      <c r="D1456" s="6" t="s">
        <v>634</v>
      </c>
      <c r="E1456" s="6"/>
      <c r="F1456" s="6" t="s">
        <v>3869</v>
      </c>
      <c r="G1456" s="6" t="s">
        <v>4691</v>
      </c>
      <c r="H1456" s="6">
        <v>2719.15</v>
      </c>
      <c r="I1456" s="189" t="s">
        <v>122</v>
      </c>
      <c r="J1456" s="6" t="s">
        <v>17</v>
      </c>
      <c r="K1456" s="6" t="s">
        <v>711</v>
      </c>
      <c r="L1456" s="6" t="s">
        <v>1544</v>
      </c>
      <c r="M1456" s="6"/>
      <c r="N1456" s="6"/>
      <c r="O1456" s="125">
        <f t="shared" si="50"/>
        <v>2285</v>
      </c>
      <c r="P1456" s="6"/>
      <c r="Q1456" s="6"/>
      <c r="R1456" s="6">
        <v>9940</v>
      </c>
      <c r="S1456" s="6" t="s">
        <v>150</v>
      </c>
      <c r="T1456" s="114" t="s">
        <v>4692</v>
      </c>
    </row>
    <row r="1457" spans="1:20" s="7" customFormat="1" ht="17.25" hidden="1" customHeight="1">
      <c r="A1457" s="6">
        <f t="shared" si="52"/>
        <v>1454</v>
      </c>
      <c r="B1457" s="6" t="s">
        <v>842</v>
      </c>
      <c r="C1457" s="62" t="s">
        <v>59</v>
      </c>
      <c r="D1457" s="6" t="s">
        <v>196</v>
      </c>
      <c r="E1457" s="6"/>
      <c r="F1457" s="6" t="s">
        <v>3856</v>
      </c>
      <c r="G1457" s="6" t="s">
        <v>4693</v>
      </c>
      <c r="H1457" s="6">
        <v>435242.5</v>
      </c>
      <c r="I1457" s="189" t="s">
        <v>122</v>
      </c>
      <c r="J1457" s="6" t="s">
        <v>17</v>
      </c>
      <c r="K1457" s="6" t="s">
        <v>711</v>
      </c>
      <c r="L1457" s="6" t="s">
        <v>43</v>
      </c>
      <c r="M1457" s="6"/>
      <c r="N1457" s="6"/>
      <c r="O1457" s="125">
        <f t="shared" si="50"/>
        <v>365750</v>
      </c>
      <c r="P1457" s="6"/>
      <c r="Q1457" s="6"/>
      <c r="R1457" s="6">
        <v>9940</v>
      </c>
      <c r="S1457" s="6" t="s">
        <v>150</v>
      </c>
      <c r="T1457" s="114" t="s">
        <v>4532</v>
      </c>
    </row>
    <row r="1458" spans="1:20" s="7" customFormat="1" ht="17.25" hidden="1" customHeight="1">
      <c r="A1458" s="6">
        <f t="shared" si="52"/>
        <v>1455</v>
      </c>
      <c r="B1458" s="6" t="s">
        <v>56</v>
      </c>
      <c r="C1458" s="62" t="s">
        <v>59</v>
      </c>
      <c r="D1458" s="6" t="s">
        <v>72</v>
      </c>
      <c r="E1458" s="6"/>
      <c r="F1458" s="6" t="s">
        <v>4600</v>
      </c>
      <c r="G1458" s="6" t="s">
        <v>4694</v>
      </c>
      <c r="H1458" s="6">
        <v>7539.84</v>
      </c>
      <c r="I1458" s="189" t="s">
        <v>122</v>
      </c>
      <c r="J1458" s="6" t="s">
        <v>17</v>
      </c>
      <c r="K1458" s="6" t="s">
        <v>711</v>
      </c>
      <c r="L1458" s="6" t="s">
        <v>43</v>
      </c>
      <c r="M1458" s="6"/>
      <c r="N1458" s="6"/>
      <c r="O1458" s="125">
        <f t="shared" si="50"/>
        <v>6336</v>
      </c>
      <c r="P1458" s="6"/>
      <c r="Q1458" s="6"/>
      <c r="R1458" s="6">
        <v>9940</v>
      </c>
      <c r="S1458" s="6" t="s">
        <v>150</v>
      </c>
      <c r="T1458" s="114" t="s">
        <v>470</v>
      </c>
    </row>
    <row r="1459" spans="1:20" s="7" customFormat="1" ht="17.25" hidden="1" customHeight="1">
      <c r="A1459" s="6">
        <f t="shared" si="52"/>
        <v>1456</v>
      </c>
      <c r="B1459" s="6" t="s">
        <v>56</v>
      </c>
      <c r="C1459" s="62" t="s">
        <v>59</v>
      </c>
      <c r="D1459" s="6" t="s">
        <v>196</v>
      </c>
      <c r="E1459" s="6"/>
      <c r="F1459" s="6" t="s">
        <v>707</v>
      </c>
      <c r="G1459" s="6" t="s">
        <v>4695</v>
      </c>
      <c r="H1459" s="6">
        <v>1970.64</v>
      </c>
      <c r="I1459" s="189" t="s">
        <v>122</v>
      </c>
      <c r="J1459" s="6" t="s">
        <v>17</v>
      </c>
      <c r="K1459" s="6" t="s">
        <v>71</v>
      </c>
      <c r="L1459" s="6" t="s">
        <v>43</v>
      </c>
      <c r="M1459" s="6"/>
      <c r="N1459" s="6"/>
      <c r="O1459" s="125">
        <f t="shared" si="50"/>
        <v>1656.0000000000002</v>
      </c>
      <c r="P1459" s="6"/>
      <c r="Q1459" s="6"/>
      <c r="R1459" s="6">
        <v>5540</v>
      </c>
      <c r="S1459" s="6" t="s">
        <v>150</v>
      </c>
      <c r="T1459" s="114" t="s">
        <v>4696</v>
      </c>
    </row>
    <row r="1460" spans="1:20" ht="17.25" hidden="1" customHeight="1">
      <c r="A1460" s="2">
        <f t="shared" si="52"/>
        <v>1457</v>
      </c>
      <c r="B1460" s="2" t="s">
        <v>842</v>
      </c>
      <c r="C1460" s="16" t="s">
        <v>59</v>
      </c>
      <c r="D1460" s="2" t="s">
        <v>1285</v>
      </c>
      <c r="E1460" s="2"/>
      <c r="F1460" s="2" t="s">
        <v>4485</v>
      </c>
      <c r="G1460" s="2" t="s">
        <v>4441</v>
      </c>
      <c r="H1460" s="2">
        <v>8032.5</v>
      </c>
      <c r="I1460" s="194" t="s">
        <v>122</v>
      </c>
      <c r="J1460" s="2" t="s">
        <v>17</v>
      </c>
      <c r="K1460" s="2" t="s">
        <v>71</v>
      </c>
      <c r="L1460" s="2" t="s">
        <v>4679</v>
      </c>
      <c r="M1460" s="2"/>
      <c r="N1460" s="2"/>
      <c r="O1460" s="8">
        <f t="shared" si="50"/>
        <v>6750</v>
      </c>
      <c r="P1460" s="2"/>
      <c r="Q1460" s="2"/>
      <c r="R1460" s="2">
        <v>12820</v>
      </c>
      <c r="S1460" s="2" t="s">
        <v>150</v>
      </c>
      <c r="T1460" s="53" t="s">
        <v>4442</v>
      </c>
    </row>
    <row r="1461" spans="1:20" s="7" customFormat="1" ht="17.25" hidden="1" customHeight="1">
      <c r="A1461" s="6">
        <f t="shared" si="52"/>
        <v>1458</v>
      </c>
      <c r="B1461" s="6" t="s">
        <v>842</v>
      </c>
      <c r="C1461" s="62" t="s">
        <v>1068</v>
      </c>
      <c r="D1461" s="6" t="s">
        <v>868</v>
      </c>
      <c r="E1461" s="6"/>
      <c r="F1461" s="6" t="s">
        <v>3312</v>
      </c>
      <c r="G1461" s="6" t="s">
        <v>4702</v>
      </c>
      <c r="H1461" s="6">
        <v>309.39999999999998</v>
      </c>
      <c r="I1461" s="189" t="s">
        <v>122</v>
      </c>
      <c r="J1461" s="6" t="s">
        <v>17</v>
      </c>
      <c r="K1461" s="6" t="s">
        <v>711</v>
      </c>
      <c r="L1461" s="6" t="s">
        <v>43</v>
      </c>
      <c r="M1461" s="6"/>
      <c r="N1461" s="6"/>
      <c r="O1461" s="125">
        <f t="shared" si="50"/>
        <v>260</v>
      </c>
      <c r="P1461" s="6"/>
      <c r="Q1461" s="6"/>
      <c r="R1461" s="6">
        <v>6600</v>
      </c>
      <c r="S1461" s="6" t="s">
        <v>150</v>
      </c>
      <c r="T1461" s="114" t="s">
        <v>1368</v>
      </c>
    </row>
    <row r="1462" spans="1:20" ht="17.25" hidden="1" customHeight="1">
      <c r="A1462" s="2">
        <f t="shared" si="52"/>
        <v>1459</v>
      </c>
      <c r="B1462" s="2" t="s">
        <v>39</v>
      </c>
      <c r="C1462" s="16" t="s">
        <v>40</v>
      </c>
      <c r="D1462" s="2" t="s">
        <v>3249</v>
      </c>
      <c r="E1462" s="2"/>
      <c r="F1462" s="2" t="s">
        <v>3267</v>
      </c>
      <c r="G1462" s="2" t="s">
        <v>4703</v>
      </c>
      <c r="H1462" s="2">
        <v>1471.5</v>
      </c>
      <c r="I1462" s="194" t="s">
        <v>122</v>
      </c>
      <c r="J1462" s="2" t="s">
        <v>17</v>
      </c>
      <c r="K1462" s="2" t="s">
        <v>711</v>
      </c>
      <c r="L1462" s="2" t="s">
        <v>3443</v>
      </c>
      <c r="M1462" s="2"/>
      <c r="N1462" s="2"/>
      <c r="O1462" s="8">
        <v>1350</v>
      </c>
      <c r="P1462" s="2"/>
      <c r="Q1462" s="2"/>
      <c r="R1462" s="2">
        <v>7720</v>
      </c>
      <c r="S1462" s="2" t="s">
        <v>150</v>
      </c>
      <c r="T1462" s="53" t="s">
        <v>80</v>
      </c>
    </row>
    <row r="1463" spans="1:20" s="7" customFormat="1" ht="17.25" hidden="1" customHeight="1">
      <c r="A1463" s="6">
        <f t="shared" si="52"/>
        <v>1460</v>
      </c>
      <c r="B1463" s="6" t="s">
        <v>56</v>
      </c>
      <c r="C1463" s="62" t="s">
        <v>59</v>
      </c>
      <c r="D1463" s="6" t="s">
        <v>1832</v>
      </c>
      <c r="E1463" s="6"/>
      <c r="F1463" s="6" t="s">
        <v>3868</v>
      </c>
      <c r="G1463" s="6" t="s">
        <v>4707</v>
      </c>
      <c r="H1463" s="6">
        <v>1619.11</v>
      </c>
      <c r="I1463" s="189" t="s">
        <v>122</v>
      </c>
      <c r="J1463" s="6" t="s">
        <v>17</v>
      </c>
      <c r="K1463" s="6" t="s">
        <v>711</v>
      </c>
      <c r="L1463" s="6" t="s">
        <v>1544</v>
      </c>
      <c r="M1463" s="6"/>
      <c r="N1463" s="6"/>
      <c r="O1463" s="125">
        <f t="shared" si="50"/>
        <v>1360.5966386554621</v>
      </c>
      <c r="P1463" s="6"/>
      <c r="Q1463" s="6"/>
      <c r="R1463" s="6">
        <v>9940</v>
      </c>
      <c r="S1463" s="6" t="s">
        <v>150</v>
      </c>
      <c r="T1463" s="114" t="s">
        <v>1393</v>
      </c>
    </row>
    <row r="1464" spans="1:20" s="7" customFormat="1" ht="45" hidden="1" customHeight="1">
      <c r="A1464" s="6">
        <f t="shared" si="52"/>
        <v>1461</v>
      </c>
      <c r="B1464" s="6" t="s">
        <v>56</v>
      </c>
      <c r="C1464" s="62" t="s">
        <v>59</v>
      </c>
      <c r="D1464" s="6" t="s">
        <v>60</v>
      </c>
      <c r="E1464" s="6"/>
      <c r="F1464" s="6" t="s">
        <v>3865</v>
      </c>
      <c r="G1464" s="6" t="s">
        <v>4708</v>
      </c>
      <c r="H1464" s="6">
        <v>18536.63</v>
      </c>
      <c r="I1464" s="189" t="s">
        <v>122</v>
      </c>
      <c r="J1464" s="6" t="s">
        <v>17</v>
      </c>
      <c r="K1464" s="6" t="s">
        <v>711</v>
      </c>
      <c r="L1464" s="6" t="s">
        <v>1544</v>
      </c>
      <c r="M1464" s="6"/>
      <c r="N1464" s="6"/>
      <c r="O1464" s="125">
        <f t="shared" si="50"/>
        <v>15577.000000000002</v>
      </c>
      <c r="P1464" s="6"/>
      <c r="Q1464" s="6"/>
      <c r="R1464" s="6">
        <v>9940</v>
      </c>
      <c r="S1464" s="6" t="s">
        <v>150</v>
      </c>
      <c r="T1464" s="114" t="s">
        <v>4709</v>
      </c>
    </row>
    <row r="1465" spans="1:20" s="7" customFormat="1" ht="17.25" hidden="1" customHeight="1">
      <c r="A1465" s="6">
        <f t="shared" si="52"/>
        <v>1462</v>
      </c>
      <c r="B1465" s="6" t="s">
        <v>56</v>
      </c>
      <c r="C1465" s="62" t="s">
        <v>59</v>
      </c>
      <c r="D1465" s="6" t="s">
        <v>196</v>
      </c>
      <c r="E1465" s="6"/>
      <c r="F1465" s="6" t="s">
        <v>3856</v>
      </c>
      <c r="G1465" s="6" t="s">
        <v>4710</v>
      </c>
      <c r="H1465" s="6">
        <v>514377.5</v>
      </c>
      <c r="I1465" s="189" t="s">
        <v>122</v>
      </c>
      <c r="J1465" s="6" t="s">
        <v>17</v>
      </c>
      <c r="K1465" s="6" t="s">
        <v>711</v>
      </c>
      <c r="L1465" s="6" t="s">
        <v>1544</v>
      </c>
      <c r="M1465" s="6"/>
      <c r="N1465" s="6"/>
      <c r="O1465" s="125">
        <f t="shared" si="50"/>
        <v>432250</v>
      </c>
      <c r="P1465" s="6"/>
      <c r="Q1465" s="6"/>
      <c r="R1465" s="6">
        <v>9940</v>
      </c>
      <c r="S1465" s="6" t="s">
        <v>150</v>
      </c>
      <c r="T1465" s="114" t="s">
        <v>4532</v>
      </c>
    </row>
    <row r="1466" spans="1:20" s="7" customFormat="1" ht="17.25" hidden="1" customHeight="1">
      <c r="A1466" s="6">
        <f t="shared" si="52"/>
        <v>1463</v>
      </c>
      <c r="B1466" s="6" t="s">
        <v>842</v>
      </c>
      <c r="C1466" s="62" t="s">
        <v>1068</v>
      </c>
      <c r="D1466" s="6" t="s">
        <v>879</v>
      </c>
      <c r="E1466" s="6"/>
      <c r="F1466" s="6" t="s">
        <v>4711</v>
      </c>
      <c r="G1466" s="6" t="s">
        <v>4712</v>
      </c>
      <c r="H1466" s="6">
        <v>975.01</v>
      </c>
      <c r="I1466" s="189" t="s">
        <v>4713</v>
      </c>
      <c r="J1466" s="6" t="s">
        <v>17</v>
      </c>
      <c r="K1466" s="6" t="s">
        <v>711</v>
      </c>
      <c r="L1466" s="6" t="s">
        <v>1544</v>
      </c>
      <c r="M1466" s="6"/>
      <c r="N1466" s="6"/>
      <c r="O1466" s="125">
        <f t="shared" si="50"/>
        <v>819.3361344537816</v>
      </c>
      <c r="P1466" s="6"/>
      <c r="Q1466" s="6"/>
      <c r="R1466" s="6">
        <v>4160</v>
      </c>
      <c r="S1466" s="6" t="s">
        <v>150</v>
      </c>
      <c r="T1466" s="114" t="s">
        <v>4714</v>
      </c>
    </row>
    <row r="1467" spans="1:20" s="7" customFormat="1" ht="17.25" hidden="1" customHeight="1">
      <c r="A1467" s="6">
        <f t="shared" si="52"/>
        <v>1464</v>
      </c>
      <c r="B1467" s="6" t="s">
        <v>842</v>
      </c>
      <c r="C1467" s="62" t="s">
        <v>1068</v>
      </c>
      <c r="D1467" s="6" t="s">
        <v>885</v>
      </c>
      <c r="E1467" s="6"/>
      <c r="F1467" s="6" t="s">
        <v>1848</v>
      </c>
      <c r="G1467" s="6" t="s">
        <v>4715</v>
      </c>
      <c r="H1467" s="6">
        <v>3784.2</v>
      </c>
      <c r="I1467" s="189" t="s">
        <v>122</v>
      </c>
      <c r="J1467" s="6" t="s">
        <v>17</v>
      </c>
      <c r="K1467" s="6" t="s">
        <v>711</v>
      </c>
      <c r="L1467" s="6" t="s">
        <v>43</v>
      </c>
      <c r="M1467" s="6"/>
      <c r="N1467" s="6"/>
      <c r="O1467" s="125">
        <f t="shared" si="50"/>
        <v>3180</v>
      </c>
      <c r="P1467" s="6"/>
      <c r="Q1467" s="6"/>
      <c r="R1467" s="6">
        <v>4160</v>
      </c>
      <c r="S1467" s="6" t="s">
        <v>150</v>
      </c>
      <c r="T1467" s="114" t="s">
        <v>737</v>
      </c>
    </row>
    <row r="1468" spans="1:20" s="7" customFormat="1" ht="17.25" hidden="1" customHeight="1">
      <c r="A1468" s="6">
        <f t="shared" si="52"/>
        <v>1465</v>
      </c>
      <c r="B1468" s="6" t="s">
        <v>842</v>
      </c>
      <c r="C1468" s="62" t="s">
        <v>1068</v>
      </c>
      <c r="D1468" s="6" t="s">
        <v>3687</v>
      </c>
      <c r="E1468" s="6"/>
      <c r="F1468" s="6" t="s">
        <v>1852</v>
      </c>
      <c r="G1468" s="6" t="s">
        <v>4716</v>
      </c>
      <c r="H1468" s="6">
        <v>5105.1000000000004</v>
      </c>
      <c r="I1468" s="189" t="s">
        <v>122</v>
      </c>
      <c r="J1468" s="6" t="s">
        <v>17</v>
      </c>
      <c r="K1468" s="6" t="s">
        <v>711</v>
      </c>
      <c r="L1468" s="6" t="s">
        <v>1544</v>
      </c>
      <c r="M1468" s="6"/>
      <c r="N1468" s="6"/>
      <c r="O1468" s="125">
        <f t="shared" si="50"/>
        <v>4290.0000000000009</v>
      </c>
      <c r="P1468" s="6"/>
      <c r="Q1468" s="6"/>
      <c r="R1468" s="6">
        <v>4160</v>
      </c>
      <c r="S1468" s="6" t="s">
        <v>150</v>
      </c>
      <c r="T1468" s="114" t="s">
        <v>408</v>
      </c>
    </row>
    <row r="1469" spans="1:20" s="7" customFormat="1" ht="17.25" hidden="1" customHeight="1">
      <c r="A1469" s="6">
        <f t="shared" si="52"/>
        <v>1466</v>
      </c>
      <c r="B1469" s="6" t="s">
        <v>56</v>
      </c>
      <c r="C1469" s="62" t="s">
        <v>59</v>
      </c>
      <c r="D1469" s="6" t="s">
        <v>3687</v>
      </c>
      <c r="E1469" s="6"/>
      <c r="F1469" s="6" t="s">
        <v>2526</v>
      </c>
      <c r="G1469" s="6" t="s">
        <v>4719</v>
      </c>
      <c r="H1469" s="6">
        <v>3451</v>
      </c>
      <c r="I1469" s="189" t="s">
        <v>122</v>
      </c>
      <c r="J1469" s="6" t="s">
        <v>17</v>
      </c>
      <c r="K1469" s="6" t="s">
        <v>71</v>
      </c>
      <c r="L1469" s="6" t="s">
        <v>43</v>
      </c>
      <c r="M1469" s="6"/>
      <c r="N1469" s="6"/>
      <c r="O1469" s="125">
        <f t="shared" si="50"/>
        <v>2900</v>
      </c>
      <c r="P1469" s="6"/>
      <c r="Q1469" s="6"/>
      <c r="R1469" s="6">
        <v>938</v>
      </c>
      <c r="S1469" s="6" t="s">
        <v>150</v>
      </c>
      <c r="T1469" s="114" t="s">
        <v>850</v>
      </c>
    </row>
    <row r="1470" spans="1:20" ht="17.25" hidden="1" customHeight="1">
      <c r="A1470" s="2">
        <f t="shared" si="52"/>
        <v>1467</v>
      </c>
      <c r="B1470" s="2" t="s">
        <v>67</v>
      </c>
      <c r="C1470" s="16" t="s">
        <v>1024</v>
      </c>
      <c r="D1470" s="2" t="s">
        <v>22</v>
      </c>
      <c r="E1470" s="2"/>
      <c r="F1470" s="2" t="s">
        <v>1026</v>
      </c>
      <c r="G1470" s="2" t="s">
        <v>4725</v>
      </c>
      <c r="H1470" s="2">
        <v>59439.4</v>
      </c>
      <c r="I1470" s="194" t="s">
        <v>122</v>
      </c>
      <c r="J1470" s="2" t="s">
        <v>17</v>
      </c>
      <c r="K1470" s="2" t="s">
        <v>71</v>
      </c>
      <c r="L1470" s="2" t="s">
        <v>4706</v>
      </c>
      <c r="M1470" s="2"/>
      <c r="N1470" s="2"/>
      <c r="O1470" s="8">
        <v>54531.56</v>
      </c>
      <c r="P1470" s="2"/>
      <c r="Q1470" s="2"/>
      <c r="R1470" s="2">
        <v>4875</v>
      </c>
      <c r="S1470" s="2" t="s">
        <v>150</v>
      </c>
      <c r="T1470" s="53" t="s">
        <v>1028</v>
      </c>
    </row>
    <row r="1471" spans="1:20" s="7" customFormat="1" ht="17.25" hidden="1" customHeight="1">
      <c r="A1471" s="6">
        <f t="shared" si="52"/>
        <v>1468</v>
      </c>
      <c r="B1471" s="6" t="s">
        <v>67</v>
      </c>
      <c r="C1471" s="62" t="s">
        <v>1024</v>
      </c>
      <c r="D1471" s="6" t="s">
        <v>58</v>
      </c>
      <c r="E1471" s="6"/>
      <c r="F1471" s="6" t="s">
        <v>1022</v>
      </c>
      <c r="G1471" s="6" t="s">
        <v>4726</v>
      </c>
      <c r="H1471" s="6">
        <v>35250.6</v>
      </c>
      <c r="I1471" s="189" t="s">
        <v>122</v>
      </c>
      <c r="J1471" s="6" t="s">
        <v>17</v>
      </c>
      <c r="K1471" s="6" t="s">
        <v>71</v>
      </c>
      <c r="L1471" s="6" t="s">
        <v>43</v>
      </c>
      <c r="M1471" s="6"/>
      <c r="N1471" s="6"/>
      <c r="O1471" s="125">
        <v>32340</v>
      </c>
      <c r="P1471" s="6"/>
      <c r="Q1471" s="6"/>
      <c r="R1471" s="6">
        <v>4875</v>
      </c>
      <c r="S1471" s="6" t="s">
        <v>150</v>
      </c>
      <c r="T1471" s="114" t="s">
        <v>3225</v>
      </c>
    </row>
    <row r="1472" spans="1:20" s="7" customFormat="1" ht="17.25" hidden="1" customHeight="1">
      <c r="A1472" s="6">
        <v>1463</v>
      </c>
      <c r="B1472" s="6" t="s">
        <v>56</v>
      </c>
      <c r="C1472" s="62" t="s">
        <v>59</v>
      </c>
      <c r="D1472" s="6" t="s">
        <v>1285</v>
      </c>
      <c r="E1472" s="6"/>
      <c r="F1472" s="6" t="s">
        <v>3870</v>
      </c>
      <c r="G1472" s="6" t="s">
        <v>4733</v>
      </c>
      <c r="H1472" s="6">
        <v>692.58</v>
      </c>
      <c r="I1472" s="189" t="s">
        <v>122</v>
      </c>
      <c r="J1472" s="6" t="s">
        <v>17</v>
      </c>
      <c r="K1472" s="6" t="s">
        <v>71</v>
      </c>
      <c r="L1472" s="6" t="s">
        <v>43</v>
      </c>
      <c r="M1472" s="6"/>
      <c r="N1472" s="6"/>
      <c r="O1472" s="125">
        <f t="shared" si="50"/>
        <v>582.00000000000011</v>
      </c>
      <c r="P1472" s="6"/>
      <c r="Q1472" s="6"/>
      <c r="R1472" s="6">
        <v>9940</v>
      </c>
      <c r="S1472" s="6" t="s">
        <v>4191</v>
      </c>
      <c r="T1472" s="114" t="s">
        <v>4734</v>
      </c>
    </row>
    <row r="1473" spans="1:20" s="7" customFormat="1" ht="17.25" hidden="1" customHeight="1">
      <c r="A1473" s="6">
        <f t="shared" si="52"/>
        <v>1464</v>
      </c>
      <c r="B1473" s="6" t="s">
        <v>39</v>
      </c>
      <c r="C1473" s="62" t="s">
        <v>40</v>
      </c>
      <c r="D1473" s="6" t="s">
        <v>319</v>
      </c>
      <c r="E1473" s="6"/>
      <c r="F1473" s="6" t="s">
        <v>4413</v>
      </c>
      <c r="G1473" s="6" t="s">
        <v>4735</v>
      </c>
      <c r="H1473" s="6">
        <v>1298.19</v>
      </c>
      <c r="I1473" s="189" t="s">
        <v>122</v>
      </c>
      <c r="J1473" s="6" t="s">
        <v>17</v>
      </c>
      <c r="K1473" s="6" t="s">
        <v>711</v>
      </c>
      <c r="L1473" s="6" t="s">
        <v>23</v>
      </c>
      <c r="M1473" s="6"/>
      <c r="N1473" s="6"/>
      <c r="O1473" s="125">
        <v>1191</v>
      </c>
      <c r="P1473" s="6"/>
      <c r="Q1473" s="6"/>
      <c r="R1473" s="6">
        <v>11470</v>
      </c>
      <c r="S1473" s="6" t="s">
        <v>150</v>
      </c>
      <c r="T1473" s="114" t="s">
        <v>4736</v>
      </c>
    </row>
    <row r="1474" spans="1:20" ht="17.25" hidden="1" customHeight="1">
      <c r="A1474" s="2">
        <f t="shared" si="52"/>
        <v>1465</v>
      </c>
      <c r="B1474" s="2" t="s">
        <v>39</v>
      </c>
      <c r="C1474" s="16" t="s">
        <v>40</v>
      </c>
      <c r="D1474" s="2" t="s">
        <v>614</v>
      </c>
      <c r="E1474" s="2"/>
      <c r="F1474" s="2" t="s">
        <v>1107</v>
      </c>
      <c r="G1474" s="2" t="s">
        <v>4737</v>
      </c>
      <c r="H1474" s="2">
        <v>613.89</v>
      </c>
      <c r="I1474" s="194" t="s">
        <v>122</v>
      </c>
      <c r="J1474" s="2" t="s">
        <v>17</v>
      </c>
      <c r="K1474" s="2" t="s">
        <v>711</v>
      </c>
      <c r="L1474" s="2" t="s">
        <v>3443</v>
      </c>
      <c r="M1474" s="2"/>
      <c r="N1474" s="2"/>
      <c r="O1474" s="8">
        <v>563.20000000000005</v>
      </c>
      <c r="P1474" s="2"/>
      <c r="Q1474" s="2"/>
      <c r="R1474" s="2">
        <v>1470</v>
      </c>
      <c r="S1474" s="2" t="s">
        <v>150</v>
      </c>
      <c r="T1474" s="53" t="s">
        <v>488</v>
      </c>
    </row>
    <row r="1475" spans="1:20" ht="17.25" hidden="1" customHeight="1">
      <c r="A1475" s="2">
        <f t="shared" si="52"/>
        <v>1466</v>
      </c>
      <c r="B1475" s="2" t="s">
        <v>39</v>
      </c>
      <c r="C1475" s="16" t="s">
        <v>40</v>
      </c>
      <c r="D1475" s="2" t="s">
        <v>322</v>
      </c>
      <c r="E1475" s="2"/>
      <c r="F1475" s="2" t="s">
        <v>3277</v>
      </c>
      <c r="G1475" s="2" t="s">
        <v>4738</v>
      </c>
      <c r="H1475" s="2">
        <v>1613.2</v>
      </c>
      <c r="I1475" s="194" t="s">
        <v>122</v>
      </c>
      <c r="J1475" s="2" t="s">
        <v>17</v>
      </c>
      <c r="K1475" s="2" t="s">
        <v>711</v>
      </c>
      <c r="L1475" s="2" t="s">
        <v>3443</v>
      </c>
      <c r="M1475" s="2"/>
      <c r="N1475" s="2"/>
      <c r="O1475" s="8">
        <v>1480</v>
      </c>
      <c r="P1475" s="2"/>
      <c r="Q1475" s="2"/>
      <c r="R1475" s="2">
        <v>7720</v>
      </c>
      <c r="S1475" s="2" t="s">
        <v>150</v>
      </c>
      <c r="T1475" s="53" t="s">
        <v>4739</v>
      </c>
    </row>
    <row r="1476" spans="1:20" s="7" customFormat="1" ht="17.25" hidden="1" customHeight="1">
      <c r="A1476" s="6">
        <f t="shared" si="52"/>
        <v>1467</v>
      </c>
      <c r="B1476" s="6" t="s">
        <v>39</v>
      </c>
      <c r="C1476" s="62" t="s">
        <v>40</v>
      </c>
      <c r="D1476" s="6" t="s">
        <v>319</v>
      </c>
      <c r="E1476" s="6"/>
      <c r="F1476" s="6" t="s">
        <v>3284</v>
      </c>
      <c r="G1476" s="6" t="s">
        <v>4740</v>
      </c>
      <c r="H1476" s="6">
        <v>588.6</v>
      </c>
      <c r="I1476" s="189" t="s">
        <v>122</v>
      </c>
      <c r="J1476" s="6" t="s">
        <v>17</v>
      </c>
      <c r="K1476" s="6" t="s">
        <v>711</v>
      </c>
      <c r="L1476" s="6" t="s">
        <v>43</v>
      </c>
      <c r="M1476" s="6"/>
      <c r="N1476" s="6"/>
      <c r="O1476" s="125">
        <v>540</v>
      </c>
      <c r="P1476" s="6"/>
      <c r="Q1476" s="6"/>
      <c r="R1476" s="6">
        <v>7720</v>
      </c>
      <c r="S1476" s="6" t="s">
        <v>150</v>
      </c>
      <c r="T1476" s="114" t="s">
        <v>1464</v>
      </c>
    </row>
    <row r="1477" spans="1:20" s="7" customFormat="1" ht="17.25" hidden="1" customHeight="1">
      <c r="A1477" s="6">
        <f t="shared" si="52"/>
        <v>1468</v>
      </c>
      <c r="B1477" s="6" t="s">
        <v>39</v>
      </c>
      <c r="C1477" s="62" t="s">
        <v>40</v>
      </c>
      <c r="D1477" s="6" t="s">
        <v>319</v>
      </c>
      <c r="E1477" s="6"/>
      <c r="F1477" s="6" t="s">
        <v>2158</v>
      </c>
      <c r="G1477" s="6" t="s">
        <v>4741</v>
      </c>
      <c r="H1477" s="6">
        <v>8101.97</v>
      </c>
      <c r="I1477" s="189" t="s">
        <v>122</v>
      </c>
      <c r="J1477" s="6" t="s">
        <v>17</v>
      </c>
      <c r="K1477" s="6" t="s">
        <v>711</v>
      </c>
      <c r="L1477" s="6" t="s">
        <v>43</v>
      </c>
      <c r="M1477" s="6"/>
      <c r="N1477" s="6"/>
      <c r="O1477" s="125">
        <v>7433</v>
      </c>
      <c r="P1477" s="6"/>
      <c r="Q1477" s="6"/>
      <c r="R1477" s="6">
        <v>4760</v>
      </c>
      <c r="S1477" s="6" t="s">
        <v>150</v>
      </c>
      <c r="T1477" s="114" t="s">
        <v>4742</v>
      </c>
    </row>
    <row r="1478" spans="1:20" ht="17.25" hidden="1" customHeight="1">
      <c r="A1478" s="2">
        <f t="shared" si="52"/>
        <v>1469</v>
      </c>
      <c r="B1478" s="2" t="s">
        <v>39</v>
      </c>
      <c r="C1478" s="16" t="s">
        <v>40</v>
      </c>
      <c r="D1478" s="2" t="s">
        <v>614</v>
      </c>
      <c r="E1478" s="2"/>
      <c r="F1478" s="2" t="s">
        <v>2805</v>
      </c>
      <c r="G1478" s="2" t="s">
        <v>4743</v>
      </c>
      <c r="H1478" s="2">
        <v>3007.86</v>
      </c>
      <c r="I1478" s="194" t="s">
        <v>122</v>
      </c>
      <c r="J1478" s="2" t="s">
        <v>17</v>
      </c>
      <c r="K1478" s="2" t="s">
        <v>711</v>
      </c>
      <c r="L1478" s="2" t="s">
        <v>3443</v>
      </c>
      <c r="M1478" s="2"/>
      <c r="N1478" s="2"/>
      <c r="O1478" s="8">
        <v>2759.5</v>
      </c>
      <c r="P1478" s="2"/>
      <c r="Q1478" s="2"/>
      <c r="R1478" s="2">
        <v>4760</v>
      </c>
      <c r="S1478" s="2" t="s">
        <v>150</v>
      </c>
      <c r="T1478" s="53" t="s">
        <v>4744</v>
      </c>
    </row>
    <row r="1479" spans="1:20" s="7" customFormat="1" ht="17.25" hidden="1" customHeight="1">
      <c r="A1479" s="6">
        <f t="shared" si="52"/>
        <v>1470</v>
      </c>
      <c r="B1479" s="6" t="s">
        <v>39</v>
      </c>
      <c r="C1479" s="62" t="s">
        <v>40</v>
      </c>
      <c r="D1479" s="6" t="s">
        <v>2781</v>
      </c>
      <c r="E1479" s="6"/>
      <c r="F1479" s="6" t="s">
        <v>2782</v>
      </c>
      <c r="G1479" s="6" t="s">
        <v>4745</v>
      </c>
      <c r="H1479" s="6">
        <v>3144.65</v>
      </c>
      <c r="I1479" s="189" t="s">
        <v>122</v>
      </c>
      <c r="J1479" s="6" t="s">
        <v>17</v>
      </c>
      <c r="K1479" s="6" t="s">
        <v>711</v>
      </c>
      <c r="L1479" s="6" t="s">
        <v>23</v>
      </c>
      <c r="M1479" s="6"/>
      <c r="N1479" s="6"/>
      <c r="O1479" s="125">
        <v>2885</v>
      </c>
      <c r="P1479" s="6"/>
      <c r="Q1479" s="6"/>
      <c r="R1479" s="6">
        <v>4760</v>
      </c>
      <c r="S1479" s="6" t="s">
        <v>150</v>
      </c>
      <c r="T1479" s="114" t="s">
        <v>2784</v>
      </c>
    </row>
    <row r="1480" spans="1:20" s="7" customFormat="1" ht="17.25" hidden="1" customHeight="1">
      <c r="A1480" s="6">
        <f t="shared" si="52"/>
        <v>1471</v>
      </c>
      <c r="B1480" s="6" t="s">
        <v>39</v>
      </c>
      <c r="C1480" s="62" t="s">
        <v>471</v>
      </c>
      <c r="D1480" s="6" t="s">
        <v>3792</v>
      </c>
      <c r="E1480" s="6"/>
      <c r="F1480" s="6" t="s">
        <v>3793</v>
      </c>
      <c r="G1480" s="6" t="s">
        <v>4746</v>
      </c>
      <c r="H1480" s="6">
        <v>21420</v>
      </c>
      <c r="I1480" s="189" t="s">
        <v>122</v>
      </c>
      <c r="J1480" s="6" t="s">
        <v>17</v>
      </c>
      <c r="K1480" s="6" t="s">
        <v>711</v>
      </c>
      <c r="L1480" s="6" t="s">
        <v>1390</v>
      </c>
      <c r="M1480" s="6"/>
      <c r="N1480" s="6"/>
      <c r="O1480" s="125">
        <f t="shared" si="50"/>
        <v>18000</v>
      </c>
      <c r="P1480" s="6"/>
      <c r="Q1480" s="6"/>
      <c r="R1480" s="6">
        <v>9740</v>
      </c>
      <c r="S1480" s="6" t="s">
        <v>150</v>
      </c>
      <c r="T1480" s="114" t="s">
        <v>1101</v>
      </c>
    </row>
    <row r="1481" spans="1:20" s="7" customFormat="1" ht="17.25" hidden="1" customHeight="1">
      <c r="A1481" s="6">
        <f t="shared" si="52"/>
        <v>1472</v>
      </c>
      <c r="B1481" s="6" t="s">
        <v>39</v>
      </c>
      <c r="C1481" s="62" t="s">
        <v>471</v>
      </c>
      <c r="D1481" s="6" t="s">
        <v>4747</v>
      </c>
      <c r="E1481" s="6"/>
      <c r="F1481" s="6" t="s">
        <v>3805</v>
      </c>
      <c r="G1481" s="6" t="s">
        <v>4748</v>
      </c>
      <c r="H1481" s="6">
        <v>549.78</v>
      </c>
      <c r="I1481" s="189" t="s">
        <v>122</v>
      </c>
      <c r="J1481" s="6" t="s">
        <v>17</v>
      </c>
      <c r="K1481" s="6" t="s">
        <v>711</v>
      </c>
      <c r="L1481" s="6" t="s">
        <v>1390</v>
      </c>
      <c r="M1481" s="6"/>
      <c r="N1481" s="6"/>
      <c r="O1481" s="125">
        <f t="shared" si="50"/>
        <v>462</v>
      </c>
      <c r="P1481" s="6"/>
      <c r="Q1481" s="6"/>
      <c r="R1481" s="6">
        <v>9740</v>
      </c>
      <c r="S1481" s="6" t="s">
        <v>150</v>
      </c>
      <c r="T1481" s="114" t="s">
        <v>91</v>
      </c>
    </row>
    <row r="1482" spans="1:20" s="7" customFormat="1" ht="17.25" hidden="1" customHeight="1">
      <c r="A1482" s="6">
        <f t="shared" si="52"/>
        <v>1473</v>
      </c>
      <c r="B1482" s="6" t="s">
        <v>842</v>
      </c>
      <c r="C1482" s="62" t="s">
        <v>59</v>
      </c>
      <c r="D1482" s="6" t="s">
        <v>843</v>
      </c>
      <c r="E1482" s="6"/>
      <c r="F1482" s="6" t="s">
        <v>3871</v>
      </c>
      <c r="G1482" s="6" t="s">
        <v>4749</v>
      </c>
      <c r="H1482" s="6">
        <v>1309</v>
      </c>
      <c r="I1482" s="189" t="s">
        <v>122</v>
      </c>
      <c r="J1482" s="6" t="s">
        <v>17</v>
      </c>
      <c r="K1482" s="6" t="s">
        <v>711</v>
      </c>
      <c r="L1482" s="6" t="s">
        <v>1390</v>
      </c>
      <c r="M1482" s="6"/>
      <c r="N1482" s="6"/>
      <c r="O1482" s="125">
        <f t="shared" si="50"/>
        <v>1100</v>
      </c>
      <c r="P1482" s="6"/>
      <c r="Q1482" s="6"/>
      <c r="R1482" s="6">
        <v>9940</v>
      </c>
      <c r="S1482" s="6" t="s">
        <v>150</v>
      </c>
      <c r="T1482" s="114" t="s">
        <v>2845</v>
      </c>
    </row>
    <row r="1483" spans="1:20" s="7" customFormat="1" ht="17.25" hidden="1" customHeight="1">
      <c r="A1483" s="6">
        <f t="shared" si="52"/>
        <v>1474</v>
      </c>
      <c r="B1483" s="6" t="s">
        <v>56</v>
      </c>
      <c r="C1483" s="62" t="s">
        <v>59</v>
      </c>
      <c r="D1483" s="6" t="s">
        <v>638</v>
      </c>
      <c r="E1483" s="6"/>
      <c r="F1483" s="6" t="s">
        <v>3867</v>
      </c>
      <c r="G1483" s="6" t="s">
        <v>4750</v>
      </c>
      <c r="H1483" s="6">
        <v>1531.53</v>
      </c>
      <c r="I1483" s="189" t="s">
        <v>122</v>
      </c>
      <c r="J1483" s="6" t="s">
        <v>17</v>
      </c>
      <c r="K1483" s="6" t="s">
        <v>711</v>
      </c>
      <c r="L1483" s="6" t="s">
        <v>1390</v>
      </c>
      <c r="M1483" s="6"/>
      <c r="N1483" s="6"/>
      <c r="O1483" s="125">
        <f t="shared" si="50"/>
        <v>1287</v>
      </c>
      <c r="P1483" s="6"/>
      <c r="Q1483" s="6"/>
      <c r="R1483" s="6">
        <v>9940</v>
      </c>
      <c r="S1483" s="6" t="s">
        <v>150</v>
      </c>
      <c r="T1483" s="114" t="s">
        <v>242</v>
      </c>
    </row>
    <row r="1484" spans="1:20" s="7" customFormat="1" ht="17.25" hidden="1" customHeight="1">
      <c r="A1484" s="6">
        <v>1475</v>
      </c>
      <c r="B1484" s="6" t="s">
        <v>842</v>
      </c>
      <c r="C1484" s="62" t="s">
        <v>1068</v>
      </c>
      <c r="D1484" s="6" t="s">
        <v>1832</v>
      </c>
      <c r="E1484" s="6"/>
      <c r="F1484" s="6" t="s">
        <v>1833</v>
      </c>
      <c r="G1484" s="6" t="s">
        <v>4751</v>
      </c>
      <c r="H1484" s="6">
        <v>4272.1000000000004</v>
      </c>
      <c r="I1484" s="189" t="s">
        <v>122</v>
      </c>
      <c r="J1484" s="6" t="s">
        <v>17</v>
      </c>
      <c r="K1484" s="6" t="s">
        <v>711</v>
      </c>
      <c r="L1484" s="6" t="s">
        <v>1544</v>
      </c>
      <c r="M1484" s="6"/>
      <c r="N1484" s="6"/>
      <c r="O1484" s="125">
        <f t="shared" si="50"/>
        <v>3590.0000000000005</v>
      </c>
      <c r="P1484" s="6"/>
      <c r="Q1484" s="6"/>
      <c r="R1484" s="6">
        <v>4160</v>
      </c>
      <c r="S1484" s="6" t="s">
        <v>150</v>
      </c>
      <c r="T1484" s="114" t="s">
        <v>4752</v>
      </c>
    </row>
    <row r="1485" spans="1:20" s="7" customFormat="1" ht="17.25" hidden="1" customHeight="1">
      <c r="A1485" s="6">
        <f t="shared" si="52"/>
        <v>1476</v>
      </c>
      <c r="B1485" s="6" t="s">
        <v>842</v>
      </c>
      <c r="C1485" s="62" t="s">
        <v>1068</v>
      </c>
      <c r="D1485" s="6" t="s">
        <v>998</v>
      </c>
      <c r="E1485" s="6"/>
      <c r="F1485" s="6" t="s">
        <v>1834</v>
      </c>
      <c r="G1485" s="6" t="s">
        <v>4753</v>
      </c>
      <c r="H1485" s="6">
        <v>714</v>
      </c>
      <c r="I1485" s="189" t="s">
        <v>122</v>
      </c>
      <c r="J1485" s="6" t="s">
        <v>17</v>
      </c>
      <c r="K1485" s="6" t="s">
        <v>711</v>
      </c>
      <c r="L1485" s="6" t="s">
        <v>1390</v>
      </c>
      <c r="M1485" s="6"/>
      <c r="N1485" s="6"/>
      <c r="O1485" s="125">
        <f t="shared" si="50"/>
        <v>600</v>
      </c>
      <c r="P1485" s="6"/>
      <c r="Q1485" s="6"/>
      <c r="R1485" s="6">
        <v>4160</v>
      </c>
      <c r="S1485" s="6" t="s">
        <v>150</v>
      </c>
      <c r="T1485" s="114" t="s">
        <v>612</v>
      </c>
    </row>
    <row r="1486" spans="1:20" s="7" customFormat="1" ht="17.25" hidden="1" customHeight="1">
      <c r="A1486" s="6">
        <f t="shared" si="52"/>
        <v>1477</v>
      </c>
      <c r="B1486" s="6" t="s">
        <v>842</v>
      </c>
      <c r="C1486" s="62" t="s">
        <v>1068</v>
      </c>
      <c r="D1486" s="6" t="s">
        <v>1826</v>
      </c>
      <c r="E1486" s="6"/>
      <c r="F1486" s="6" t="s">
        <v>1852</v>
      </c>
      <c r="G1486" s="6" t="s">
        <v>4754</v>
      </c>
      <c r="H1486" s="6">
        <v>3092.1</v>
      </c>
      <c r="I1486" s="189" t="s">
        <v>122</v>
      </c>
      <c r="J1486" s="6" t="s">
        <v>17</v>
      </c>
      <c r="K1486" s="6" t="s">
        <v>711</v>
      </c>
      <c r="L1486" s="6" t="s">
        <v>1390</v>
      </c>
      <c r="M1486" s="6"/>
      <c r="N1486" s="6"/>
      <c r="O1486" s="125">
        <f t="shared" si="50"/>
        <v>2598.4033613445376</v>
      </c>
      <c r="P1486" s="6"/>
      <c r="Q1486" s="6"/>
      <c r="R1486" s="6">
        <v>4160</v>
      </c>
      <c r="S1486" s="6" t="s">
        <v>150</v>
      </c>
      <c r="T1486" s="114" t="s">
        <v>4755</v>
      </c>
    </row>
    <row r="1487" spans="1:20" s="7" customFormat="1" ht="17.25" hidden="1" customHeight="1">
      <c r="A1487" s="6">
        <f t="shared" si="52"/>
        <v>1478</v>
      </c>
      <c r="B1487" s="6" t="s">
        <v>842</v>
      </c>
      <c r="C1487" s="62" t="s">
        <v>1068</v>
      </c>
      <c r="D1487" s="6" t="s">
        <v>885</v>
      </c>
      <c r="E1487" s="6"/>
      <c r="F1487" s="6" t="s">
        <v>1848</v>
      </c>
      <c r="G1487" s="6" t="s">
        <v>4756</v>
      </c>
      <c r="H1487" s="6">
        <v>331.65</v>
      </c>
      <c r="I1487" s="189" t="s">
        <v>122</v>
      </c>
      <c r="J1487" s="6" t="s">
        <v>17</v>
      </c>
      <c r="K1487" s="6" t="s">
        <v>711</v>
      </c>
      <c r="L1487" s="6" t="s">
        <v>1390</v>
      </c>
      <c r="M1487" s="6"/>
      <c r="N1487" s="6"/>
      <c r="O1487" s="125">
        <f t="shared" si="50"/>
        <v>278.69747899159665</v>
      </c>
      <c r="P1487" s="6"/>
      <c r="Q1487" s="6"/>
      <c r="R1487" s="6">
        <v>4160</v>
      </c>
      <c r="S1487" s="6" t="s">
        <v>150</v>
      </c>
      <c r="T1487" s="114" t="s">
        <v>967</v>
      </c>
    </row>
    <row r="1488" spans="1:20" s="7" customFormat="1" ht="27.75" hidden="1" customHeight="1">
      <c r="A1488" s="6">
        <v>1479</v>
      </c>
      <c r="B1488" s="6" t="s">
        <v>842</v>
      </c>
      <c r="C1488" s="62" t="s">
        <v>1068</v>
      </c>
      <c r="D1488" s="6" t="s">
        <v>879</v>
      </c>
      <c r="E1488" s="6"/>
      <c r="F1488" s="6" t="s">
        <v>1848</v>
      </c>
      <c r="G1488" s="6" t="s">
        <v>4757</v>
      </c>
      <c r="H1488" s="6">
        <v>22294.27</v>
      </c>
      <c r="I1488" s="189" t="s">
        <v>122</v>
      </c>
      <c r="J1488" s="6" t="s">
        <v>17</v>
      </c>
      <c r="K1488" s="6" t="s">
        <v>711</v>
      </c>
      <c r="L1488" s="6" t="s">
        <v>43</v>
      </c>
      <c r="M1488" s="6"/>
      <c r="N1488" s="6"/>
      <c r="O1488" s="125">
        <f t="shared" si="50"/>
        <v>18734.680672268907</v>
      </c>
      <c r="P1488" s="6"/>
      <c r="Q1488" s="6"/>
      <c r="R1488" s="6">
        <v>4160</v>
      </c>
      <c r="S1488" s="6" t="s">
        <v>150</v>
      </c>
      <c r="T1488" s="114" t="s">
        <v>4758</v>
      </c>
    </row>
    <row r="1489" spans="1:20" s="7" customFormat="1" ht="17.25" hidden="1" customHeight="1">
      <c r="A1489" s="6">
        <f t="shared" si="52"/>
        <v>1480</v>
      </c>
      <c r="B1489" s="6" t="s">
        <v>44</v>
      </c>
      <c r="C1489" s="62" t="s">
        <v>2156</v>
      </c>
      <c r="D1489" s="6" t="s">
        <v>45</v>
      </c>
      <c r="E1489" s="6"/>
      <c r="F1489" s="6" t="s">
        <v>47</v>
      </c>
      <c r="G1489" s="6" t="s">
        <v>4759</v>
      </c>
      <c r="H1489" s="6">
        <v>177990.09</v>
      </c>
      <c r="I1489" s="189" t="s">
        <v>122</v>
      </c>
      <c r="J1489" s="6" t="s">
        <v>17</v>
      </c>
      <c r="K1489" s="6" t="s">
        <v>32</v>
      </c>
      <c r="L1489" s="6" t="s">
        <v>43</v>
      </c>
      <c r="M1489" s="6"/>
      <c r="N1489" s="6"/>
      <c r="O1489" s="125">
        <f t="shared" si="50"/>
        <v>149571.50420168068</v>
      </c>
      <c r="P1489" s="6"/>
      <c r="Q1489" s="6"/>
      <c r="R1489" s="6">
        <v>11752</v>
      </c>
      <c r="S1489" s="6" t="s">
        <v>150</v>
      </c>
      <c r="T1489" s="114" t="s">
        <v>1039</v>
      </c>
    </row>
    <row r="1490" spans="1:20" s="7" customFormat="1" ht="17.25" hidden="1" customHeight="1">
      <c r="A1490" s="6">
        <f t="shared" si="52"/>
        <v>1481</v>
      </c>
      <c r="B1490" s="6" t="s">
        <v>4760</v>
      </c>
      <c r="C1490" s="62" t="s">
        <v>2156</v>
      </c>
      <c r="D1490" s="6" t="s">
        <v>4761</v>
      </c>
      <c r="E1490" s="6"/>
      <c r="F1490" s="6" t="s">
        <v>86</v>
      </c>
      <c r="G1490" s="6" t="s">
        <v>4762</v>
      </c>
      <c r="H1490" s="6">
        <v>10710</v>
      </c>
      <c r="I1490" s="189" t="s">
        <v>122</v>
      </c>
      <c r="J1490" s="6" t="s">
        <v>17</v>
      </c>
      <c r="K1490" s="6" t="s">
        <v>32</v>
      </c>
      <c r="L1490" s="6" t="s">
        <v>43</v>
      </c>
      <c r="M1490" s="6"/>
      <c r="N1490" s="6"/>
      <c r="O1490" s="125">
        <f t="shared" si="50"/>
        <v>9000</v>
      </c>
      <c r="P1490" s="6"/>
      <c r="Q1490" s="6"/>
      <c r="R1490" s="6">
        <v>11752</v>
      </c>
      <c r="S1490" s="6" t="s">
        <v>150</v>
      </c>
      <c r="T1490" s="114" t="s">
        <v>91</v>
      </c>
    </row>
    <row r="1491" spans="1:20" s="7" customFormat="1" ht="17.25" hidden="1" customHeight="1">
      <c r="A1491" s="6">
        <f t="shared" si="52"/>
        <v>1482</v>
      </c>
      <c r="B1491" s="6" t="s">
        <v>44</v>
      </c>
      <c r="C1491" s="62" t="s">
        <v>2156</v>
      </c>
      <c r="D1491" s="6" t="s">
        <v>46</v>
      </c>
      <c r="E1491" s="6"/>
      <c r="F1491" s="6" t="s">
        <v>48</v>
      </c>
      <c r="G1491" s="6" t="s">
        <v>4763</v>
      </c>
      <c r="H1491" s="6">
        <v>1385.16</v>
      </c>
      <c r="I1491" s="189" t="s">
        <v>122</v>
      </c>
      <c r="J1491" s="6" t="s">
        <v>17</v>
      </c>
      <c r="K1491" s="6" t="s">
        <v>32</v>
      </c>
      <c r="L1491" s="6" t="s">
        <v>1544</v>
      </c>
      <c r="M1491" s="6"/>
      <c r="N1491" s="6"/>
      <c r="O1491" s="125">
        <f t="shared" si="50"/>
        <v>1164.0000000000002</v>
      </c>
      <c r="P1491" s="6"/>
      <c r="Q1491" s="6"/>
      <c r="R1491" s="6">
        <v>11752</v>
      </c>
      <c r="S1491" s="6" t="s">
        <v>150</v>
      </c>
      <c r="T1491" s="114" t="s">
        <v>561</v>
      </c>
    </row>
    <row r="1492" spans="1:20" s="7" customFormat="1" ht="1.5" hidden="1" customHeight="1">
      <c r="A1492" s="6">
        <f t="shared" ref="A1492:A1555" si="54">A1491+1</f>
        <v>1483</v>
      </c>
      <c r="B1492" s="6" t="s">
        <v>4764</v>
      </c>
      <c r="C1492" s="62" t="s">
        <v>2156</v>
      </c>
      <c r="D1492" s="6" t="s">
        <v>51</v>
      </c>
      <c r="E1492" s="6"/>
      <c r="F1492" s="6" t="s">
        <v>101</v>
      </c>
      <c r="G1492" s="6" t="s">
        <v>4765</v>
      </c>
      <c r="H1492" s="6">
        <v>35343</v>
      </c>
      <c r="I1492" s="189" t="s">
        <v>122</v>
      </c>
      <c r="J1492" s="6" t="s">
        <v>17</v>
      </c>
      <c r="K1492" s="6" t="s">
        <v>32</v>
      </c>
      <c r="L1492" s="6" t="s">
        <v>43</v>
      </c>
      <c r="M1492" s="6"/>
      <c r="N1492" s="6"/>
      <c r="O1492" s="125">
        <f t="shared" si="50"/>
        <v>29700</v>
      </c>
      <c r="P1492" s="6"/>
      <c r="Q1492" s="6"/>
      <c r="R1492" s="6">
        <v>11752</v>
      </c>
      <c r="S1492" s="6" t="s">
        <v>150</v>
      </c>
      <c r="T1492" s="114" t="s">
        <v>1804</v>
      </c>
    </row>
    <row r="1493" spans="1:20" s="7" customFormat="1" ht="17.25" hidden="1" customHeight="1">
      <c r="A1493" s="6">
        <f t="shared" si="54"/>
        <v>1484</v>
      </c>
      <c r="B1493" s="6" t="s">
        <v>366</v>
      </c>
      <c r="C1493" s="62" t="s">
        <v>392</v>
      </c>
      <c r="D1493" s="6" t="s">
        <v>4779</v>
      </c>
      <c r="E1493" s="6"/>
      <c r="F1493" s="6" t="s">
        <v>4780</v>
      </c>
      <c r="G1493" s="6"/>
      <c r="H1493" s="6"/>
      <c r="I1493" s="189" t="s">
        <v>4786</v>
      </c>
      <c r="J1493" s="6" t="s">
        <v>17</v>
      </c>
      <c r="K1493" s="6" t="s">
        <v>711</v>
      </c>
      <c r="L1493" s="6" t="s">
        <v>43</v>
      </c>
      <c r="M1493" s="6"/>
      <c r="N1493" s="6"/>
      <c r="O1493" s="125">
        <f t="shared" si="50"/>
        <v>0</v>
      </c>
      <c r="P1493" s="6"/>
      <c r="Q1493" s="6"/>
      <c r="R1493" s="6">
        <v>13030</v>
      </c>
      <c r="S1493" s="6" t="s">
        <v>150</v>
      </c>
      <c r="T1493" s="114"/>
    </row>
    <row r="1494" spans="1:20" s="7" customFormat="1" ht="17.25" hidden="1" customHeight="1">
      <c r="A1494" s="6">
        <f t="shared" si="54"/>
        <v>1485</v>
      </c>
      <c r="B1494" s="6" t="s">
        <v>4782</v>
      </c>
      <c r="C1494" s="62" t="s">
        <v>392</v>
      </c>
      <c r="D1494" s="6" t="s">
        <v>1249</v>
      </c>
      <c r="E1494" s="6"/>
      <c r="F1494" s="6" t="s">
        <v>4783</v>
      </c>
      <c r="G1494" s="6"/>
      <c r="H1494" s="6"/>
      <c r="I1494" s="189" t="s">
        <v>4786</v>
      </c>
      <c r="J1494" s="6" t="s">
        <v>17</v>
      </c>
      <c r="K1494" s="6" t="s">
        <v>711</v>
      </c>
      <c r="L1494" s="6" t="s">
        <v>43</v>
      </c>
      <c r="M1494" s="6"/>
      <c r="N1494" s="6"/>
      <c r="O1494" s="125">
        <f t="shared" si="50"/>
        <v>0</v>
      </c>
      <c r="P1494" s="6"/>
      <c r="Q1494" s="6"/>
      <c r="R1494" s="6">
        <v>13030</v>
      </c>
      <c r="S1494" s="6" t="s">
        <v>150</v>
      </c>
      <c r="T1494" s="114"/>
    </row>
    <row r="1495" spans="1:20" s="7" customFormat="1" ht="17.25" hidden="1" customHeight="1">
      <c r="A1495" s="6">
        <v>1485</v>
      </c>
      <c r="B1495" s="6" t="s">
        <v>366</v>
      </c>
      <c r="C1495" s="62" t="s">
        <v>392</v>
      </c>
      <c r="D1495" s="6" t="s">
        <v>529</v>
      </c>
      <c r="E1495" s="6"/>
      <c r="F1495" s="6" t="s">
        <v>4784</v>
      </c>
      <c r="G1495" s="6"/>
      <c r="H1495" s="6"/>
      <c r="I1495" s="189" t="s">
        <v>4786</v>
      </c>
      <c r="J1495" s="6" t="s">
        <v>17</v>
      </c>
      <c r="K1495" s="6" t="s">
        <v>711</v>
      </c>
      <c r="L1495" s="6" t="s">
        <v>43</v>
      </c>
      <c r="M1495" s="6"/>
      <c r="N1495" s="6"/>
      <c r="O1495" s="125">
        <f t="shared" si="50"/>
        <v>0</v>
      </c>
      <c r="P1495" s="6"/>
      <c r="Q1495" s="6"/>
      <c r="R1495" s="6">
        <v>13030</v>
      </c>
      <c r="S1495" s="6" t="s">
        <v>150</v>
      </c>
      <c r="T1495" s="114"/>
    </row>
    <row r="1496" spans="1:20" s="7" customFormat="1" ht="17.25" hidden="1" customHeight="1">
      <c r="A1496" s="6">
        <f t="shared" si="54"/>
        <v>1486</v>
      </c>
      <c r="B1496" s="6" t="s">
        <v>366</v>
      </c>
      <c r="C1496" s="62" t="s">
        <v>392</v>
      </c>
      <c r="D1496" s="6" t="s">
        <v>543</v>
      </c>
      <c r="E1496" s="6"/>
      <c r="F1496" s="6" t="s">
        <v>4785</v>
      </c>
      <c r="G1496" s="6"/>
      <c r="H1496" s="6"/>
      <c r="I1496" s="189" t="s">
        <v>4786</v>
      </c>
      <c r="J1496" s="6" t="s">
        <v>17</v>
      </c>
      <c r="K1496" s="6" t="s">
        <v>711</v>
      </c>
      <c r="L1496" s="6" t="s">
        <v>43</v>
      </c>
      <c r="M1496" s="6"/>
      <c r="N1496" s="6"/>
      <c r="O1496" s="125">
        <f t="shared" si="50"/>
        <v>0</v>
      </c>
      <c r="P1496" s="6"/>
      <c r="Q1496" s="6"/>
      <c r="R1496" s="6">
        <v>13030</v>
      </c>
      <c r="S1496" s="6" t="s">
        <v>150</v>
      </c>
      <c r="T1496" s="114"/>
    </row>
    <row r="1497" spans="1:20" s="7" customFormat="1" ht="17.25" hidden="1" customHeight="1">
      <c r="A1497" s="6">
        <f t="shared" si="54"/>
        <v>1487</v>
      </c>
      <c r="B1497" s="6" t="s">
        <v>366</v>
      </c>
      <c r="C1497" s="62" t="s">
        <v>392</v>
      </c>
      <c r="D1497" s="6" t="s">
        <v>4787</v>
      </c>
      <c r="E1497" s="6"/>
      <c r="F1497" s="6" t="s">
        <v>4788</v>
      </c>
      <c r="G1497" s="6"/>
      <c r="H1497" s="6"/>
      <c r="I1497" s="189" t="s">
        <v>4786</v>
      </c>
      <c r="J1497" s="6" t="s">
        <v>17</v>
      </c>
      <c r="K1497" s="6" t="s">
        <v>711</v>
      </c>
      <c r="L1497" s="6" t="s">
        <v>1544</v>
      </c>
      <c r="M1497" s="6"/>
      <c r="N1497" s="6"/>
      <c r="O1497" s="125">
        <f t="shared" si="50"/>
        <v>0</v>
      </c>
      <c r="P1497" s="6"/>
      <c r="Q1497" s="6"/>
      <c r="R1497" s="6">
        <v>13030</v>
      </c>
      <c r="S1497" s="6" t="s">
        <v>150</v>
      </c>
      <c r="T1497" s="114"/>
    </row>
    <row r="1498" spans="1:20" s="7" customFormat="1" ht="17.25" hidden="1" customHeight="1">
      <c r="A1498" s="6">
        <f t="shared" si="54"/>
        <v>1488</v>
      </c>
      <c r="B1498" s="6" t="s">
        <v>366</v>
      </c>
      <c r="C1498" s="62" t="s">
        <v>392</v>
      </c>
      <c r="D1498" s="6" t="s">
        <v>2136</v>
      </c>
      <c r="E1498" s="6"/>
      <c r="F1498" s="6" t="s">
        <v>4789</v>
      </c>
      <c r="G1498" s="6"/>
      <c r="H1498" s="6"/>
      <c r="I1498" s="189" t="s">
        <v>4786</v>
      </c>
      <c r="J1498" s="6" t="s">
        <v>17</v>
      </c>
      <c r="K1498" s="6" t="s">
        <v>711</v>
      </c>
      <c r="L1498" s="6" t="s">
        <v>1544</v>
      </c>
      <c r="M1498" s="6"/>
      <c r="N1498" s="6"/>
      <c r="O1498" s="125">
        <f t="shared" si="50"/>
        <v>0</v>
      </c>
      <c r="P1498" s="6"/>
      <c r="Q1498" s="6"/>
      <c r="R1498" s="6">
        <v>13030</v>
      </c>
      <c r="S1498" s="6" t="s">
        <v>150</v>
      </c>
      <c r="T1498" s="114"/>
    </row>
    <row r="1499" spans="1:20" s="7" customFormat="1" ht="17.25" hidden="1" customHeight="1">
      <c r="A1499" s="6">
        <f t="shared" si="54"/>
        <v>1489</v>
      </c>
      <c r="B1499" s="6" t="s">
        <v>366</v>
      </c>
      <c r="C1499" s="62" t="s">
        <v>392</v>
      </c>
      <c r="D1499" s="6" t="s">
        <v>226</v>
      </c>
      <c r="E1499" s="6"/>
      <c r="F1499" s="6" t="s">
        <v>4790</v>
      </c>
      <c r="G1499" s="6"/>
      <c r="H1499" s="6"/>
      <c r="I1499" s="189" t="s">
        <v>4786</v>
      </c>
      <c r="J1499" s="6" t="s">
        <v>17</v>
      </c>
      <c r="K1499" s="6" t="s">
        <v>711</v>
      </c>
      <c r="L1499" s="6" t="s">
        <v>43</v>
      </c>
      <c r="M1499" s="6"/>
      <c r="N1499" s="6"/>
      <c r="O1499" s="125">
        <f t="shared" si="50"/>
        <v>0</v>
      </c>
      <c r="P1499" s="6"/>
      <c r="Q1499" s="6"/>
      <c r="R1499" s="6">
        <v>13030</v>
      </c>
      <c r="S1499" s="6" t="s">
        <v>150</v>
      </c>
      <c r="T1499" s="114"/>
    </row>
    <row r="1500" spans="1:20" s="7" customFormat="1" ht="17.25" hidden="1" customHeight="1">
      <c r="A1500" s="6">
        <f t="shared" si="54"/>
        <v>1490</v>
      </c>
      <c r="B1500" s="6" t="s">
        <v>366</v>
      </c>
      <c r="C1500" s="62" t="s">
        <v>392</v>
      </c>
      <c r="D1500" s="6" t="s">
        <v>762</v>
      </c>
      <c r="E1500" s="6"/>
      <c r="F1500" s="6" t="s">
        <v>4791</v>
      </c>
      <c r="G1500" s="6"/>
      <c r="H1500" s="6"/>
      <c r="I1500" s="189" t="s">
        <v>4786</v>
      </c>
      <c r="J1500" s="6" t="s">
        <v>17</v>
      </c>
      <c r="K1500" s="6" t="s">
        <v>711</v>
      </c>
      <c r="L1500" s="6" t="s">
        <v>1544</v>
      </c>
      <c r="M1500" s="6"/>
      <c r="N1500" s="6"/>
      <c r="O1500" s="125">
        <f t="shared" si="50"/>
        <v>0</v>
      </c>
      <c r="P1500" s="6"/>
      <c r="Q1500" s="6"/>
      <c r="R1500" s="6">
        <v>13030</v>
      </c>
      <c r="S1500" s="6" t="s">
        <v>150</v>
      </c>
      <c r="T1500" s="114"/>
    </row>
    <row r="1501" spans="1:20" s="7" customFormat="1" ht="17.25" hidden="1" customHeight="1">
      <c r="A1501" s="6">
        <f t="shared" si="54"/>
        <v>1491</v>
      </c>
      <c r="B1501" s="6" t="s">
        <v>366</v>
      </c>
      <c r="C1501" s="62" t="s">
        <v>392</v>
      </c>
      <c r="D1501" s="6" t="s">
        <v>4792</v>
      </c>
      <c r="E1501" s="6"/>
      <c r="F1501" s="6" t="s">
        <v>4793</v>
      </c>
      <c r="G1501" s="6"/>
      <c r="H1501" s="6"/>
      <c r="I1501" s="189" t="s">
        <v>4786</v>
      </c>
      <c r="J1501" s="6" t="s">
        <v>17</v>
      </c>
      <c r="K1501" s="6" t="s">
        <v>711</v>
      </c>
      <c r="L1501" s="6" t="s">
        <v>43</v>
      </c>
      <c r="M1501" s="6"/>
      <c r="N1501" s="6"/>
      <c r="O1501" s="125">
        <f t="shared" si="50"/>
        <v>0</v>
      </c>
      <c r="P1501" s="6"/>
      <c r="Q1501" s="6"/>
      <c r="R1501" s="6">
        <v>13030</v>
      </c>
      <c r="S1501" s="6" t="s">
        <v>150</v>
      </c>
      <c r="T1501" s="114"/>
    </row>
    <row r="1502" spans="1:20" s="7" customFormat="1" ht="17.25" hidden="1" customHeight="1">
      <c r="A1502" s="6">
        <f t="shared" si="54"/>
        <v>1492</v>
      </c>
      <c r="B1502" s="6" t="s">
        <v>366</v>
      </c>
      <c r="C1502" s="62" t="s">
        <v>392</v>
      </c>
      <c r="D1502" s="6" t="s">
        <v>2755</v>
      </c>
      <c r="E1502" s="6"/>
      <c r="F1502" s="6" t="s">
        <v>4799</v>
      </c>
      <c r="G1502" s="6"/>
      <c r="H1502" s="6"/>
      <c r="I1502" s="189" t="s">
        <v>4786</v>
      </c>
      <c r="J1502" s="6" t="s">
        <v>17</v>
      </c>
      <c r="K1502" s="6" t="s">
        <v>711</v>
      </c>
      <c r="L1502" s="6" t="s">
        <v>1544</v>
      </c>
      <c r="M1502" s="6"/>
      <c r="N1502" s="6"/>
      <c r="O1502" s="125">
        <f t="shared" si="50"/>
        <v>0</v>
      </c>
      <c r="P1502" s="6"/>
      <c r="Q1502" s="6"/>
      <c r="R1502" s="6">
        <v>13030</v>
      </c>
      <c r="S1502" s="6" t="s">
        <v>150</v>
      </c>
      <c r="T1502" s="114"/>
    </row>
    <row r="1503" spans="1:20" s="7" customFormat="1" ht="17.25" hidden="1" customHeight="1">
      <c r="A1503" s="6">
        <f t="shared" si="54"/>
        <v>1493</v>
      </c>
      <c r="B1503" s="6" t="s">
        <v>366</v>
      </c>
      <c r="C1503" s="62" t="s">
        <v>392</v>
      </c>
      <c r="D1503" s="6" t="s">
        <v>4805</v>
      </c>
      <c r="E1503" s="6"/>
      <c r="F1503" s="6" t="s">
        <v>4806</v>
      </c>
      <c r="G1503" s="6"/>
      <c r="H1503" s="6"/>
      <c r="I1503" s="189" t="s">
        <v>4786</v>
      </c>
      <c r="J1503" s="6" t="s">
        <v>17</v>
      </c>
      <c r="K1503" s="6" t="s">
        <v>711</v>
      </c>
      <c r="L1503" s="6" t="s">
        <v>43</v>
      </c>
      <c r="M1503" s="6"/>
      <c r="N1503" s="6"/>
      <c r="O1503" s="125">
        <f t="shared" si="50"/>
        <v>0</v>
      </c>
      <c r="P1503" s="6"/>
      <c r="Q1503" s="6"/>
      <c r="R1503" s="6">
        <v>13030</v>
      </c>
      <c r="S1503" s="6" t="s">
        <v>150</v>
      </c>
      <c r="T1503" s="114"/>
    </row>
    <row r="1504" spans="1:20" s="7" customFormat="1" ht="17.25" hidden="1" customHeight="1">
      <c r="A1504" s="6">
        <f t="shared" si="54"/>
        <v>1494</v>
      </c>
      <c r="B1504" s="6" t="s">
        <v>366</v>
      </c>
      <c r="C1504" s="62" t="s">
        <v>392</v>
      </c>
      <c r="D1504" s="6" t="s">
        <v>2549</v>
      </c>
      <c r="E1504" s="6"/>
      <c r="F1504" s="6" t="s">
        <v>4807</v>
      </c>
      <c r="G1504" s="6"/>
      <c r="H1504" s="6"/>
      <c r="I1504" s="189" t="s">
        <v>4786</v>
      </c>
      <c r="J1504" s="6" t="s">
        <v>17</v>
      </c>
      <c r="K1504" s="6" t="s">
        <v>711</v>
      </c>
      <c r="L1504" s="6" t="s">
        <v>43</v>
      </c>
      <c r="M1504" s="6"/>
      <c r="N1504" s="6"/>
      <c r="O1504" s="125">
        <f t="shared" si="50"/>
        <v>0</v>
      </c>
      <c r="P1504" s="6"/>
      <c r="Q1504" s="6"/>
      <c r="R1504" s="6">
        <v>13030</v>
      </c>
      <c r="S1504" s="6" t="s">
        <v>150</v>
      </c>
      <c r="T1504" s="114"/>
    </row>
    <row r="1505" spans="1:20" s="7" customFormat="1" ht="17.25" hidden="1" customHeight="1">
      <c r="A1505" s="6">
        <f t="shared" si="54"/>
        <v>1495</v>
      </c>
      <c r="B1505" s="6" t="s">
        <v>366</v>
      </c>
      <c r="C1505" s="62" t="s">
        <v>392</v>
      </c>
      <c r="D1505" s="6" t="s">
        <v>4808</v>
      </c>
      <c r="E1505" s="6"/>
      <c r="F1505" s="6" t="s">
        <v>4809</v>
      </c>
      <c r="G1505" s="6"/>
      <c r="H1505" s="6"/>
      <c r="I1505" s="189" t="s">
        <v>4786</v>
      </c>
      <c r="J1505" s="6" t="s">
        <v>17</v>
      </c>
      <c r="K1505" s="6" t="s">
        <v>711</v>
      </c>
      <c r="L1505" s="6" t="s">
        <v>1544</v>
      </c>
      <c r="M1505" s="6"/>
      <c r="N1505" s="6"/>
      <c r="O1505" s="125">
        <f t="shared" si="50"/>
        <v>0</v>
      </c>
      <c r="P1505" s="6"/>
      <c r="Q1505" s="6"/>
      <c r="R1505" s="6">
        <v>13030</v>
      </c>
      <c r="S1505" s="6" t="s">
        <v>150</v>
      </c>
      <c r="T1505" s="114"/>
    </row>
    <row r="1506" spans="1:20" s="7" customFormat="1" ht="17.25" hidden="1" customHeight="1">
      <c r="A1506" s="6">
        <f t="shared" si="54"/>
        <v>1496</v>
      </c>
      <c r="B1506" s="6" t="s">
        <v>366</v>
      </c>
      <c r="C1506" s="62" t="s">
        <v>392</v>
      </c>
      <c r="D1506" s="6" t="s">
        <v>659</v>
      </c>
      <c r="E1506" s="6"/>
      <c r="F1506" s="6" t="s">
        <v>4810</v>
      </c>
      <c r="G1506" s="6"/>
      <c r="H1506" s="6"/>
      <c r="I1506" s="189" t="s">
        <v>4786</v>
      </c>
      <c r="J1506" s="6" t="s">
        <v>17</v>
      </c>
      <c r="K1506" s="6" t="s">
        <v>711</v>
      </c>
      <c r="L1506" s="6" t="s">
        <v>43</v>
      </c>
      <c r="M1506" s="6"/>
      <c r="N1506" s="6"/>
      <c r="O1506" s="125">
        <f t="shared" si="50"/>
        <v>0</v>
      </c>
      <c r="P1506" s="6"/>
      <c r="Q1506" s="6"/>
      <c r="R1506" s="6">
        <v>13030</v>
      </c>
      <c r="S1506" s="6" t="s">
        <v>150</v>
      </c>
      <c r="T1506" s="114"/>
    </row>
    <row r="1507" spans="1:20" s="7" customFormat="1" ht="17.25" hidden="1" customHeight="1">
      <c r="A1507" s="6">
        <f t="shared" si="54"/>
        <v>1497</v>
      </c>
      <c r="B1507" s="6" t="s">
        <v>366</v>
      </c>
      <c r="C1507" s="62" t="s">
        <v>392</v>
      </c>
      <c r="D1507" s="6" t="s">
        <v>648</v>
      </c>
      <c r="E1507" s="6"/>
      <c r="F1507" s="6" t="s">
        <v>4811</v>
      </c>
      <c r="G1507" s="6"/>
      <c r="H1507" s="6"/>
      <c r="I1507" s="189" t="s">
        <v>4786</v>
      </c>
      <c r="J1507" s="6" t="s">
        <v>17</v>
      </c>
      <c r="K1507" s="6" t="s">
        <v>711</v>
      </c>
      <c r="L1507" s="6" t="s">
        <v>1544</v>
      </c>
      <c r="M1507" s="6"/>
      <c r="N1507" s="6"/>
      <c r="O1507" s="125">
        <f t="shared" si="50"/>
        <v>0</v>
      </c>
      <c r="P1507" s="6"/>
      <c r="Q1507" s="6"/>
      <c r="R1507" s="6">
        <v>13030</v>
      </c>
      <c r="S1507" s="6" t="s">
        <v>150</v>
      </c>
      <c r="T1507" s="114"/>
    </row>
    <row r="1508" spans="1:20" s="7" customFormat="1" ht="17.25" hidden="1" customHeight="1">
      <c r="A1508" s="6">
        <f t="shared" si="54"/>
        <v>1498</v>
      </c>
      <c r="B1508" s="6" t="s">
        <v>366</v>
      </c>
      <c r="C1508" s="62" t="s">
        <v>392</v>
      </c>
      <c r="D1508" s="6" t="s">
        <v>1348</v>
      </c>
      <c r="E1508" s="6"/>
      <c r="F1508" s="6" t="s">
        <v>4812</v>
      </c>
      <c r="G1508" s="6"/>
      <c r="H1508" s="6"/>
      <c r="I1508" s="189" t="s">
        <v>4786</v>
      </c>
      <c r="J1508" s="6" t="s">
        <v>17</v>
      </c>
      <c r="K1508" s="6" t="s">
        <v>711</v>
      </c>
      <c r="L1508" s="6" t="s">
        <v>43</v>
      </c>
      <c r="M1508" s="6"/>
      <c r="N1508" s="6"/>
      <c r="O1508" s="125">
        <f t="shared" si="50"/>
        <v>0</v>
      </c>
      <c r="P1508" s="6"/>
      <c r="Q1508" s="6"/>
      <c r="R1508" s="6">
        <v>13030</v>
      </c>
      <c r="S1508" s="6" t="s">
        <v>150</v>
      </c>
      <c r="T1508" s="114"/>
    </row>
    <row r="1509" spans="1:20" s="7" customFormat="1" ht="17.25" hidden="1" customHeight="1">
      <c r="A1509" s="6">
        <f t="shared" si="54"/>
        <v>1499</v>
      </c>
      <c r="B1509" s="6" t="s">
        <v>366</v>
      </c>
      <c r="C1509" s="62" t="s">
        <v>392</v>
      </c>
      <c r="D1509" s="6" t="s">
        <v>4813</v>
      </c>
      <c r="E1509" s="6"/>
      <c r="F1509" s="6" t="s">
        <v>4814</v>
      </c>
      <c r="G1509" s="6"/>
      <c r="H1509" s="6"/>
      <c r="I1509" s="189" t="s">
        <v>4786</v>
      </c>
      <c r="J1509" s="6" t="s">
        <v>17</v>
      </c>
      <c r="K1509" s="6" t="s">
        <v>711</v>
      </c>
      <c r="L1509" s="6" t="s">
        <v>1544</v>
      </c>
      <c r="M1509" s="6"/>
      <c r="N1509" s="6"/>
      <c r="O1509" s="125">
        <f t="shared" si="50"/>
        <v>0</v>
      </c>
      <c r="P1509" s="6"/>
      <c r="Q1509" s="6"/>
      <c r="R1509" s="6">
        <v>13030</v>
      </c>
      <c r="S1509" s="6" t="s">
        <v>150</v>
      </c>
      <c r="T1509" s="114"/>
    </row>
    <row r="1510" spans="1:20" s="7" customFormat="1" ht="17.25" hidden="1" customHeight="1">
      <c r="A1510" s="6">
        <f t="shared" si="54"/>
        <v>1500</v>
      </c>
      <c r="B1510" s="6" t="s">
        <v>366</v>
      </c>
      <c r="C1510" s="62" t="s">
        <v>392</v>
      </c>
      <c r="D1510" s="6" t="s">
        <v>655</v>
      </c>
      <c r="E1510" s="6"/>
      <c r="F1510" s="6" t="s">
        <v>4815</v>
      </c>
      <c r="G1510" s="6"/>
      <c r="H1510" s="6"/>
      <c r="I1510" s="189" t="s">
        <v>4786</v>
      </c>
      <c r="J1510" s="6" t="s">
        <v>17</v>
      </c>
      <c r="K1510" s="6" t="s">
        <v>711</v>
      </c>
      <c r="L1510" s="6" t="s">
        <v>43</v>
      </c>
      <c r="M1510" s="6"/>
      <c r="N1510" s="6"/>
      <c r="O1510" s="125">
        <f t="shared" si="50"/>
        <v>0</v>
      </c>
      <c r="P1510" s="6"/>
      <c r="Q1510" s="6"/>
      <c r="R1510" s="6">
        <v>13030</v>
      </c>
      <c r="S1510" s="6" t="s">
        <v>150</v>
      </c>
      <c r="T1510" s="114"/>
    </row>
    <row r="1511" spans="1:20" s="7" customFormat="1" ht="17.25" hidden="1" customHeight="1">
      <c r="A1511" s="6">
        <f t="shared" si="54"/>
        <v>1501</v>
      </c>
      <c r="B1511" s="6" t="s">
        <v>366</v>
      </c>
      <c r="C1511" s="62" t="s">
        <v>392</v>
      </c>
      <c r="D1511" s="6" t="s">
        <v>4816</v>
      </c>
      <c r="E1511" s="6"/>
      <c r="F1511" s="6" t="s">
        <v>4798</v>
      </c>
      <c r="G1511" s="6"/>
      <c r="H1511" s="6"/>
      <c r="I1511" s="189" t="s">
        <v>4786</v>
      </c>
      <c r="J1511" s="6" t="s">
        <v>17</v>
      </c>
      <c r="K1511" s="6" t="s">
        <v>711</v>
      </c>
      <c r="L1511" s="6" t="s">
        <v>1544</v>
      </c>
      <c r="M1511" s="6"/>
      <c r="N1511" s="6"/>
      <c r="O1511" s="125">
        <f t="shared" si="50"/>
        <v>0</v>
      </c>
      <c r="P1511" s="6"/>
      <c r="Q1511" s="6"/>
      <c r="R1511" s="6">
        <v>13030</v>
      </c>
      <c r="S1511" s="6" t="s">
        <v>150</v>
      </c>
      <c r="T1511" s="114"/>
    </row>
    <row r="1512" spans="1:20" s="7" customFormat="1" ht="17.25" hidden="1" customHeight="1">
      <c r="A1512" s="6">
        <f t="shared" si="54"/>
        <v>1502</v>
      </c>
      <c r="B1512" s="6" t="s">
        <v>366</v>
      </c>
      <c r="C1512" s="62" t="s">
        <v>392</v>
      </c>
      <c r="D1512" s="6" t="s">
        <v>4817</v>
      </c>
      <c r="E1512" s="6"/>
      <c r="F1512" s="6" t="s">
        <v>4804</v>
      </c>
      <c r="G1512" s="6"/>
      <c r="H1512" s="6"/>
      <c r="I1512" s="189" t="s">
        <v>4786</v>
      </c>
      <c r="J1512" s="6" t="s">
        <v>17</v>
      </c>
      <c r="K1512" s="6" t="s">
        <v>711</v>
      </c>
      <c r="L1512" s="6" t="s">
        <v>1544</v>
      </c>
      <c r="M1512" s="6"/>
      <c r="N1512" s="6"/>
      <c r="O1512" s="125">
        <f t="shared" si="50"/>
        <v>0</v>
      </c>
      <c r="P1512" s="6"/>
      <c r="Q1512" s="6"/>
      <c r="R1512" s="6">
        <v>13030</v>
      </c>
      <c r="S1512" s="6" t="s">
        <v>150</v>
      </c>
      <c r="T1512" s="114"/>
    </row>
    <row r="1513" spans="1:20" s="7" customFormat="1" ht="17.25" hidden="1" customHeight="1">
      <c r="A1513" s="6">
        <f t="shared" si="54"/>
        <v>1503</v>
      </c>
      <c r="B1513" s="6" t="s">
        <v>366</v>
      </c>
      <c r="C1513" s="62" t="s">
        <v>392</v>
      </c>
      <c r="D1513" s="6" t="s">
        <v>373</v>
      </c>
      <c r="E1513" s="6"/>
      <c r="F1513" s="6" t="s">
        <v>4818</v>
      </c>
      <c r="G1513" s="6"/>
      <c r="H1513" s="6"/>
      <c r="I1513" s="189" t="s">
        <v>4786</v>
      </c>
      <c r="J1513" s="6" t="s">
        <v>17</v>
      </c>
      <c r="K1513" s="6" t="s">
        <v>711</v>
      </c>
      <c r="L1513" s="6" t="s">
        <v>1544</v>
      </c>
      <c r="M1513" s="6"/>
      <c r="N1513" s="6"/>
      <c r="O1513" s="125">
        <f t="shared" si="50"/>
        <v>0</v>
      </c>
      <c r="P1513" s="6"/>
      <c r="Q1513" s="6"/>
      <c r="R1513" s="6">
        <v>13030</v>
      </c>
      <c r="S1513" s="6" t="s">
        <v>150</v>
      </c>
      <c r="T1513" s="114"/>
    </row>
    <row r="1514" spans="1:20" s="7" customFormat="1" ht="17.25" hidden="1" customHeight="1">
      <c r="A1514" s="6">
        <f t="shared" si="54"/>
        <v>1504</v>
      </c>
      <c r="B1514" s="6" t="s">
        <v>366</v>
      </c>
      <c r="C1514" s="62" t="s">
        <v>392</v>
      </c>
      <c r="D1514" s="6" t="s">
        <v>455</v>
      </c>
      <c r="E1514" s="6"/>
      <c r="F1514" s="6" t="s">
        <v>4819</v>
      </c>
      <c r="G1514" s="6"/>
      <c r="H1514" s="6"/>
      <c r="I1514" s="189" t="s">
        <v>4786</v>
      </c>
      <c r="J1514" s="6" t="s">
        <v>17</v>
      </c>
      <c r="K1514" s="6" t="s">
        <v>711</v>
      </c>
      <c r="L1514" s="6" t="s">
        <v>1544</v>
      </c>
      <c r="M1514" s="6"/>
      <c r="N1514" s="6"/>
      <c r="O1514" s="125">
        <f t="shared" si="50"/>
        <v>0</v>
      </c>
      <c r="P1514" s="6"/>
      <c r="Q1514" s="6"/>
      <c r="R1514" s="6">
        <v>13030</v>
      </c>
      <c r="S1514" s="6" t="s">
        <v>150</v>
      </c>
      <c r="T1514" s="114"/>
    </row>
    <row r="1515" spans="1:20" s="7" customFormat="1" ht="17.25" hidden="1" customHeight="1">
      <c r="A1515" s="6">
        <f t="shared" si="54"/>
        <v>1505</v>
      </c>
      <c r="B1515" s="6" t="s">
        <v>366</v>
      </c>
      <c r="C1515" s="62" t="s">
        <v>392</v>
      </c>
      <c r="D1515" s="6" t="s">
        <v>4820</v>
      </c>
      <c r="E1515" s="6"/>
      <c r="F1515" s="6" t="s">
        <v>4821</v>
      </c>
      <c r="G1515" s="6"/>
      <c r="H1515" s="6"/>
      <c r="I1515" s="189" t="s">
        <v>4786</v>
      </c>
      <c r="J1515" s="6" t="s">
        <v>17</v>
      </c>
      <c r="K1515" s="6" t="s">
        <v>711</v>
      </c>
      <c r="L1515" s="6" t="s">
        <v>1544</v>
      </c>
      <c r="M1515" s="6"/>
      <c r="N1515" s="6"/>
      <c r="O1515" s="125">
        <f t="shared" si="50"/>
        <v>0</v>
      </c>
      <c r="P1515" s="6"/>
      <c r="Q1515" s="6"/>
      <c r="R1515" s="6">
        <v>13030</v>
      </c>
      <c r="S1515" s="6" t="s">
        <v>150</v>
      </c>
      <c r="T1515" s="114"/>
    </row>
    <row r="1516" spans="1:20" s="7" customFormat="1" ht="17.25" hidden="1" customHeight="1">
      <c r="A1516" s="6">
        <f t="shared" si="54"/>
        <v>1506</v>
      </c>
      <c r="B1516" s="6" t="s">
        <v>366</v>
      </c>
      <c r="C1516" s="62" t="s">
        <v>392</v>
      </c>
      <c r="D1516" s="6" t="s">
        <v>835</v>
      </c>
      <c r="E1516" s="6"/>
      <c r="F1516" s="6" t="s">
        <v>4822</v>
      </c>
      <c r="G1516" s="6"/>
      <c r="H1516" s="6"/>
      <c r="I1516" s="189" t="s">
        <v>4786</v>
      </c>
      <c r="J1516" s="6" t="s">
        <v>17</v>
      </c>
      <c r="K1516" s="6" t="s">
        <v>711</v>
      </c>
      <c r="L1516" s="6" t="s">
        <v>43</v>
      </c>
      <c r="M1516" s="6"/>
      <c r="N1516" s="6"/>
      <c r="O1516" s="125">
        <f t="shared" si="50"/>
        <v>0</v>
      </c>
      <c r="P1516" s="6"/>
      <c r="Q1516" s="6"/>
      <c r="R1516" s="6">
        <v>13030</v>
      </c>
      <c r="S1516" s="6" t="s">
        <v>150</v>
      </c>
      <c r="T1516" s="114"/>
    </row>
    <row r="1517" spans="1:20" s="7" customFormat="1" ht="17.25" hidden="1" customHeight="1">
      <c r="A1517" s="6">
        <f t="shared" si="54"/>
        <v>1507</v>
      </c>
      <c r="B1517" s="6" t="s">
        <v>366</v>
      </c>
      <c r="C1517" s="62" t="s">
        <v>392</v>
      </c>
      <c r="D1517" s="6" t="s">
        <v>811</v>
      </c>
      <c r="E1517" s="6"/>
      <c r="F1517" s="6" t="s">
        <v>4823</v>
      </c>
      <c r="G1517" s="6"/>
      <c r="H1517" s="6"/>
      <c r="I1517" s="189" t="s">
        <v>4786</v>
      </c>
      <c r="J1517" s="6" t="s">
        <v>17</v>
      </c>
      <c r="K1517" s="6" t="s">
        <v>711</v>
      </c>
      <c r="L1517" s="6" t="s">
        <v>43</v>
      </c>
      <c r="M1517" s="6"/>
      <c r="N1517" s="6"/>
      <c r="O1517" s="125">
        <f t="shared" si="50"/>
        <v>0</v>
      </c>
      <c r="P1517" s="6"/>
      <c r="Q1517" s="6"/>
      <c r="R1517" s="6">
        <v>13030</v>
      </c>
      <c r="S1517" s="6" t="s">
        <v>150</v>
      </c>
      <c r="T1517" s="114"/>
    </row>
    <row r="1518" spans="1:20" s="7" customFormat="1" ht="17.25" hidden="1" customHeight="1">
      <c r="A1518" s="6">
        <f t="shared" si="54"/>
        <v>1508</v>
      </c>
      <c r="B1518" s="6" t="s">
        <v>366</v>
      </c>
      <c r="C1518" s="62" t="s">
        <v>392</v>
      </c>
      <c r="D1518" s="6" t="s">
        <v>4825</v>
      </c>
      <c r="E1518" s="6"/>
      <c r="F1518" s="6" t="s">
        <v>4824</v>
      </c>
      <c r="G1518" s="6"/>
      <c r="H1518" s="6"/>
      <c r="I1518" s="189" t="s">
        <v>4786</v>
      </c>
      <c r="J1518" s="6" t="s">
        <v>17</v>
      </c>
      <c r="K1518" s="6" t="s">
        <v>711</v>
      </c>
      <c r="L1518" s="6" t="s">
        <v>1544</v>
      </c>
      <c r="M1518" s="6"/>
      <c r="N1518" s="6"/>
      <c r="O1518" s="125">
        <f t="shared" si="50"/>
        <v>0</v>
      </c>
      <c r="P1518" s="6"/>
      <c r="Q1518" s="6"/>
      <c r="R1518" s="6">
        <v>13030</v>
      </c>
      <c r="S1518" s="6" t="s">
        <v>150</v>
      </c>
      <c r="T1518" s="114"/>
    </row>
    <row r="1519" spans="1:20" s="7" customFormat="1" ht="17.25" hidden="1" customHeight="1">
      <c r="A1519" s="6">
        <f t="shared" si="54"/>
        <v>1509</v>
      </c>
      <c r="B1519" s="6" t="s">
        <v>366</v>
      </c>
      <c r="C1519" s="62" t="s">
        <v>392</v>
      </c>
      <c r="D1519" s="6" t="s">
        <v>2599</v>
      </c>
      <c r="E1519" s="6"/>
      <c r="F1519" s="6" t="s">
        <v>4826</v>
      </c>
      <c r="G1519" s="6"/>
      <c r="H1519" s="6"/>
      <c r="I1519" s="189" t="s">
        <v>4786</v>
      </c>
      <c r="J1519" s="6" t="s">
        <v>17</v>
      </c>
      <c r="K1519" s="6" t="s">
        <v>711</v>
      </c>
      <c r="L1519" s="6" t="s">
        <v>43</v>
      </c>
      <c r="M1519" s="6"/>
      <c r="N1519" s="6"/>
      <c r="O1519" s="125">
        <f t="shared" si="50"/>
        <v>0</v>
      </c>
      <c r="P1519" s="6"/>
      <c r="Q1519" s="6"/>
      <c r="R1519" s="6">
        <v>13030</v>
      </c>
      <c r="S1519" s="6" t="s">
        <v>150</v>
      </c>
      <c r="T1519" s="114"/>
    </row>
    <row r="1520" spans="1:20" s="7" customFormat="1" ht="17.25" hidden="1" customHeight="1">
      <c r="A1520" s="6">
        <f t="shared" si="54"/>
        <v>1510</v>
      </c>
      <c r="B1520" s="6" t="s">
        <v>366</v>
      </c>
      <c r="C1520" s="62" t="s">
        <v>392</v>
      </c>
      <c r="D1520" s="6" t="s">
        <v>4827</v>
      </c>
      <c r="E1520" s="6"/>
      <c r="F1520" s="6" t="s">
        <v>4829</v>
      </c>
      <c r="G1520" s="6"/>
      <c r="H1520" s="6"/>
      <c r="I1520" s="189" t="s">
        <v>4786</v>
      </c>
      <c r="J1520" s="6" t="s">
        <v>17</v>
      </c>
      <c r="K1520" s="6" t="s">
        <v>711</v>
      </c>
      <c r="L1520" s="6" t="s">
        <v>1544</v>
      </c>
      <c r="M1520" s="6"/>
      <c r="N1520" s="6"/>
      <c r="O1520" s="125">
        <f t="shared" si="50"/>
        <v>0</v>
      </c>
      <c r="P1520" s="6"/>
      <c r="Q1520" s="6"/>
      <c r="R1520" s="6">
        <v>13030</v>
      </c>
      <c r="S1520" s="6" t="s">
        <v>150</v>
      </c>
      <c r="T1520" s="114"/>
    </row>
    <row r="1521" spans="1:20" s="7" customFormat="1" ht="17.25" hidden="1" customHeight="1">
      <c r="A1521" s="6">
        <f t="shared" si="54"/>
        <v>1511</v>
      </c>
      <c r="B1521" s="6" t="s">
        <v>366</v>
      </c>
      <c r="C1521" s="62" t="s">
        <v>392</v>
      </c>
      <c r="D1521" s="6" t="s">
        <v>4828</v>
      </c>
      <c r="E1521" s="6"/>
      <c r="F1521" s="6" t="s">
        <v>4797</v>
      </c>
      <c r="G1521" s="6"/>
      <c r="H1521" s="6"/>
      <c r="I1521" s="189" t="s">
        <v>4786</v>
      </c>
      <c r="J1521" s="6" t="s">
        <v>17</v>
      </c>
      <c r="K1521" s="6" t="s">
        <v>711</v>
      </c>
      <c r="L1521" s="6" t="s">
        <v>43</v>
      </c>
      <c r="M1521" s="6"/>
      <c r="N1521" s="6"/>
      <c r="O1521" s="125">
        <f t="shared" si="50"/>
        <v>0</v>
      </c>
      <c r="P1521" s="6"/>
      <c r="Q1521" s="6"/>
      <c r="R1521" s="6">
        <v>13030</v>
      </c>
      <c r="S1521" s="6" t="s">
        <v>150</v>
      </c>
      <c r="T1521" s="114"/>
    </row>
    <row r="1522" spans="1:20" s="7" customFormat="1" ht="17.25" hidden="1" customHeight="1">
      <c r="A1522" s="6">
        <f t="shared" si="54"/>
        <v>1512</v>
      </c>
      <c r="B1522" s="6" t="s">
        <v>366</v>
      </c>
      <c r="C1522" s="62" t="s">
        <v>392</v>
      </c>
      <c r="D1522" s="6" t="s">
        <v>4341</v>
      </c>
      <c r="E1522" s="6"/>
      <c r="F1522" s="6" t="s">
        <v>4803</v>
      </c>
      <c r="G1522" s="6"/>
      <c r="H1522" s="6"/>
      <c r="I1522" s="189" t="s">
        <v>4786</v>
      </c>
      <c r="J1522" s="6" t="s">
        <v>17</v>
      </c>
      <c r="K1522" s="6" t="s">
        <v>711</v>
      </c>
      <c r="L1522" s="6" t="s">
        <v>43</v>
      </c>
      <c r="M1522" s="6"/>
      <c r="N1522" s="6"/>
      <c r="O1522" s="125">
        <f t="shared" si="50"/>
        <v>0</v>
      </c>
      <c r="P1522" s="6"/>
      <c r="Q1522" s="6"/>
      <c r="R1522" s="6">
        <v>13030</v>
      </c>
      <c r="S1522" s="6" t="s">
        <v>150</v>
      </c>
      <c r="T1522" s="114"/>
    </row>
    <row r="1523" spans="1:20" s="7" customFormat="1" ht="17.25" hidden="1" customHeight="1">
      <c r="A1523" s="6">
        <f t="shared" si="54"/>
        <v>1513</v>
      </c>
      <c r="B1523" s="6" t="s">
        <v>366</v>
      </c>
      <c r="C1523" s="62" t="s">
        <v>392</v>
      </c>
      <c r="D1523" s="6" t="s">
        <v>3388</v>
      </c>
      <c r="E1523" s="6"/>
      <c r="F1523" s="6" t="s">
        <v>4830</v>
      </c>
      <c r="G1523" s="6"/>
      <c r="H1523" s="6"/>
      <c r="I1523" s="189" t="s">
        <v>4786</v>
      </c>
      <c r="J1523" s="6" t="s">
        <v>17</v>
      </c>
      <c r="K1523" s="6" t="s">
        <v>711</v>
      </c>
      <c r="L1523" s="6" t="s">
        <v>23</v>
      </c>
      <c r="M1523" s="6"/>
      <c r="N1523" s="6"/>
      <c r="O1523" s="125">
        <f t="shared" si="50"/>
        <v>0</v>
      </c>
      <c r="P1523" s="6"/>
      <c r="Q1523" s="6"/>
      <c r="R1523" s="6">
        <v>13030</v>
      </c>
      <c r="S1523" s="6" t="s">
        <v>150</v>
      </c>
      <c r="T1523" s="114"/>
    </row>
    <row r="1524" spans="1:20" s="7" customFormat="1" ht="17.25" hidden="1" customHeight="1">
      <c r="A1524" s="6">
        <f t="shared" si="54"/>
        <v>1514</v>
      </c>
      <c r="B1524" s="6" t="s">
        <v>366</v>
      </c>
      <c r="C1524" s="62" t="s">
        <v>392</v>
      </c>
      <c r="D1524" s="6" t="s">
        <v>3633</v>
      </c>
      <c r="E1524" s="6"/>
      <c r="F1524" s="6" t="s">
        <v>4831</v>
      </c>
      <c r="G1524" s="6"/>
      <c r="H1524" s="6"/>
      <c r="I1524" s="189" t="s">
        <v>4786</v>
      </c>
      <c r="J1524" s="6" t="s">
        <v>17</v>
      </c>
      <c r="K1524" s="6" t="s">
        <v>711</v>
      </c>
      <c r="L1524" s="6" t="s">
        <v>43</v>
      </c>
      <c r="M1524" s="6"/>
      <c r="N1524" s="6"/>
      <c r="O1524" s="125">
        <f t="shared" si="50"/>
        <v>0</v>
      </c>
      <c r="P1524" s="6"/>
      <c r="Q1524" s="6"/>
      <c r="R1524" s="6">
        <v>13030</v>
      </c>
      <c r="S1524" s="6" t="s">
        <v>150</v>
      </c>
      <c r="T1524" s="114"/>
    </row>
    <row r="1525" spans="1:20" s="7" customFormat="1" ht="17.25" hidden="1" customHeight="1">
      <c r="A1525" s="6">
        <f t="shared" si="54"/>
        <v>1515</v>
      </c>
      <c r="B1525" s="6" t="s">
        <v>366</v>
      </c>
      <c r="C1525" s="62" t="s">
        <v>392</v>
      </c>
      <c r="D1525" s="6" t="s">
        <v>4832</v>
      </c>
      <c r="E1525" s="6"/>
      <c r="F1525" s="6" t="s">
        <v>4833</v>
      </c>
      <c r="G1525" s="6"/>
      <c r="H1525" s="6"/>
      <c r="I1525" s="189" t="s">
        <v>4786</v>
      </c>
      <c r="J1525" s="6" t="s">
        <v>17</v>
      </c>
      <c r="K1525" s="6" t="s">
        <v>711</v>
      </c>
      <c r="L1525" s="6" t="s">
        <v>43</v>
      </c>
      <c r="M1525" s="6"/>
      <c r="N1525" s="6"/>
      <c r="O1525" s="125">
        <f t="shared" si="50"/>
        <v>0</v>
      </c>
      <c r="P1525" s="6"/>
      <c r="Q1525" s="6"/>
      <c r="R1525" s="6">
        <v>13030</v>
      </c>
      <c r="S1525" s="6" t="s">
        <v>150</v>
      </c>
      <c r="T1525" s="114"/>
    </row>
    <row r="1526" spans="1:20" s="7" customFormat="1" ht="17.25" hidden="1" customHeight="1">
      <c r="A1526" s="6">
        <f t="shared" si="54"/>
        <v>1516</v>
      </c>
      <c r="B1526" s="6" t="s">
        <v>366</v>
      </c>
      <c r="C1526" s="62" t="s">
        <v>392</v>
      </c>
      <c r="D1526" s="6" t="s">
        <v>1838</v>
      </c>
      <c r="E1526" s="6"/>
      <c r="F1526" s="6" t="s">
        <v>4834</v>
      </c>
      <c r="G1526" s="6"/>
      <c r="H1526" s="6"/>
      <c r="I1526" s="189" t="s">
        <v>4786</v>
      </c>
      <c r="J1526" s="6" t="s">
        <v>17</v>
      </c>
      <c r="K1526" s="6" t="s">
        <v>711</v>
      </c>
      <c r="L1526" s="6" t="s">
        <v>1544</v>
      </c>
      <c r="M1526" s="6"/>
      <c r="N1526" s="6"/>
      <c r="O1526" s="125">
        <f t="shared" si="50"/>
        <v>0</v>
      </c>
      <c r="P1526" s="6"/>
      <c r="Q1526" s="6"/>
      <c r="R1526" s="6">
        <v>13030</v>
      </c>
      <c r="S1526" s="6" t="s">
        <v>150</v>
      </c>
      <c r="T1526" s="114"/>
    </row>
    <row r="1527" spans="1:20" s="7" customFormat="1" ht="17.25" hidden="1" customHeight="1">
      <c r="A1527" s="6">
        <f t="shared" si="54"/>
        <v>1517</v>
      </c>
      <c r="B1527" s="6" t="s">
        <v>366</v>
      </c>
      <c r="C1527" s="62" t="s">
        <v>392</v>
      </c>
      <c r="D1527" s="6" t="s">
        <v>704</v>
      </c>
      <c r="E1527" s="6"/>
      <c r="F1527" s="6" t="s">
        <v>4835</v>
      </c>
      <c r="G1527" s="6"/>
      <c r="H1527" s="6"/>
      <c r="I1527" s="189" t="s">
        <v>4786</v>
      </c>
      <c r="J1527" s="6" t="s">
        <v>17</v>
      </c>
      <c r="K1527" s="6" t="s">
        <v>711</v>
      </c>
      <c r="L1527" s="6" t="s">
        <v>1544</v>
      </c>
      <c r="M1527" s="6"/>
      <c r="N1527" s="6"/>
      <c r="O1527" s="125">
        <f t="shared" si="50"/>
        <v>0</v>
      </c>
      <c r="P1527" s="6"/>
      <c r="Q1527" s="6"/>
      <c r="R1527" s="6">
        <v>13030</v>
      </c>
      <c r="S1527" s="6" t="s">
        <v>150</v>
      </c>
      <c r="T1527" s="114"/>
    </row>
    <row r="1528" spans="1:20" s="7" customFormat="1" ht="17.25" hidden="1" customHeight="1">
      <c r="A1528" s="6">
        <f t="shared" si="54"/>
        <v>1518</v>
      </c>
      <c r="B1528" s="6" t="s">
        <v>366</v>
      </c>
      <c r="C1528" s="62" t="s">
        <v>392</v>
      </c>
      <c r="D1528" s="6" t="s">
        <v>393</v>
      </c>
      <c r="E1528" s="6"/>
      <c r="F1528" s="6" t="s">
        <v>4836</v>
      </c>
      <c r="G1528" s="6"/>
      <c r="H1528" s="6"/>
      <c r="I1528" s="189" t="s">
        <v>4786</v>
      </c>
      <c r="J1528" s="6" t="s">
        <v>17</v>
      </c>
      <c r="K1528" s="6" t="s">
        <v>711</v>
      </c>
      <c r="L1528" s="6" t="s">
        <v>1390</v>
      </c>
      <c r="M1528" s="6"/>
      <c r="N1528" s="6"/>
      <c r="O1528" s="125">
        <f t="shared" si="50"/>
        <v>0</v>
      </c>
      <c r="P1528" s="6"/>
      <c r="Q1528" s="6"/>
      <c r="R1528" s="6">
        <v>13030</v>
      </c>
      <c r="S1528" s="6" t="s">
        <v>150</v>
      </c>
      <c r="T1528" s="114"/>
    </row>
    <row r="1529" spans="1:20" s="7" customFormat="1" ht="17.25" hidden="1" customHeight="1">
      <c r="A1529" s="6">
        <f t="shared" si="54"/>
        <v>1519</v>
      </c>
      <c r="B1529" s="6" t="s">
        <v>366</v>
      </c>
      <c r="C1529" s="62" t="s">
        <v>392</v>
      </c>
      <c r="D1529" s="6" t="s">
        <v>2660</v>
      </c>
      <c r="E1529" s="6"/>
      <c r="F1529" s="6" t="s">
        <v>4837</v>
      </c>
      <c r="G1529" s="6"/>
      <c r="H1529" s="6"/>
      <c r="I1529" s="189" t="s">
        <v>4786</v>
      </c>
      <c r="J1529" s="6" t="s">
        <v>17</v>
      </c>
      <c r="K1529" s="6" t="s">
        <v>711</v>
      </c>
      <c r="L1529" s="6" t="s">
        <v>1390</v>
      </c>
      <c r="M1529" s="6"/>
      <c r="N1529" s="6"/>
      <c r="O1529" s="125">
        <f t="shared" si="50"/>
        <v>0</v>
      </c>
      <c r="P1529" s="6"/>
      <c r="Q1529" s="6"/>
      <c r="R1529" s="6">
        <v>13030</v>
      </c>
      <c r="S1529" s="6" t="s">
        <v>150</v>
      </c>
      <c r="T1529" s="114"/>
    </row>
    <row r="1530" spans="1:20" s="7" customFormat="1" ht="17.25" hidden="1" customHeight="1">
      <c r="A1530" s="6">
        <f t="shared" si="54"/>
        <v>1520</v>
      </c>
      <c r="B1530" s="6" t="s">
        <v>366</v>
      </c>
      <c r="C1530" s="62" t="s">
        <v>392</v>
      </c>
      <c r="D1530" s="6" t="s">
        <v>546</v>
      </c>
      <c r="E1530" s="6"/>
      <c r="F1530" s="6" t="s">
        <v>4838</v>
      </c>
      <c r="G1530" s="6"/>
      <c r="H1530" s="6"/>
      <c r="I1530" s="189" t="s">
        <v>4786</v>
      </c>
      <c r="J1530" s="6" t="s">
        <v>17</v>
      </c>
      <c r="K1530" s="6" t="s">
        <v>711</v>
      </c>
      <c r="L1530" s="6" t="s">
        <v>23</v>
      </c>
      <c r="M1530" s="6"/>
      <c r="N1530" s="6"/>
      <c r="O1530" s="125">
        <f t="shared" si="50"/>
        <v>0</v>
      </c>
      <c r="P1530" s="6"/>
      <c r="Q1530" s="6"/>
      <c r="R1530" s="6">
        <v>13030</v>
      </c>
      <c r="S1530" s="6" t="s">
        <v>150</v>
      </c>
      <c r="T1530" s="114"/>
    </row>
    <row r="1531" spans="1:20" s="7" customFormat="1" ht="17.25" hidden="1" customHeight="1">
      <c r="A1531" s="6">
        <f t="shared" si="54"/>
        <v>1521</v>
      </c>
      <c r="B1531" s="6" t="s">
        <v>366</v>
      </c>
      <c r="C1531" s="62" t="s">
        <v>392</v>
      </c>
      <c r="D1531" s="6" t="s">
        <v>4839</v>
      </c>
      <c r="E1531" s="6"/>
      <c r="F1531" s="6" t="s">
        <v>4796</v>
      </c>
      <c r="G1531" s="6"/>
      <c r="H1531" s="6"/>
      <c r="I1531" s="189" t="s">
        <v>4786</v>
      </c>
      <c r="J1531" s="6" t="s">
        <v>17</v>
      </c>
      <c r="K1531" s="6" t="s">
        <v>711</v>
      </c>
      <c r="L1531" s="6" t="s">
        <v>1390</v>
      </c>
      <c r="M1531" s="6"/>
      <c r="N1531" s="6"/>
      <c r="O1531" s="125">
        <f t="shared" si="50"/>
        <v>0</v>
      </c>
      <c r="P1531" s="6"/>
      <c r="Q1531" s="6"/>
      <c r="R1531" s="6">
        <v>13030</v>
      </c>
      <c r="S1531" s="6" t="s">
        <v>150</v>
      </c>
      <c r="T1531" s="114"/>
    </row>
    <row r="1532" spans="1:20" s="7" customFormat="1" ht="17.25" hidden="1" customHeight="1">
      <c r="A1532" s="6">
        <f t="shared" si="54"/>
        <v>1522</v>
      </c>
      <c r="B1532" s="6" t="s">
        <v>366</v>
      </c>
      <c r="C1532" s="62" t="s">
        <v>392</v>
      </c>
      <c r="D1532" s="6" t="s">
        <v>4840</v>
      </c>
      <c r="E1532" s="6"/>
      <c r="F1532" s="6" t="s">
        <v>4802</v>
      </c>
      <c r="G1532" s="6"/>
      <c r="H1532" s="6"/>
      <c r="I1532" s="189" t="s">
        <v>4786</v>
      </c>
      <c r="J1532" s="6" t="s">
        <v>17</v>
      </c>
      <c r="K1532" s="6" t="s">
        <v>711</v>
      </c>
      <c r="L1532" s="6" t="s">
        <v>1390</v>
      </c>
      <c r="M1532" s="6"/>
      <c r="N1532" s="6"/>
      <c r="O1532" s="125">
        <f t="shared" si="50"/>
        <v>0</v>
      </c>
      <c r="P1532" s="6"/>
      <c r="Q1532" s="6"/>
      <c r="R1532" s="6">
        <v>13030</v>
      </c>
      <c r="S1532" s="6" t="s">
        <v>150</v>
      </c>
      <c r="T1532" s="114"/>
    </row>
    <row r="1533" spans="1:20" s="7" customFormat="1" ht="17.25" hidden="1" customHeight="1">
      <c r="A1533" s="6">
        <f t="shared" si="54"/>
        <v>1523</v>
      </c>
      <c r="B1533" s="6" t="s">
        <v>366</v>
      </c>
      <c r="C1533" s="62" t="s">
        <v>392</v>
      </c>
      <c r="D1533" s="6" t="s">
        <v>685</v>
      </c>
      <c r="E1533" s="6"/>
      <c r="F1533" s="6" t="s">
        <v>4841</v>
      </c>
      <c r="G1533" s="6"/>
      <c r="H1533" s="6"/>
      <c r="I1533" s="189" t="s">
        <v>4786</v>
      </c>
      <c r="J1533" s="6" t="s">
        <v>17</v>
      </c>
      <c r="K1533" s="6" t="s">
        <v>711</v>
      </c>
      <c r="L1533" s="6" t="s">
        <v>1544</v>
      </c>
      <c r="M1533" s="6"/>
      <c r="N1533" s="6"/>
      <c r="O1533" s="125">
        <f t="shared" si="50"/>
        <v>0</v>
      </c>
      <c r="P1533" s="6"/>
      <c r="Q1533" s="6"/>
      <c r="R1533" s="6">
        <v>13030</v>
      </c>
      <c r="S1533" s="6" t="s">
        <v>150</v>
      </c>
      <c r="T1533" s="114"/>
    </row>
    <row r="1534" spans="1:20" s="7" customFormat="1" ht="17.25" hidden="1" customHeight="1">
      <c r="A1534" s="6">
        <f t="shared" si="54"/>
        <v>1524</v>
      </c>
      <c r="B1534" s="6" t="s">
        <v>366</v>
      </c>
      <c r="C1534" s="62" t="s">
        <v>392</v>
      </c>
      <c r="D1534" s="6" t="s">
        <v>367</v>
      </c>
      <c r="E1534" s="6"/>
      <c r="F1534" s="6" t="s">
        <v>4842</v>
      </c>
      <c r="G1534" s="6"/>
      <c r="H1534" s="6"/>
      <c r="I1534" s="189" t="s">
        <v>4786</v>
      </c>
      <c r="J1534" s="6" t="s">
        <v>17</v>
      </c>
      <c r="K1534" s="6" t="s">
        <v>711</v>
      </c>
      <c r="L1534" s="6" t="s">
        <v>43</v>
      </c>
      <c r="M1534" s="6"/>
      <c r="N1534" s="6"/>
      <c r="O1534" s="125">
        <f t="shared" si="50"/>
        <v>0</v>
      </c>
      <c r="P1534" s="6"/>
      <c r="Q1534" s="6"/>
      <c r="R1534" s="6">
        <v>13030</v>
      </c>
      <c r="S1534" s="6" t="s">
        <v>150</v>
      </c>
      <c r="T1534" s="114"/>
    </row>
    <row r="1535" spans="1:20" s="7" customFormat="1" ht="17.25" hidden="1" customHeight="1">
      <c r="A1535" s="6">
        <f t="shared" si="54"/>
        <v>1525</v>
      </c>
      <c r="B1535" s="6" t="s">
        <v>366</v>
      </c>
      <c r="C1535" s="62" t="s">
        <v>392</v>
      </c>
      <c r="D1535" s="6" t="s">
        <v>4843</v>
      </c>
      <c r="E1535" s="6"/>
      <c r="F1535" s="6" t="s">
        <v>4844</v>
      </c>
      <c r="G1535" s="6"/>
      <c r="H1535" s="6"/>
      <c r="I1535" s="189" t="s">
        <v>4786</v>
      </c>
      <c r="J1535" s="6" t="s">
        <v>17</v>
      </c>
      <c r="K1535" s="6" t="s">
        <v>711</v>
      </c>
      <c r="L1535" s="6" t="s">
        <v>1544</v>
      </c>
      <c r="M1535" s="6"/>
      <c r="N1535" s="6"/>
      <c r="O1535" s="125">
        <f t="shared" si="50"/>
        <v>0</v>
      </c>
      <c r="P1535" s="6"/>
      <c r="Q1535" s="6"/>
      <c r="R1535" s="6">
        <v>13030</v>
      </c>
      <c r="S1535" s="6" t="s">
        <v>150</v>
      </c>
      <c r="T1535" s="114"/>
    </row>
    <row r="1536" spans="1:20" s="7" customFormat="1" ht="17.25" hidden="1" customHeight="1">
      <c r="A1536" s="6">
        <f t="shared" si="54"/>
        <v>1526</v>
      </c>
      <c r="B1536" s="6" t="s">
        <v>366</v>
      </c>
      <c r="C1536" s="62" t="s">
        <v>392</v>
      </c>
      <c r="D1536" s="6" t="s">
        <v>4254</v>
      </c>
      <c r="E1536" s="6"/>
      <c r="F1536" s="6" t="s">
        <v>4845</v>
      </c>
      <c r="G1536" s="6"/>
      <c r="H1536" s="6"/>
      <c r="I1536" s="189" t="s">
        <v>4786</v>
      </c>
      <c r="J1536" s="6" t="s">
        <v>17</v>
      </c>
      <c r="K1536" s="6" t="s">
        <v>711</v>
      </c>
      <c r="L1536" s="6" t="s">
        <v>23</v>
      </c>
      <c r="M1536" s="6"/>
      <c r="N1536" s="6"/>
      <c r="O1536" s="125">
        <f t="shared" si="50"/>
        <v>0</v>
      </c>
      <c r="P1536" s="6"/>
      <c r="Q1536" s="6"/>
      <c r="R1536" s="6">
        <v>13030</v>
      </c>
      <c r="S1536" s="6" t="s">
        <v>150</v>
      </c>
      <c r="T1536" s="114"/>
    </row>
    <row r="1537" spans="1:20" s="7" customFormat="1" ht="17.25" hidden="1" customHeight="1">
      <c r="A1537" s="6">
        <f t="shared" si="54"/>
        <v>1527</v>
      </c>
      <c r="B1537" s="6" t="s">
        <v>366</v>
      </c>
      <c r="C1537" s="62" t="s">
        <v>392</v>
      </c>
      <c r="D1537" s="6" t="s">
        <v>4846</v>
      </c>
      <c r="E1537" s="6"/>
      <c r="F1537" s="6" t="s">
        <v>4847</v>
      </c>
      <c r="G1537" s="6"/>
      <c r="H1537" s="6"/>
      <c r="I1537" s="189" t="s">
        <v>4786</v>
      </c>
      <c r="J1537" s="6" t="s">
        <v>17</v>
      </c>
      <c r="K1537" s="6" t="s">
        <v>711</v>
      </c>
      <c r="L1537" s="6" t="s">
        <v>1544</v>
      </c>
      <c r="M1537" s="6"/>
      <c r="N1537" s="6"/>
      <c r="O1537" s="125">
        <f t="shared" si="50"/>
        <v>0</v>
      </c>
      <c r="P1537" s="6"/>
      <c r="Q1537" s="6"/>
      <c r="R1537" s="6">
        <v>13030</v>
      </c>
      <c r="S1537" s="6" t="s">
        <v>150</v>
      </c>
      <c r="T1537" s="114"/>
    </row>
    <row r="1538" spans="1:20" s="7" customFormat="1" ht="17.25" hidden="1" customHeight="1">
      <c r="A1538" s="6">
        <f t="shared" si="54"/>
        <v>1528</v>
      </c>
      <c r="B1538" s="6" t="s">
        <v>366</v>
      </c>
      <c r="C1538" s="62" t="s">
        <v>392</v>
      </c>
      <c r="D1538" s="6" t="s">
        <v>4848</v>
      </c>
      <c r="E1538" s="6"/>
      <c r="F1538" s="6" t="s">
        <v>4849</v>
      </c>
      <c r="G1538" s="6"/>
      <c r="H1538" s="6"/>
      <c r="I1538" s="189" t="s">
        <v>4786</v>
      </c>
      <c r="J1538" s="6" t="s">
        <v>17</v>
      </c>
      <c r="K1538" s="6" t="s">
        <v>711</v>
      </c>
      <c r="L1538" s="6" t="s">
        <v>1544</v>
      </c>
      <c r="M1538" s="6"/>
      <c r="N1538" s="6"/>
      <c r="O1538" s="125">
        <f t="shared" si="50"/>
        <v>0</v>
      </c>
      <c r="P1538" s="6"/>
      <c r="Q1538" s="6"/>
      <c r="R1538" s="6">
        <v>13030</v>
      </c>
      <c r="S1538" s="6" t="s">
        <v>150</v>
      </c>
      <c r="T1538" s="114"/>
    </row>
    <row r="1539" spans="1:20" s="7" customFormat="1" ht="17.25" hidden="1" customHeight="1">
      <c r="A1539" s="6">
        <f t="shared" si="54"/>
        <v>1529</v>
      </c>
      <c r="B1539" s="6" t="s">
        <v>366</v>
      </c>
      <c r="C1539" s="62" t="s">
        <v>392</v>
      </c>
      <c r="D1539" s="6" t="s">
        <v>4850</v>
      </c>
      <c r="E1539" s="6"/>
      <c r="F1539" s="6" t="s">
        <v>4851</v>
      </c>
      <c r="G1539" s="6"/>
      <c r="H1539" s="6"/>
      <c r="I1539" s="189" t="s">
        <v>4786</v>
      </c>
      <c r="J1539" s="6" t="s">
        <v>17</v>
      </c>
      <c r="K1539" s="6" t="s">
        <v>711</v>
      </c>
      <c r="L1539" s="6" t="s">
        <v>43</v>
      </c>
      <c r="M1539" s="6"/>
      <c r="N1539" s="6"/>
      <c r="O1539" s="125">
        <f t="shared" si="50"/>
        <v>0</v>
      </c>
      <c r="P1539" s="6"/>
      <c r="Q1539" s="6"/>
      <c r="R1539" s="6">
        <v>13030</v>
      </c>
      <c r="S1539" s="6" t="s">
        <v>150</v>
      </c>
      <c r="T1539" s="114"/>
    </row>
    <row r="1540" spans="1:20" s="7" customFormat="1" ht="17.25" hidden="1" customHeight="1">
      <c r="A1540" s="6">
        <f t="shared" si="54"/>
        <v>1530</v>
      </c>
      <c r="B1540" s="6" t="s">
        <v>366</v>
      </c>
      <c r="C1540" s="62" t="s">
        <v>392</v>
      </c>
      <c r="D1540" s="6" t="s">
        <v>4852</v>
      </c>
      <c r="E1540" s="6"/>
      <c r="F1540" s="6" t="s">
        <v>4853</v>
      </c>
      <c r="G1540" s="6"/>
      <c r="H1540" s="6"/>
      <c r="I1540" s="189" t="s">
        <v>4786</v>
      </c>
      <c r="J1540" s="6" t="s">
        <v>17</v>
      </c>
      <c r="K1540" s="6" t="s">
        <v>711</v>
      </c>
      <c r="L1540" s="6" t="s">
        <v>1544</v>
      </c>
      <c r="M1540" s="6"/>
      <c r="N1540" s="6"/>
      <c r="O1540" s="125">
        <f t="shared" si="50"/>
        <v>0</v>
      </c>
      <c r="P1540" s="6"/>
      <c r="Q1540" s="6"/>
      <c r="R1540" s="6">
        <v>13030</v>
      </c>
      <c r="S1540" s="6" t="s">
        <v>150</v>
      </c>
      <c r="T1540" s="114"/>
    </row>
    <row r="1541" spans="1:20" s="7" customFormat="1" ht="17.25" hidden="1" customHeight="1">
      <c r="A1541" s="6">
        <f t="shared" si="54"/>
        <v>1531</v>
      </c>
      <c r="B1541" s="6" t="s">
        <v>366</v>
      </c>
      <c r="C1541" s="62" t="s">
        <v>392</v>
      </c>
      <c r="D1541" s="6" t="s">
        <v>4854</v>
      </c>
      <c r="E1541" s="6"/>
      <c r="F1541" s="6" t="s">
        <v>4795</v>
      </c>
      <c r="G1541" s="6"/>
      <c r="H1541" s="6"/>
      <c r="I1541" s="189" t="s">
        <v>4786</v>
      </c>
      <c r="J1541" s="6" t="s">
        <v>17</v>
      </c>
      <c r="K1541" s="6" t="s">
        <v>711</v>
      </c>
      <c r="L1541" s="6" t="s">
        <v>43</v>
      </c>
      <c r="M1541" s="6"/>
      <c r="N1541" s="6"/>
      <c r="O1541" s="125">
        <f t="shared" si="50"/>
        <v>0</v>
      </c>
      <c r="P1541" s="6"/>
      <c r="Q1541" s="6"/>
      <c r="R1541" s="6">
        <v>13030</v>
      </c>
      <c r="S1541" s="6" t="s">
        <v>150</v>
      </c>
      <c r="T1541" s="114"/>
    </row>
    <row r="1542" spans="1:20" s="7" customFormat="1" ht="17.25" hidden="1" customHeight="1">
      <c r="A1542" s="6">
        <f t="shared" si="54"/>
        <v>1532</v>
      </c>
      <c r="B1542" s="6" t="s">
        <v>366</v>
      </c>
      <c r="C1542" s="62" t="s">
        <v>392</v>
      </c>
      <c r="D1542" s="6" t="s">
        <v>4855</v>
      </c>
      <c r="E1542" s="6"/>
      <c r="F1542" s="6" t="s">
        <v>4801</v>
      </c>
      <c r="G1542" s="6"/>
      <c r="H1542" s="6"/>
      <c r="I1542" s="189" t="s">
        <v>4786</v>
      </c>
      <c r="J1542" s="6" t="s">
        <v>17</v>
      </c>
      <c r="K1542" s="6" t="s">
        <v>711</v>
      </c>
      <c r="L1542" s="6" t="s">
        <v>1544</v>
      </c>
      <c r="M1542" s="6"/>
      <c r="N1542" s="6"/>
      <c r="O1542" s="125">
        <f t="shared" si="50"/>
        <v>0</v>
      </c>
      <c r="P1542" s="6"/>
      <c r="Q1542" s="6"/>
      <c r="R1542" s="6">
        <v>13030</v>
      </c>
      <c r="S1542" s="6" t="s">
        <v>150</v>
      </c>
      <c r="T1542" s="114"/>
    </row>
    <row r="1543" spans="1:20" s="7" customFormat="1" ht="17.25" hidden="1" customHeight="1">
      <c r="A1543" s="6">
        <f t="shared" si="54"/>
        <v>1533</v>
      </c>
      <c r="B1543" s="6" t="s">
        <v>366</v>
      </c>
      <c r="C1543" s="62" t="s">
        <v>392</v>
      </c>
      <c r="D1543" s="6" t="s">
        <v>1545</v>
      </c>
      <c r="E1543" s="6"/>
      <c r="F1543" s="6" t="s">
        <v>4856</v>
      </c>
      <c r="G1543" s="6"/>
      <c r="H1543" s="6"/>
      <c r="I1543" s="189" t="s">
        <v>4786</v>
      </c>
      <c r="J1543" s="6" t="s">
        <v>17</v>
      </c>
      <c r="K1543" s="6" t="s">
        <v>711</v>
      </c>
      <c r="L1543" s="6" t="s">
        <v>43</v>
      </c>
      <c r="M1543" s="6"/>
      <c r="N1543" s="6"/>
      <c r="O1543" s="125">
        <f t="shared" si="50"/>
        <v>0</v>
      </c>
      <c r="P1543" s="6"/>
      <c r="Q1543" s="6"/>
      <c r="R1543" s="6">
        <v>13030</v>
      </c>
      <c r="S1543" s="6" t="s">
        <v>150</v>
      </c>
      <c r="T1543" s="114"/>
    </row>
    <row r="1544" spans="1:20" s="7" customFormat="1" ht="17.25" hidden="1" customHeight="1">
      <c r="A1544" s="6">
        <f t="shared" si="54"/>
        <v>1534</v>
      </c>
      <c r="B1544" s="6" t="s">
        <v>366</v>
      </c>
      <c r="C1544" s="62" t="s">
        <v>392</v>
      </c>
      <c r="D1544" s="6" t="s">
        <v>1040</v>
      </c>
      <c r="E1544" s="6"/>
      <c r="F1544" s="6" t="s">
        <v>4857</v>
      </c>
      <c r="G1544" s="6"/>
      <c r="H1544" s="6"/>
      <c r="I1544" s="189" t="s">
        <v>4786</v>
      </c>
      <c r="J1544" s="6" t="s">
        <v>17</v>
      </c>
      <c r="K1544" s="6" t="s">
        <v>711</v>
      </c>
      <c r="L1544" s="6" t="s">
        <v>43</v>
      </c>
      <c r="M1544" s="6"/>
      <c r="N1544" s="6"/>
      <c r="O1544" s="125">
        <f t="shared" si="50"/>
        <v>0</v>
      </c>
      <c r="P1544" s="6"/>
      <c r="Q1544" s="6"/>
      <c r="R1544" s="6">
        <v>13030</v>
      </c>
      <c r="S1544" s="6" t="s">
        <v>150</v>
      </c>
      <c r="T1544" s="114"/>
    </row>
    <row r="1545" spans="1:20" ht="17.25" hidden="1" customHeight="1">
      <c r="A1545" s="2">
        <f t="shared" si="54"/>
        <v>1535</v>
      </c>
      <c r="B1545" s="2" t="s">
        <v>366</v>
      </c>
      <c r="C1545" s="16" t="s">
        <v>392</v>
      </c>
      <c r="D1545" s="2" t="s">
        <v>4858</v>
      </c>
      <c r="E1545" s="2"/>
      <c r="F1545" s="2" t="s">
        <v>4859</v>
      </c>
      <c r="G1545" s="2"/>
      <c r="H1545" s="2"/>
      <c r="I1545" s="194" t="s">
        <v>4786</v>
      </c>
      <c r="J1545" s="2" t="s">
        <v>17</v>
      </c>
      <c r="K1545" s="2" t="s">
        <v>711</v>
      </c>
      <c r="L1545" s="2" t="s">
        <v>4781</v>
      </c>
      <c r="M1545" s="2"/>
      <c r="N1545" s="2"/>
      <c r="O1545" s="8">
        <f t="shared" si="50"/>
        <v>0</v>
      </c>
      <c r="P1545" s="2"/>
      <c r="Q1545" s="2"/>
      <c r="R1545" s="2">
        <v>13030</v>
      </c>
      <c r="S1545" s="2" t="s">
        <v>150</v>
      </c>
    </row>
    <row r="1546" spans="1:20" s="7" customFormat="1" ht="17.25" hidden="1" customHeight="1">
      <c r="A1546" s="6">
        <f t="shared" si="54"/>
        <v>1536</v>
      </c>
      <c r="B1546" s="6" t="s">
        <v>366</v>
      </c>
      <c r="C1546" s="62" t="s">
        <v>392</v>
      </c>
      <c r="D1546" s="6" t="s">
        <v>36</v>
      </c>
      <c r="E1546" s="6"/>
      <c r="F1546" s="6" t="s">
        <v>4860</v>
      </c>
      <c r="G1546" s="6"/>
      <c r="H1546" s="6"/>
      <c r="I1546" s="189" t="s">
        <v>4786</v>
      </c>
      <c r="J1546" s="6" t="s">
        <v>17</v>
      </c>
      <c r="K1546" s="6" t="s">
        <v>711</v>
      </c>
      <c r="L1546" s="6" t="s">
        <v>1544</v>
      </c>
      <c r="M1546" s="6"/>
      <c r="N1546" s="6"/>
      <c r="O1546" s="125">
        <f t="shared" si="50"/>
        <v>0</v>
      </c>
      <c r="P1546" s="6"/>
      <c r="Q1546" s="6"/>
      <c r="R1546" s="6">
        <v>13030</v>
      </c>
      <c r="S1546" s="6" t="s">
        <v>150</v>
      </c>
      <c r="T1546" s="114"/>
    </row>
    <row r="1547" spans="1:20" s="7" customFormat="1" ht="17.25" hidden="1" customHeight="1">
      <c r="A1547" s="6">
        <f t="shared" si="54"/>
        <v>1537</v>
      </c>
      <c r="B1547" s="6" t="s">
        <v>366</v>
      </c>
      <c r="C1547" s="62" t="s">
        <v>392</v>
      </c>
      <c r="D1547" s="6" t="s">
        <v>4861</v>
      </c>
      <c r="E1547" s="6"/>
      <c r="F1547" s="6" t="s">
        <v>4862</v>
      </c>
      <c r="G1547" s="6"/>
      <c r="H1547" s="6"/>
      <c r="I1547" s="189" t="s">
        <v>4786</v>
      </c>
      <c r="J1547" s="6" t="s">
        <v>17</v>
      </c>
      <c r="K1547" s="6" t="s">
        <v>711</v>
      </c>
      <c r="L1547" s="6" t="s">
        <v>43</v>
      </c>
      <c r="M1547" s="6"/>
      <c r="N1547" s="6"/>
      <c r="O1547" s="125">
        <f t="shared" si="50"/>
        <v>0</v>
      </c>
      <c r="P1547" s="6"/>
      <c r="Q1547" s="6"/>
      <c r="R1547" s="6">
        <v>13030</v>
      </c>
      <c r="S1547" s="6" t="s">
        <v>150</v>
      </c>
      <c r="T1547" s="114"/>
    </row>
    <row r="1548" spans="1:20" s="7" customFormat="1" ht="17.25" hidden="1" customHeight="1">
      <c r="A1548" s="6">
        <f t="shared" si="54"/>
        <v>1538</v>
      </c>
      <c r="B1548" s="6" t="s">
        <v>366</v>
      </c>
      <c r="C1548" s="62" t="s">
        <v>392</v>
      </c>
      <c r="D1548" s="6" t="s">
        <v>4863</v>
      </c>
      <c r="E1548" s="6"/>
      <c r="F1548" s="6" t="s">
        <v>4864</v>
      </c>
      <c r="G1548" s="6"/>
      <c r="H1548" s="6"/>
      <c r="I1548" s="189" t="s">
        <v>4786</v>
      </c>
      <c r="J1548" s="6" t="s">
        <v>17</v>
      </c>
      <c r="K1548" s="6" t="s">
        <v>711</v>
      </c>
      <c r="L1548" s="6" t="s">
        <v>1544</v>
      </c>
      <c r="M1548" s="6"/>
      <c r="N1548" s="6"/>
      <c r="O1548" s="125">
        <f t="shared" si="50"/>
        <v>0</v>
      </c>
      <c r="P1548" s="6"/>
      <c r="Q1548" s="6"/>
      <c r="R1548" s="6">
        <v>13030</v>
      </c>
      <c r="S1548" s="6" t="s">
        <v>150</v>
      </c>
      <c r="T1548" s="114"/>
    </row>
    <row r="1549" spans="1:20" s="7" customFormat="1" ht="17.25" hidden="1" customHeight="1">
      <c r="A1549" s="6">
        <f t="shared" si="54"/>
        <v>1539</v>
      </c>
      <c r="B1549" s="6" t="s">
        <v>366</v>
      </c>
      <c r="C1549" s="62" t="s">
        <v>392</v>
      </c>
      <c r="D1549" s="6" t="s">
        <v>4865</v>
      </c>
      <c r="E1549" s="6"/>
      <c r="F1549" s="6" t="s">
        <v>4866</v>
      </c>
      <c r="G1549" s="6"/>
      <c r="H1549" s="6"/>
      <c r="I1549" s="189" t="s">
        <v>4786</v>
      </c>
      <c r="J1549" s="6" t="s">
        <v>17</v>
      </c>
      <c r="K1549" s="6" t="s">
        <v>711</v>
      </c>
      <c r="L1549" s="6" t="s">
        <v>1544</v>
      </c>
      <c r="M1549" s="6"/>
      <c r="N1549" s="6"/>
      <c r="O1549" s="125">
        <f t="shared" si="50"/>
        <v>0</v>
      </c>
      <c r="P1549" s="6"/>
      <c r="Q1549" s="6"/>
      <c r="R1549" s="6">
        <v>13030</v>
      </c>
      <c r="S1549" s="6" t="s">
        <v>150</v>
      </c>
      <c r="T1549" s="114"/>
    </row>
    <row r="1550" spans="1:20" s="7" customFormat="1" ht="17.25" hidden="1" customHeight="1">
      <c r="A1550" s="6">
        <f t="shared" si="54"/>
        <v>1540</v>
      </c>
      <c r="B1550" s="6" t="s">
        <v>366</v>
      </c>
      <c r="C1550" s="62" t="s">
        <v>392</v>
      </c>
      <c r="D1550" s="6" t="s">
        <v>755</v>
      </c>
      <c r="E1550" s="6"/>
      <c r="F1550" s="6" t="s">
        <v>4867</v>
      </c>
      <c r="G1550" s="6"/>
      <c r="H1550" s="6"/>
      <c r="I1550" s="189" t="s">
        <v>4786</v>
      </c>
      <c r="J1550" s="6" t="s">
        <v>17</v>
      </c>
      <c r="K1550" s="6" t="s">
        <v>711</v>
      </c>
      <c r="L1550" s="6" t="s">
        <v>43</v>
      </c>
      <c r="M1550" s="6"/>
      <c r="N1550" s="6"/>
      <c r="O1550" s="125">
        <f t="shared" si="50"/>
        <v>0</v>
      </c>
      <c r="P1550" s="6"/>
      <c r="Q1550" s="6"/>
      <c r="R1550" s="6">
        <v>13030</v>
      </c>
      <c r="S1550" s="6" t="s">
        <v>150</v>
      </c>
      <c r="T1550" s="114"/>
    </row>
    <row r="1551" spans="1:20" s="7" customFormat="1" ht="17.25" hidden="1" customHeight="1">
      <c r="A1551" s="6">
        <f t="shared" si="54"/>
        <v>1541</v>
      </c>
      <c r="B1551" s="6" t="s">
        <v>366</v>
      </c>
      <c r="C1551" s="62" t="s">
        <v>392</v>
      </c>
      <c r="D1551" s="6" t="s">
        <v>4868</v>
      </c>
      <c r="E1551" s="6"/>
      <c r="F1551" s="6" t="s">
        <v>4794</v>
      </c>
      <c r="G1551" s="6"/>
      <c r="H1551" s="6"/>
      <c r="I1551" s="189" t="s">
        <v>4786</v>
      </c>
      <c r="J1551" s="6" t="s">
        <v>17</v>
      </c>
      <c r="K1551" s="6" t="s">
        <v>711</v>
      </c>
      <c r="L1551" s="6" t="s">
        <v>43</v>
      </c>
      <c r="M1551" s="6"/>
      <c r="N1551" s="6"/>
      <c r="O1551" s="125">
        <f t="shared" si="50"/>
        <v>0</v>
      </c>
      <c r="P1551" s="6"/>
      <c r="Q1551" s="6"/>
      <c r="R1551" s="6">
        <v>13030</v>
      </c>
      <c r="S1551" s="6" t="s">
        <v>150</v>
      </c>
      <c r="T1551" s="114"/>
    </row>
    <row r="1552" spans="1:20" s="7" customFormat="1" ht="17.25" hidden="1" customHeight="1">
      <c r="A1552" s="6">
        <f t="shared" si="54"/>
        <v>1542</v>
      </c>
      <c r="B1552" s="6" t="s">
        <v>366</v>
      </c>
      <c r="C1552" s="62" t="s">
        <v>392</v>
      </c>
      <c r="D1552" s="6" t="s">
        <v>4869</v>
      </c>
      <c r="E1552" s="6"/>
      <c r="F1552" s="6" t="s">
        <v>4800</v>
      </c>
      <c r="G1552" s="6"/>
      <c r="H1552" s="6"/>
      <c r="I1552" s="189" t="s">
        <v>4786</v>
      </c>
      <c r="J1552" s="6" t="s">
        <v>17</v>
      </c>
      <c r="K1552" s="6" t="s">
        <v>711</v>
      </c>
      <c r="L1552" s="6" t="s">
        <v>1544</v>
      </c>
      <c r="M1552" s="6"/>
      <c r="N1552" s="6"/>
      <c r="O1552" s="125">
        <f t="shared" si="50"/>
        <v>0</v>
      </c>
      <c r="P1552" s="6"/>
      <c r="Q1552" s="6"/>
      <c r="R1552" s="6">
        <v>13030</v>
      </c>
      <c r="S1552" s="6" t="s">
        <v>150</v>
      </c>
      <c r="T1552" s="114"/>
    </row>
    <row r="1553" spans="1:20" s="7" customFormat="1" ht="17.25" hidden="1" customHeight="1">
      <c r="A1553" s="6">
        <f t="shared" si="54"/>
        <v>1543</v>
      </c>
      <c r="B1553" s="6" t="s">
        <v>366</v>
      </c>
      <c r="C1553" s="62" t="s">
        <v>392</v>
      </c>
      <c r="D1553" s="6" t="s">
        <v>4870</v>
      </c>
      <c r="E1553" s="6"/>
      <c r="F1553" s="6" t="s">
        <v>4871</v>
      </c>
      <c r="G1553" s="6"/>
      <c r="H1553" s="6"/>
      <c r="I1553" s="189" t="s">
        <v>4786</v>
      </c>
      <c r="J1553" s="6" t="s">
        <v>17</v>
      </c>
      <c r="K1553" s="6" t="s">
        <v>711</v>
      </c>
      <c r="L1553" s="6" t="s">
        <v>1544</v>
      </c>
      <c r="M1553" s="6"/>
      <c r="N1553" s="6"/>
      <c r="O1553" s="125">
        <f t="shared" si="50"/>
        <v>0</v>
      </c>
      <c r="P1553" s="6"/>
      <c r="Q1553" s="6"/>
      <c r="R1553" s="6">
        <v>13030</v>
      </c>
      <c r="S1553" s="6" t="s">
        <v>150</v>
      </c>
      <c r="T1553" s="114"/>
    </row>
    <row r="1554" spans="1:20" s="7" customFormat="1" ht="17.25" hidden="1" customHeight="1">
      <c r="A1554" s="6">
        <f t="shared" si="54"/>
        <v>1544</v>
      </c>
      <c r="B1554" s="6" t="s">
        <v>366</v>
      </c>
      <c r="C1554" s="62" t="s">
        <v>392</v>
      </c>
      <c r="D1554" s="6" t="s">
        <v>919</v>
      </c>
      <c r="E1554" s="6"/>
      <c r="F1554" s="6" t="s">
        <v>4872</v>
      </c>
      <c r="G1554" s="6"/>
      <c r="H1554" s="6"/>
      <c r="I1554" s="189" t="s">
        <v>4786</v>
      </c>
      <c r="J1554" s="6" t="s">
        <v>17</v>
      </c>
      <c r="K1554" s="6" t="s">
        <v>711</v>
      </c>
      <c r="L1554" s="6" t="s">
        <v>43</v>
      </c>
      <c r="M1554" s="6"/>
      <c r="N1554" s="6"/>
      <c r="O1554" s="125">
        <f t="shared" si="50"/>
        <v>0</v>
      </c>
      <c r="P1554" s="6"/>
      <c r="Q1554" s="6"/>
      <c r="R1554" s="6">
        <v>13030</v>
      </c>
      <c r="S1554" s="6" t="s">
        <v>150</v>
      </c>
      <c r="T1554" s="114"/>
    </row>
    <row r="1555" spans="1:20" s="7" customFormat="1" ht="17.25" hidden="1" customHeight="1">
      <c r="A1555" s="6">
        <f t="shared" si="54"/>
        <v>1545</v>
      </c>
      <c r="B1555" s="6" t="s">
        <v>366</v>
      </c>
      <c r="C1555" s="62" t="s">
        <v>392</v>
      </c>
      <c r="D1555" s="6" t="s">
        <v>689</v>
      </c>
      <c r="E1555" s="6"/>
      <c r="F1555" s="6" t="s">
        <v>4873</v>
      </c>
      <c r="G1555" s="6"/>
      <c r="H1555" s="6"/>
      <c r="I1555" s="189" t="s">
        <v>4786</v>
      </c>
      <c r="J1555" s="6" t="s">
        <v>17</v>
      </c>
      <c r="K1555" s="6" t="s">
        <v>711</v>
      </c>
      <c r="L1555" s="6" t="s">
        <v>1544</v>
      </c>
      <c r="M1555" s="6"/>
      <c r="N1555" s="6"/>
      <c r="O1555" s="125">
        <f t="shared" si="50"/>
        <v>0</v>
      </c>
      <c r="P1555" s="6"/>
      <c r="Q1555" s="6"/>
      <c r="R1555" s="6">
        <v>13030</v>
      </c>
      <c r="S1555" s="6" t="s">
        <v>150</v>
      </c>
      <c r="T1555" s="114"/>
    </row>
    <row r="1556" spans="1:20" s="7" customFormat="1" ht="17.25" hidden="1" customHeight="1">
      <c r="A1556" s="6">
        <f t="shared" ref="A1556:A1619" si="55">A1555+1</f>
        <v>1546</v>
      </c>
      <c r="B1556" s="6" t="s">
        <v>366</v>
      </c>
      <c r="C1556" s="62" t="s">
        <v>392</v>
      </c>
      <c r="D1556" s="6" t="s">
        <v>4874</v>
      </c>
      <c r="E1556" s="6"/>
      <c r="F1556" s="6" t="s">
        <v>4875</v>
      </c>
      <c r="G1556" s="6"/>
      <c r="H1556" s="6"/>
      <c r="I1556" s="189" t="s">
        <v>4786</v>
      </c>
      <c r="J1556" s="6" t="s">
        <v>17</v>
      </c>
      <c r="K1556" s="6" t="s">
        <v>711</v>
      </c>
      <c r="L1556" s="6" t="s">
        <v>1544</v>
      </c>
      <c r="M1556" s="6"/>
      <c r="N1556" s="6"/>
      <c r="O1556" s="125">
        <f t="shared" si="50"/>
        <v>0</v>
      </c>
      <c r="P1556" s="6"/>
      <c r="Q1556" s="6"/>
      <c r="R1556" s="6">
        <v>13030</v>
      </c>
      <c r="S1556" s="6" t="s">
        <v>150</v>
      </c>
      <c r="T1556" s="114"/>
    </row>
    <row r="1557" spans="1:20" s="7" customFormat="1" ht="17.25" hidden="1" customHeight="1">
      <c r="A1557" s="6">
        <f t="shared" si="55"/>
        <v>1547</v>
      </c>
      <c r="B1557" s="6" t="s">
        <v>366</v>
      </c>
      <c r="C1557" s="62" t="s">
        <v>392</v>
      </c>
      <c r="D1557" s="6" t="s">
        <v>3698</v>
      </c>
      <c r="E1557" s="6"/>
      <c r="F1557" s="6" t="s">
        <v>4876</v>
      </c>
      <c r="G1557" s="6"/>
      <c r="H1557" s="6"/>
      <c r="I1557" s="189" t="s">
        <v>4786</v>
      </c>
      <c r="J1557" s="6" t="s">
        <v>17</v>
      </c>
      <c r="K1557" s="6" t="s">
        <v>711</v>
      </c>
      <c r="L1557" s="6" t="s">
        <v>1544</v>
      </c>
      <c r="M1557" s="6"/>
      <c r="N1557" s="6"/>
      <c r="O1557" s="125">
        <f t="shared" si="50"/>
        <v>0</v>
      </c>
      <c r="P1557" s="6"/>
      <c r="Q1557" s="6"/>
      <c r="R1557" s="6">
        <v>13030</v>
      </c>
      <c r="S1557" s="6" t="s">
        <v>150</v>
      </c>
      <c r="T1557" s="114"/>
    </row>
    <row r="1558" spans="1:20" s="7" customFormat="1" ht="17.25" hidden="1" customHeight="1">
      <c r="A1558" s="6">
        <f t="shared" si="55"/>
        <v>1548</v>
      </c>
      <c r="B1558" s="6" t="s">
        <v>366</v>
      </c>
      <c r="C1558" s="62" t="s">
        <v>392</v>
      </c>
      <c r="D1558" s="6" t="s">
        <v>4877</v>
      </c>
      <c r="E1558" s="6"/>
      <c r="F1558" s="6" t="s">
        <v>4878</v>
      </c>
      <c r="G1558" s="6"/>
      <c r="H1558" s="6"/>
      <c r="I1558" s="189" t="s">
        <v>4786</v>
      </c>
      <c r="J1558" s="6" t="s">
        <v>17</v>
      </c>
      <c r="K1558" s="6" t="s">
        <v>711</v>
      </c>
      <c r="L1558" s="6" t="s">
        <v>43</v>
      </c>
      <c r="M1558" s="6"/>
      <c r="N1558" s="6"/>
      <c r="O1558" s="125">
        <f t="shared" si="50"/>
        <v>0</v>
      </c>
      <c r="P1558" s="6"/>
      <c r="Q1558" s="6"/>
      <c r="R1558" s="6">
        <v>13030</v>
      </c>
      <c r="S1558" s="6" t="s">
        <v>150</v>
      </c>
      <c r="T1558" s="114"/>
    </row>
    <row r="1559" spans="1:20" s="7" customFormat="1" ht="17.25" hidden="1" customHeight="1">
      <c r="A1559" s="6">
        <f t="shared" si="55"/>
        <v>1549</v>
      </c>
      <c r="B1559" s="6" t="s">
        <v>366</v>
      </c>
      <c r="C1559" s="62" t="s">
        <v>392</v>
      </c>
      <c r="D1559" s="6" t="s">
        <v>4879</v>
      </c>
      <c r="E1559" s="6"/>
      <c r="F1559" s="6" t="s">
        <v>4880</v>
      </c>
      <c r="G1559" s="6"/>
      <c r="H1559" s="6"/>
      <c r="I1559" s="189" t="s">
        <v>4786</v>
      </c>
      <c r="J1559" s="6" t="s">
        <v>17</v>
      </c>
      <c r="K1559" s="6" t="s">
        <v>711</v>
      </c>
      <c r="L1559" s="6" t="s">
        <v>43</v>
      </c>
      <c r="M1559" s="6"/>
      <c r="N1559" s="6"/>
      <c r="O1559" s="125">
        <f t="shared" si="50"/>
        <v>0</v>
      </c>
      <c r="P1559" s="6"/>
      <c r="Q1559" s="6"/>
      <c r="R1559" s="6">
        <v>13030</v>
      </c>
      <c r="S1559" s="6" t="s">
        <v>150</v>
      </c>
      <c r="T1559" s="114"/>
    </row>
    <row r="1560" spans="1:20" ht="17.25" hidden="1" customHeight="1">
      <c r="A1560" s="2">
        <f t="shared" si="55"/>
        <v>1550</v>
      </c>
      <c r="B1560" s="2" t="s">
        <v>366</v>
      </c>
      <c r="C1560" s="16" t="s">
        <v>392</v>
      </c>
      <c r="D1560" s="2" t="s">
        <v>4881</v>
      </c>
      <c r="E1560" s="2"/>
      <c r="F1560" s="2" t="s">
        <v>4882</v>
      </c>
      <c r="G1560" s="2"/>
      <c r="H1560" s="2"/>
      <c r="I1560" s="194" t="s">
        <v>4786</v>
      </c>
      <c r="J1560" s="2" t="s">
        <v>17</v>
      </c>
      <c r="K1560" s="2" t="s">
        <v>711</v>
      </c>
      <c r="L1560" s="2" t="s">
        <v>4781</v>
      </c>
      <c r="M1560" s="2"/>
      <c r="N1560" s="2"/>
      <c r="O1560" s="8">
        <f t="shared" si="50"/>
        <v>0</v>
      </c>
      <c r="P1560" s="2"/>
      <c r="Q1560" s="2"/>
      <c r="R1560" s="2">
        <v>13030</v>
      </c>
      <c r="S1560" s="2" t="s">
        <v>150</v>
      </c>
    </row>
    <row r="1561" spans="1:20" s="7" customFormat="1" ht="17.25" hidden="1" customHeight="1">
      <c r="A1561" s="6">
        <f t="shared" si="55"/>
        <v>1551</v>
      </c>
      <c r="B1561" s="6" t="s">
        <v>366</v>
      </c>
      <c r="C1561" s="62" t="s">
        <v>392</v>
      </c>
      <c r="D1561" s="6" t="s">
        <v>4884</v>
      </c>
      <c r="E1561" s="6"/>
      <c r="F1561" s="6" t="s">
        <v>4883</v>
      </c>
      <c r="G1561" s="6"/>
      <c r="H1561" s="6"/>
      <c r="I1561" s="189" t="s">
        <v>4786</v>
      </c>
      <c r="J1561" s="6" t="s">
        <v>17</v>
      </c>
      <c r="K1561" s="6" t="s">
        <v>711</v>
      </c>
      <c r="L1561" s="6" t="s">
        <v>43</v>
      </c>
      <c r="M1561" s="6"/>
      <c r="N1561" s="6"/>
      <c r="O1561" s="125">
        <f t="shared" si="50"/>
        <v>0</v>
      </c>
      <c r="P1561" s="6"/>
      <c r="Q1561" s="6"/>
      <c r="R1561" s="6">
        <v>13030</v>
      </c>
      <c r="S1561" s="6" t="s">
        <v>150</v>
      </c>
      <c r="T1561" s="114"/>
    </row>
    <row r="1562" spans="1:20" s="7" customFormat="1" ht="17.25" hidden="1" customHeight="1">
      <c r="A1562" s="6">
        <f t="shared" si="55"/>
        <v>1552</v>
      </c>
      <c r="B1562" s="6" t="s">
        <v>42</v>
      </c>
      <c r="C1562" s="62" t="s">
        <v>4887</v>
      </c>
      <c r="D1562" s="6" t="s">
        <v>4399</v>
      </c>
      <c r="E1562" s="6"/>
      <c r="F1562" s="6"/>
      <c r="G1562" s="6" t="s">
        <v>4885</v>
      </c>
      <c r="H1562" s="6"/>
      <c r="I1562" s="189" t="s">
        <v>4886</v>
      </c>
      <c r="J1562" s="6" t="s">
        <v>17</v>
      </c>
      <c r="K1562" s="6" t="s">
        <v>711</v>
      </c>
      <c r="L1562" s="6" t="s">
        <v>1544</v>
      </c>
      <c r="M1562" s="6"/>
      <c r="N1562" s="6"/>
      <c r="O1562" s="125">
        <f t="shared" si="50"/>
        <v>0</v>
      </c>
      <c r="P1562" s="6"/>
      <c r="Q1562" s="6"/>
      <c r="R1562" s="6"/>
      <c r="S1562" s="6" t="s">
        <v>150</v>
      </c>
      <c r="T1562" s="114"/>
    </row>
    <row r="1563" spans="1:20" s="7" customFormat="1" ht="17.25" hidden="1" customHeight="1">
      <c r="A1563" s="6">
        <f t="shared" si="55"/>
        <v>1553</v>
      </c>
      <c r="B1563" s="6" t="s">
        <v>95</v>
      </c>
      <c r="C1563" s="62" t="s">
        <v>4888</v>
      </c>
      <c r="D1563" s="6" t="s">
        <v>93</v>
      </c>
      <c r="E1563" s="6"/>
      <c r="F1563" s="6"/>
      <c r="G1563" s="6" t="s">
        <v>4889</v>
      </c>
      <c r="H1563" s="6"/>
      <c r="I1563" s="189" t="s">
        <v>4890</v>
      </c>
      <c r="J1563" s="6" t="s">
        <v>17</v>
      </c>
      <c r="K1563" s="6" t="s">
        <v>711</v>
      </c>
      <c r="L1563" s="6" t="s">
        <v>43</v>
      </c>
      <c r="M1563" s="6"/>
      <c r="N1563" s="6"/>
      <c r="O1563" s="125">
        <f t="shared" si="50"/>
        <v>0</v>
      </c>
      <c r="P1563" s="6"/>
      <c r="Q1563" s="6"/>
      <c r="R1563" s="6"/>
      <c r="S1563" s="6" t="s">
        <v>150</v>
      </c>
      <c r="T1563" s="114"/>
    </row>
    <row r="1564" spans="1:20" s="7" customFormat="1" ht="17.25" hidden="1" customHeight="1">
      <c r="A1564" s="6">
        <f t="shared" si="55"/>
        <v>1554</v>
      </c>
      <c r="B1564" s="6" t="s">
        <v>366</v>
      </c>
      <c r="C1564" s="62" t="s">
        <v>392</v>
      </c>
      <c r="D1564" s="6" t="s">
        <v>4879</v>
      </c>
      <c r="E1564" s="6"/>
      <c r="F1564" s="6" t="s">
        <v>937</v>
      </c>
      <c r="G1564" s="6" t="s">
        <v>4891</v>
      </c>
      <c r="H1564" s="6">
        <v>201.71</v>
      </c>
      <c r="I1564" s="189" t="s">
        <v>122</v>
      </c>
      <c r="J1564" s="6" t="s">
        <v>17</v>
      </c>
      <c r="K1564" s="6" t="s">
        <v>71</v>
      </c>
      <c r="L1564" s="6" t="s">
        <v>1544</v>
      </c>
      <c r="M1564" s="6"/>
      <c r="N1564" s="6"/>
      <c r="O1564" s="125">
        <f t="shared" si="50"/>
        <v>169.50420168067228</v>
      </c>
      <c r="P1564" s="6"/>
      <c r="Q1564" s="6"/>
      <c r="R1564" s="6">
        <v>5055</v>
      </c>
      <c r="S1564" s="6" t="s">
        <v>150</v>
      </c>
      <c r="T1564" s="114" t="s">
        <v>1283</v>
      </c>
    </row>
    <row r="1565" spans="1:20" s="7" customFormat="1" ht="17.25" hidden="1" customHeight="1">
      <c r="A1565" s="6">
        <f t="shared" si="55"/>
        <v>1555</v>
      </c>
      <c r="B1565" s="6" t="s">
        <v>366</v>
      </c>
      <c r="C1565" s="62" t="s">
        <v>392</v>
      </c>
      <c r="D1565" s="6" t="s">
        <v>659</v>
      </c>
      <c r="E1565" s="6"/>
      <c r="F1565" s="6" t="s">
        <v>800</v>
      </c>
      <c r="G1565" s="6" t="s">
        <v>4892</v>
      </c>
      <c r="H1565" s="6">
        <v>573.58000000000004</v>
      </c>
      <c r="I1565" s="189" t="s">
        <v>122</v>
      </c>
      <c r="J1565" s="6" t="s">
        <v>17</v>
      </c>
      <c r="K1565" s="6" t="s">
        <v>71</v>
      </c>
      <c r="L1565" s="6" t="s">
        <v>43</v>
      </c>
      <c r="M1565" s="6"/>
      <c r="N1565" s="6"/>
      <c r="O1565" s="125">
        <f t="shared" si="50"/>
        <v>482.00000000000006</v>
      </c>
      <c r="P1565" s="6"/>
      <c r="Q1565" s="6"/>
      <c r="R1565" s="6">
        <v>5055</v>
      </c>
      <c r="S1565" s="6" t="s">
        <v>150</v>
      </c>
      <c r="T1565" s="114" t="s">
        <v>4893</v>
      </c>
    </row>
    <row r="1566" spans="1:20" s="7" customFormat="1" ht="17.25" hidden="1" customHeight="1">
      <c r="A1566" s="6">
        <f t="shared" si="55"/>
        <v>1556</v>
      </c>
      <c r="B1566" s="6" t="s">
        <v>366</v>
      </c>
      <c r="C1566" s="62" t="s">
        <v>392</v>
      </c>
      <c r="D1566" s="6" t="s">
        <v>755</v>
      </c>
      <c r="E1566" s="6"/>
      <c r="F1566" s="6" t="s">
        <v>756</v>
      </c>
      <c r="G1566" s="6" t="s">
        <v>4894</v>
      </c>
      <c r="H1566" s="6">
        <v>420.67</v>
      </c>
      <c r="I1566" s="189" t="s">
        <v>122</v>
      </c>
      <c r="J1566" s="6" t="s">
        <v>17</v>
      </c>
      <c r="K1566" s="6" t="s">
        <v>71</v>
      </c>
      <c r="L1566" s="6" t="s">
        <v>43</v>
      </c>
      <c r="M1566" s="6"/>
      <c r="N1566" s="6"/>
      <c r="O1566" s="125">
        <f t="shared" si="50"/>
        <v>353.50420168067228</v>
      </c>
      <c r="P1566" s="6"/>
      <c r="Q1566" s="6"/>
      <c r="R1566" s="6">
        <v>5055</v>
      </c>
      <c r="S1566" s="6" t="s">
        <v>150</v>
      </c>
      <c r="T1566" s="114" t="s">
        <v>4895</v>
      </c>
    </row>
    <row r="1567" spans="1:20" s="7" customFormat="1" ht="17.25" hidden="1" customHeight="1">
      <c r="A1567" s="6">
        <f t="shared" si="55"/>
        <v>1557</v>
      </c>
      <c r="B1567" s="6" t="s">
        <v>366</v>
      </c>
      <c r="C1567" s="62" t="s">
        <v>392</v>
      </c>
      <c r="D1567" s="6" t="s">
        <v>2599</v>
      </c>
      <c r="E1567" s="6"/>
      <c r="F1567" s="6" t="s">
        <v>2600</v>
      </c>
      <c r="G1567" s="6" t="s">
        <v>4896</v>
      </c>
      <c r="H1567" s="6">
        <v>892.5</v>
      </c>
      <c r="I1567" s="189" t="s">
        <v>122</v>
      </c>
      <c r="J1567" s="6" t="s">
        <v>17</v>
      </c>
      <c r="K1567" s="6" t="s">
        <v>71</v>
      </c>
      <c r="L1567" s="6" t="s">
        <v>43</v>
      </c>
      <c r="M1567" s="6"/>
      <c r="N1567" s="6"/>
      <c r="O1567" s="125">
        <f t="shared" si="50"/>
        <v>750</v>
      </c>
      <c r="P1567" s="6"/>
      <c r="Q1567" s="6"/>
      <c r="R1567" s="6">
        <v>5055</v>
      </c>
      <c r="S1567" s="6" t="s">
        <v>150</v>
      </c>
      <c r="T1567" s="114" t="s">
        <v>956</v>
      </c>
    </row>
    <row r="1568" spans="1:20" ht="17.25" hidden="1" customHeight="1">
      <c r="A1568" s="2">
        <f t="shared" si="55"/>
        <v>1558</v>
      </c>
      <c r="B1568" s="2" t="s">
        <v>366</v>
      </c>
      <c r="C1568" s="16" t="s">
        <v>392</v>
      </c>
      <c r="D1568" s="2" t="s">
        <v>4897</v>
      </c>
      <c r="E1568" s="2"/>
      <c r="F1568" s="2" t="s">
        <v>750</v>
      </c>
      <c r="G1568" s="2" t="s">
        <v>4384</v>
      </c>
      <c r="H1568" s="2">
        <v>868.7</v>
      </c>
      <c r="I1568" s="194" t="s">
        <v>122</v>
      </c>
      <c r="J1568" s="2" t="s">
        <v>17</v>
      </c>
      <c r="K1568" s="2" t="s">
        <v>71</v>
      </c>
      <c r="L1568" s="2" t="s">
        <v>4781</v>
      </c>
      <c r="M1568" s="2"/>
      <c r="N1568" s="2"/>
      <c r="O1568" s="8">
        <f t="shared" si="50"/>
        <v>730.00000000000011</v>
      </c>
      <c r="P1568" s="2"/>
      <c r="Q1568" s="2"/>
      <c r="R1568" s="2">
        <v>10902</v>
      </c>
      <c r="S1568" s="2" t="s">
        <v>150</v>
      </c>
      <c r="T1568" s="53" t="s">
        <v>121</v>
      </c>
    </row>
    <row r="1569" spans="1:20" s="7" customFormat="1" ht="17.25" hidden="1" customHeight="1">
      <c r="A1569" s="6">
        <f t="shared" si="55"/>
        <v>1559</v>
      </c>
      <c r="B1569" s="6" t="s">
        <v>56</v>
      </c>
      <c r="C1569" s="62" t="s">
        <v>59</v>
      </c>
      <c r="D1569" s="6" t="s">
        <v>1850</v>
      </c>
      <c r="E1569" s="6"/>
      <c r="F1569" s="6" t="s">
        <v>620</v>
      </c>
      <c r="G1569" s="6" t="s">
        <v>4898</v>
      </c>
      <c r="H1569" s="6">
        <v>654.02</v>
      </c>
      <c r="I1569" s="189" t="s">
        <v>122</v>
      </c>
      <c r="J1569" s="6" t="s">
        <v>17</v>
      </c>
      <c r="K1569" s="6" t="s">
        <v>71</v>
      </c>
      <c r="L1569" s="6" t="s">
        <v>43</v>
      </c>
      <c r="M1569" s="6"/>
      <c r="N1569" s="6"/>
      <c r="O1569" s="125">
        <f t="shared" si="50"/>
        <v>549.59663865546224</v>
      </c>
      <c r="P1569" s="6"/>
      <c r="Q1569" s="6"/>
      <c r="R1569" s="6">
        <v>938</v>
      </c>
      <c r="S1569" s="6" t="s">
        <v>150</v>
      </c>
      <c r="T1569" s="114" t="s">
        <v>2269</v>
      </c>
    </row>
    <row r="1570" spans="1:20" s="7" customFormat="1" ht="17.25" hidden="1" customHeight="1">
      <c r="A1570" s="6">
        <f t="shared" si="55"/>
        <v>1560</v>
      </c>
      <c r="B1570" s="6" t="s">
        <v>56</v>
      </c>
      <c r="C1570" s="62" t="s">
        <v>59</v>
      </c>
      <c r="D1570" s="6" t="s">
        <v>60</v>
      </c>
      <c r="E1570" s="6"/>
      <c r="F1570" s="6" t="s">
        <v>851</v>
      </c>
      <c r="G1570" s="6" t="s">
        <v>4899</v>
      </c>
      <c r="H1570" s="6">
        <v>13746.88</v>
      </c>
      <c r="I1570" s="189" t="s">
        <v>122</v>
      </c>
      <c r="J1570" s="6" t="s">
        <v>17</v>
      </c>
      <c r="K1570" s="6" t="s">
        <v>71</v>
      </c>
      <c r="L1570" s="6" t="s">
        <v>23</v>
      </c>
      <c r="M1570" s="6"/>
      <c r="N1570" s="6"/>
      <c r="O1570" s="125">
        <f t="shared" si="50"/>
        <v>11552</v>
      </c>
      <c r="P1570" s="6"/>
      <c r="Q1570" s="6"/>
      <c r="R1570" s="6">
        <v>5540</v>
      </c>
      <c r="S1570" s="6" t="s">
        <v>150</v>
      </c>
      <c r="T1570" s="114" t="s">
        <v>458</v>
      </c>
    </row>
    <row r="1571" spans="1:20" ht="17.25" hidden="1" customHeight="1">
      <c r="A1571" s="2">
        <f t="shared" si="55"/>
        <v>1561</v>
      </c>
      <c r="B1571" s="2" t="s">
        <v>842</v>
      </c>
      <c r="C1571" s="16" t="s">
        <v>853</v>
      </c>
      <c r="D1571" s="2" t="s">
        <v>858</v>
      </c>
      <c r="E1571" s="2"/>
      <c r="F1571" s="2" t="s">
        <v>854</v>
      </c>
      <c r="G1571" s="2" t="s">
        <v>4900</v>
      </c>
      <c r="H1571" s="2">
        <v>5569.2</v>
      </c>
      <c r="I1571" s="194" t="s">
        <v>122</v>
      </c>
      <c r="J1571" s="2" t="s">
        <v>17</v>
      </c>
      <c r="K1571" s="2" t="s">
        <v>71</v>
      </c>
      <c r="L1571" s="2" t="s">
        <v>4781</v>
      </c>
      <c r="M1571" s="2"/>
      <c r="N1571" s="2"/>
      <c r="O1571" s="8">
        <f t="shared" si="50"/>
        <v>4680</v>
      </c>
      <c r="P1571" s="2"/>
      <c r="Q1571" s="2"/>
      <c r="R1571" s="2">
        <v>12384</v>
      </c>
      <c r="S1571" s="2" t="s">
        <v>150</v>
      </c>
      <c r="T1571" s="53" t="s">
        <v>4901</v>
      </c>
    </row>
    <row r="1572" spans="1:20" s="7" customFormat="1" ht="17.25" hidden="1" customHeight="1">
      <c r="A1572" s="6">
        <f t="shared" si="55"/>
        <v>1562</v>
      </c>
      <c r="B1572" s="6" t="s">
        <v>842</v>
      </c>
      <c r="C1572" s="62" t="s">
        <v>1068</v>
      </c>
      <c r="D1572" s="6" t="s">
        <v>868</v>
      </c>
      <c r="E1572" s="6"/>
      <c r="F1572" s="6" t="s">
        <v>3312</v>
      </c>
      <c r="G1572" s="6" t="s">
        <v>4902</v>
      </c>
      <c r="H1572" s="6">
        <v>1332.8</v>
      </c>
      <c r="I1572" s="189" t="s">
        <v>122</v>
      </c>
      <c r="J1572" s="6" t="s">
        <v>17</v>
      </c>
      <c r="K1572" s="6" t="s">
        <v>711</v>
      </c>
      <c r="L1572" s="6" t="s">
        <v>23</v>
      </c>
      <c r="M1572" s="6"/>
      <c r="N1572" s="6"/>
      <c r="O1572" s="125">
        <f t="shared" si="50"/>
        <v>1120</v>
      </c>
      <c r="P1572" s="6"/>
      <c r="Q1572" s="6"/>
      <c r="R1572" s="6">
        <v>6600</v>
      </c>
      <c r="S1572" s="6" t="s">
        <v>150</v>
      </c>
      <c r="T1572" s="114" t="s">
        <v>4903</v>
      </c>
    </row>
    <row r="1573" spans="1:20" s="7" customFormat="1" ht="17.25" hidden="1" customHeight="1">
      <c r="A1573" s="6">
        <f t="shared" si="55"/>
        <v>1563</v>
      </c>
      <c r="B1573" s="6" t="s">
        <v>366</v>
      </c>
      <c r="C1573" s="62" t="s">
        <v>392</v>
      </c>
      <c r="D1573" s="6" t="s">
        <v>885</v>
      </c>
      <c r="E1573" s="6"/>
      <c r="F1573" s="6" t="s">
        <v>4906</v>
      </c>
      <c r="G1573" s="6" t="s">
        <v>4907</v>
      </c>
      <c r="H1573" s="6">
        <v>852.04</v>
      </c>
      <c r="I1573" s="189" t="s">
        <v>122</v>
      </c>
      <c r="J1573" s="6" t="s">
        <v>17</v>
      </c>
      <c r="K1573" s="6" t="s">
        <v>71</v>
      </c>
      <c r="L1573" s="6" t="s">
        <v>43</v>
      </c>
      <c r="M1573" s="6"/>
      <c r="N1573" s="6"/>
      <c r="O1573" s="125">
        <f t="shared" si="50"/>
        <v>716</v>
      </c>
      <c r="P1573" s="6"/>
      <c r="Q1573" s="6"/>
      <c r="R1573" s="6">
        <v>5055</v>
      </c>
      <c r="S1573" s="6" t="s">
        <v>150</v>
      </c>
      <c r="T1573" s="114" t="s">
        <v>2056</v>
      </c>
    </row>
    <row r="1574" spans="1:20" s="7" customFormat="1" ht="17.25" hidden="1" customHeight="1">
      <c r="A1574" s="6">
        <f t="shared" si="55"/>
        <v>1564</v>
      </c>
      <c r="B1574" s="6" t="s">
        <v>366</v>
      </c>
      <c r="C1574" s="62" t="s">
        <v>392</v>
      </c>
      <c r="D1574" s="6" t="s">
        <v>546</v>
      </c>
      <c r="E1574" s="6"/>
      <c r="F1574" s="6" t="s">
        <v>547</v>
      </c>
      <c r="G1574" s="6" t="s">
        <v>4908</v>
      </c>
      <c r="H1574" s="6">
        <v>7034.69</v>
      </c>
      <c r="I1574" s="189" t="s">
        <v>122</v>
      </c>
      <c r="J1574" s="6" t="s">
        <v>17</v>
      </c>
      <c r="K1574" s="6" t="s">
        <v>71</v>
      </c>
      <c r="L1574" s="6" t="s">
        <v>1544</v>
      </c>
      <c r="M1574" s="6"/>
      <c r="N1574" s="6"/>
      <c r="O1574" s="125">
        <f t="shared" si="50"/>
        <v>5911.5042016806719</v>
      </c>
      <c r="P1574" s="6"/>
      <c r="Q1574" s="6"/>
      <c r="R1574" s="6">
        <v>5055</v>
      </c>
      <c r="S1574" s="6" t="s">
        <v>150</v>
      </c>
      <c r="T1574" s="114" t="s">
        <v>567</v>
      </c>
    </row>
    <row r="1575" spans="1:20" s="7" customFormat="1" ht="17.25" hidden="1" customHeight="1">
      <c r="A1575" s="6">
        <f t="shared" si="55"/>
        <v>1565</v>
      </c>
      <c r="B1575" s="6" t="s">
        <v>366</v>
      </c>
      <c r="C1575" s="62" t="s">
        <v>392</v>
      </c>
      <c r="D1575" s="6" t="s">
        <v>4341</v>
      </c>
      <c r="E1575" s="6"/>
      <c r="F1575" s="6" t="s">
        <v>766</v>
      </c>
      <c r="G1575" s="6" t="s">
        <v>4909</v>
      </c>
      <c r="H1575" s="6">
        <v>535.5</v>
      </c>
      <c r="I1575" s="189" t="s">
        <v>122</v>
      </c>
      <c r="J1575" s="6" t="s">
        <v>17</v>
      </c>
      <c r="K1575" s="6" t="s">
        <v>71</v>
      </c>
      <c r="L1575" s="6" t="s">
        <v>43</v>
      </c>
      <c r="M1575" s="6"/>
      <c r="N1575" s="6"/>
      <c r="O1575" s="125">
        <f t="shared" si="50"/>
        <v>450</v>
      </c>
      <c r="P1575" s="6"/>
      <c r="Q1575" s="6"/>
      <c r="R1575" s="6">
        <v>5055</v>
      </c>
      <c r="S1575" s="6" t="s">
        <v>150</v>
      </c>
      <c r="T1575" s="114" t="s">
        <v>2845</v>
      </c>
    </row>
    <row r="1576" spans="1:20" s="7" customFormat="1" ht="17.25" hidden="1" customHeight="1">
      <c r="A1576" s="6">
        <f t="shared" si="55"/>
        <v>1566</v>
      </c>
      <c r="B1576" s="6" t="s">
        <v>56</v>
      </c>
      <c r="C1576" s="62" t="s">
        <v>59</v>
      </c>
      <c r="D1576" s="6" t="s">
        <v>196</v>
      </c>
      <c r="E1576" s="6"/>
      <c r="F1576" s="6" t="s">
        <v>3856</v>
      </c>
      <c r="G1576" s="6" t="s">
        <v>4910</v>
      </c>
      <c r="H1576" s="6">
        <v>357</v>
      </c>
      <c r="I1576" s="189" t="s">
        <v>122</v>
      </c>
      <c r="J1576" s="6" t="s">
        <v>17</v>
      </c>
      <c r="K1576" s="6" t="s">
        <v>711</v>
      </c>
      <c r="L1576" s="6" t="s">
        <v>1544</v>
      </c>
      <c r="M1576" s="6"/>
      <c r="N1576" s="6"/>
      <c r="O1576" s="125">
        <f t="shared" si="50"/>
        <v>300</v>
      </c>
      <c r="P1576" s="6"/>
      <c r="Q1576" s="6"/>
      <c r="R1576" s="6">
        <v>9940</v>
      </c>
      <c r="S1576" s="6" t="s">
        <v>150</v>
      </c>
      <c r="T1576" s="114" t="s">
        <v>4911</v>
      </c>
    </row>
    <row r="1577" spans="1:20" s="7" customFormat="1" ht="17.25" hidden="1" customHeight="1">
      <c r="A1577" s="6">
        <f t="shared" si="55"/>
        <v>1567</v>
      </c>
      <c r="B1577" s="6" t="s">
        <v>39</v>
      </c>
      <c r="C1577" s="62" t="s">
        <v>2284</v>
      </c>
      <c r="D1577" s="6" t="s">
        <v>419</v>
      </c>
      <c r="E1577" s="6"/>
      <c r="F1577" s="6" t="s">
        <v>2291</v>
      </c>
      <c r="G1577" s="6" t="s">
        <v>4912</v>
      </c>
      <c r="H1577" s="6">
        <v>1309</v>
      </c>
      <c r="I1577" s="189" t="s">
        <v>122</v>
      </c>
      <c r="J1577" s="6" t="s">
        <v>17</v>
      </c>
      <c r="K1577" s="6" t="s">
        <v>711</v>
      </c>
      <c r="L1577" s="6" t="s">
        <v>43</v>
      </c>
      <c r="M1577" s="6"/>
      <c r="N1577" s="6"/>
      <c r="O1577" s="125">
        <f t="shared" si="50"/>
        <v>1100</v>
      </c>
      <c r="P1577" s="6"/>
      <c r="Q1577" s="6"/>
      <c r="R1577" s="6">
        <v>5350</v>
      </c>
      <c r="S1577" s="6" t="s">
        <v>150</v>
      </c>
      <c r="T1577" s="114" t="s">
        <v>691</v>
      </c>
    </row>
    <row r="1578" spans="1:20" s="7" customFormat="1" ht="17.25" customHeight="1">
      <c r="A1578" s="6">
        <f t="shared" si="55"/>
        <v>1568</v>
      </c>
      <c r="B1578" s="6" t="s">
        <v>366</v>
      </c>
      <c r="C1578" s="62" t="s">
        <v>392</v>
      </c>
      <c r="D1578" s="6" t="s">
        <v>1842</v>
      </c>
      <c r="E1578" s="6"/>
      <c r="F1578" s="6" t="s">
        <v>2641</v>
      </c>
      <c r="G1578" s="6" t="s">
        <v>4913</v>
      </c>
      <c r="H1578" s="6">
        <v>212.42</v>
      </c>
      <c r="I1578" s="189" t="s">
        <v>122</v>
      </c>
      <c r="J1578" s="6" t="s">
        <v>17</v>
      </c>
      <c r="K1578" s="6" t="s">
        <v>711</v>
      </c>
      <c r="L1578" s="6" t="s">
        <v>1390</v>
      </c>
      <c r="M1578" s="6"/>
      <c r="N1578" s="6"/>
      <c r="O1578" s="125">
        <f t="shared" si="50"/>
        <v>178.50420168067225</v>
      </c>
      <c r="P1578" s="6"/>
      <c r="Q1578" s="6"/>
      <c r="R1578" s="6">
        <v>6406</v>
      </c>
      <c r="S1578" s="6" t="s">
        <v>150</v>
      </c>
      <c r="T1578" s="114" t="s">
        <v>306</v>
      </c>
    </row>
    <row r="1579" spans="1:20" s="7" customFormat="1" ht="17.25" customHeight="1">
      <c r="A1579" s="6">
        <f t="shared" si="55"/>
        <v>1569</v>
      </c>
      <c r="B1579" s="6" t="s">
        <v>366</v>
      </c>
      <c r="C1579" s="62" t="s">
        <v>392</v>
      </c>
      <c r="D1579" s="6" t="s">
        <v>529</v>
      </c>
      <c r="E1579" s="6"/>
      <c r="F1579" s="6" t="s">
        <v>2654</v>
      </c>
      <c r="G1579" s="6" t="s">
        <v>4914</v>
      </c>
      <c r="H1579" s="6">
        <v>124.95</v>
      </c>
      <c r="I1579" s="189" t="s">
        <v>122</v>
      </c>
      <c r="J1579" s="6" t="s">
        <v>17</v>
      </c>
      <c r="K1579" s="6" t="s">
        <v>711</v>
      </c>
      <c r="L1579" s="6" t="s">
        <v>1390</v>
      </c>
      <c r="M1579" s="6"/>
      <c r="N1579" s="6"/>
      <c r="O1579" s="125">
        <f t="shared" si="50"/>
        <v>105</v>
      </c>
      <c r="P1579" s="6"/>
      <c r="Q1579" s="6"/>
      <c r="R1579" s="6">
        <v>6406</v>
      </c>
      <c r="S1579" s="6" t="s">
        <v>150</v>
      </c>
      <c r="T1579" s="114" t="s">
        <v>1422</v>
      </c>
    </row>
    <row r="1580" spans="1:20" s="7" customFormat="1" ht="17.25" hidden="1" customHeight="1">
      <c r="A1580" s="6">
        <f t="shared" si="55"/>
        <v>1570</v>
      </c>
      <c r="B1580" s="6" t="s">
        <v>842</v>
      </c>
      <c r="C1580" s="62" t="s">
        <v>1068</v>
      </c>
      <c r="D1580" s="6" t="s">
        <v>1832</v>
      </c>
      <c r="E1580" s="6"/>
      <c r="F1580" s="6" t="s">
        <v>1833</v>
      </c>
      <c r="G1580" s="6" t="s">
        <v>4915</v>
      </c>
      <c r="H1580" s="6">
        <v>11186</v>
      </c>
      <c r="I1580" s="189" t="s">
        <v>122</v>
      </c>
      <c r="J1580" s="6" t="s">
        <v>17</v>
      </c>
      <c r="K1580" s="6" t="s">
        <v>711</v>
      </c>
      <c r="L1580" s="6" t="s">
        <v>23</v>
      </c>
      <c r="M1580" s="6"/>
      <c r="N1580" s="6"/>
      <c r="O1580" s="125">
        <f t="shared" si="50"/>
        <v>9400</v>
      </c>
      <c r="P1580" s="6"/>
      <c r="Q1580" s="6"/>
      <c r="R1580" s="6">
        <v>4160</v>
      </c>
      <c r="S1580" s="6" t="s">
        <v>150</v>
      </c>
      <c r="T1580" s="114" t="s">
        <v>4916</v>
      </c>
    </row>
    <row r="1581" spans="1:20" s="7" customFormat="1" ht="17.25" hidden="1" customHeight="1">
      <c r="A1581" s="6">
        <f t="shared" si="55"/>
        <v>1571</v>
      </c>
      <c r="B1581" s="6" t="s">
        <v>44</v>
      </c>
      <c r="C1581" s="62" t="s">
        <v>2156</v>
      </c>
      <c r="D1581" s="6" t="s">
        <v>45</v>
      </c>
      <c r="E1581" s="6"/>
      <c r="F1581" s="6" t="s">
        <v>47</v>
      </c>
      <c r="G1581" s="6" t="s">
        <v>4917</v>
      </c>
      <c r="H1581" s="6">
        <v>36354.5</v>
      </c>
      <c r="I1581" s="189" t="s">
        <v>122</v>
      </c>
      <c r="J1581" s="6" t="s">
        <v>17</v>
      </c>
      <c r="K1581" s="6" t="s">
        <v>32</v>
      </c>
      <c r="L1581" s="6" t="s">
        <v>23</v>
      </c>
      <c r="M1581" s="6"/>
      <c r="N1581" s="6"/>
      <c r="O1581" s="125">
        <f t="shared" si="50"/>
        <v>30550</v>
      </c>
      <c r="P1581" s="6"/>
      <c r="Q1581" s="6"/>
      <c r="R1581" s="6">
        <v>11752</v>
      </c>
      <c r="S1581" s="6" t="s">
        <v>150</v>
      </c>
      <c r="T1581" s="114" t="s">
        <v>488</v>
      </c>
    </row>
    <row r="1582" spans="1:20" s="7" customFormat="1" ht="17.25" hidden="1" customHeight="1">
      <c r="A1582" s="6">
        <f t="shared" si="55"/>
        <v>1572</v>
      </c>
      <c r="B1582" s="6" t="s">
        <v>56</v>
      </c>
      <c r="C1582" s="62" t="s">
        <v>59</v>
      </c>
      <c r="D1582" s="6" t="s">
        <v>340</v>
      </c>
      <c r="E1582" s="6"/>
      <c r="F1582" s="6" t="s">
        <v>2072</v>
      </c>
      <c r="G1582" s="6" t="s">
        <v>4918</v>
      </c>
      <c r="H1582" s="6">
        <v>7140</v>
      </c>
      <c r="I1582" s="189" t="s">
        <v>122</v>
      </c>
      <c r="J1582" s="6" t="s">
        <v>17</v>
      </c>
      <c r="K1582" s="6" t="s">
        <v>711</v>
      </c>
      <c r="L1582" s="6" t="s">
        <v>1390</v>
      </c>
      <c r="M1582" s="6"/>
      <c r="N1582" s="6"/>
      <c r="O1582" s="125">
        <f t="shared" si="50"/>
        <v>6000</v>
      </c>
      <c r="P1582" s="6"/>
      <c r="Q1582" s="6"/>
      <c r="R1582" s="6">
        <v>541</v>
      </c>
      <c r="S1582" s="6" t="s">
        <v>150</v>
      </c>
      <c r="T1582" s="114" t="s">
        <v>242</v>
      </c>
    </row>
    <row r="1583" spans="1:20" ht="17.25" hidden="1" customHeight="1">
      <c r="A1583" s="2">
        <f t="shared" si="55"/>
        <v>1573</v>
      </c>
      <c r="B1583" s="2" t="s">
        <v>842</v>
      </c>
      <c r="C1583" s="16" t="s">
        <v>853</v>
      </c>
      <c r="D1583" s="2" t="s">
        <v>858</v>
      </c>
      <c r="E1583" s="2"/>
      <c r="F1583" s="2" t="s">
        <v>854</v>
      </c>
      <c r="G1583" s="2" t="s">
        <v>4920</v>
      </c>
      <c r="H1583" s="2">
        <v>7663.6</v>
      </c>
      <c r="I1583" s="194" t="s">
        <v>122</v>
      </c>
      <c r="J1583" s="2" t="s">
        <v>17</v>
      </c>
      <c r="K1583" s="2" t="s">
        <v>71</v>
      </c>
      <c r="L1583" s="2" t="s">
        <v>4921</v>
      </c>
      <c r="M1583" s="2"/>
      <c r="N1583" s="2"/>
      <c r="O1583" s="8">
        <f t="shared" si="50"/>
        <v>6440.0000000000009</v>
      </c>
      <c r="P1583" s="2"/>
      <c r="Q1583" s="2"/>
      <c r="R1583" s="2">
        <v>12384</v>
      </c>
      <c r="S1583" s="2" t="s">
        <v>150</v>
      </c>
      <c r="T1583" s="53" t="s">
        <v>92</v>
      </c>
    </row>
    <row r="1584" spans="1:20" s="7" customFormat="1" ht="17.25" hidden="1" customHeight="1">
      <c r="A1584" s="6">
        <f t="shared" si="55"/>
        <v>1574</v>
      </c>
      <c r="B1584" s="6" t="s">
        <v>39</v>
      </c>
      <c r="C1584" s="62" t="s">
        <v>40</v>
      </c>
      <c r="D1584" s="6" t="s">
        <v>614</v>
      </c>
      <c r="E1584" s="6"/>
      <c r="F1584" s="6" t="s">
        <v>3271</v>
      </c>
      <c r="G1584" s="6" t="s">
        <v>4922</v>
      </c>
      <c r="H1584" s="6">
        <v>586.78499999999997</v>
      </c>
      <c r="I1584" s="189" t="s">
        <v>122</v>
      </c>
      <c r="J1584" s="6" t="s">
        <v>17</v>
      </c>
      <c r="K1584" s="6" t="s">
        <v>711</v>
      </c>
      <c r="L1584" s="6" t="s">
        <v>1544</v>
      </c>
      <c r="M1584" s="6"/>
      <c r="N1584" s="6"/>
      <c r="O1584" s="125">
        <v>538.29999999999995</v>
      </c>
      <c r="P1584" s="6"/>
      <c r="Q1584" s="6"/>
      <c r="R1584" s="6">
        <v>7720</v>
      </c>
      <c r="S1584" s="6" t="s">
        <v>150</v>
      </c>
      <c r="T1584" s="114" t="s">
        <v>1001</v>
      </c>
    </row>
    <row r="1585" spans="1:20" s="7" customFormat="1" ht="17.25" hidden="1" customHeight="1">
      <c r="A1585" s="6">
        <f t="shared" si="55"/>
        <v>1575</v>
      </c>
      <c r="B1585" s="6" t="s">
        <v>842</v>
      </c>
      <c r="C1585" s="62" t="s">
        <v>1068</v>
      </c>
      <c r="D1585" s="6" t="s">
        <v>879</v>
      </c>
      <c r="E1585" s="6"/>
      <c r="F1585" s="6" t="s">
        <v>1848</v>
      </c>
      <c r="G1585" s="6" t="s">
        <v>4923</v>
      </c>
      <c r="H1585" s="6">
        <v>1059.0999999999999</v>
      </c>
      <c r="I1585" s="189" t="s">
        <v>122</v>
      </c>
      <c r="J1585" s="6" t="s">
        <v>17</v>
      </c>
      <c r="K1585" s="6" t="s">
        <v>711</v>
      </c>
      <c r="L1585" s="6" t="s">
        <v>43</v>
      </c>
      <c r="M1585" s="6"/>
      <c r="N1585" s="6"/>
      <c r="O1585" s="125">
        <f t="shared" si="50"/>
        <v>890</v>
      </c>
      <c r="P1585" s="6"/>
      <c r="Q1585" s="6"/>
      <c r="R1585" s="6">
        <v>4160</v>
      </c>
      <c r="S1585" s="6" t="s">
        <v>150</v>
      </c>
      <c r="T1585" s="114" t="s">
        <v>1420</v>
      </c>
    </row>
    <row r="1586" spans="1:20" s="7" customFormat="1" ht="17.25" hidden="1" customHeight="1">
      <c r="A1586" s="6">
        <f t="shared" si="55"/>
        <v>1576</v>
      </c>
      <c r="B1586" s="6" t="s">
        <v>39</v>
      </c>
      <c r="C1586" s="62" t="s">
        <v>40</v>
      </c>
      <c r="D1586" s="6" t="s">
        <v>346</v>
      </c>
      <c r="E1586" s="6"/>
      <c r="F1586" s="6" t="s">
        <v>2160</v>
      </c>
      <c r="G1586" s="6" t="s">
        <v>4924</v>
      </c>
      <c r="H1586" s="6">
        <v>2848.17</v>
      </c>
      <c r="I1586" s="189" t="s">
        <v>122</v>
      </c>
      <c r="J1586" s="6" t="s">
        <v>17</v>
      </c>
      <c r="K1586" s="6" t="s">
        <v>711</v>
      </c>
      <c r="L1586" s="6" t="s">
        <v>1544</v>
      </c>
      <c r="M1586" s="6"/>
      <c r="N1586" s="6"/>
      <c r="O1586" s="125">
        <v>2613</v>
      </c>
      <c r="P1586" s="6"/>
      <c r="Q1586" s="6"/>
      <c r="R1586" s="6">
        <v>4760</v>
      </c>
      <c r="S1586" s="6" t="s">
        <v>150</v>
      </c>
      <c r="T1586" s="114" t="s">
        <v>3252</v>
      </c>
    </row>
    <row r="1587" spans="1:20" s="7" customFormat="1" ht="17.25" hidden="1" customHeight="1">
      <c r="A1587" s="6">
        <f t="shared" si="55"/>
        <v>1577</v>
      </c>
      <c r="B1587" s="6" t="s">
        <v>366</v>
      </c>
      <c r="C1587" s="62" t="s">
        <v>392</v>
      </c>
      <c r="D1587" s="6" t="s">
        <v>367</v>
      </c>
      <c r="E1587" s="6"/>
      <c r="F1587" s="6" t="s">
        <v>701</v>
      </c>
      <c r="G1587" s="6" t="s">
        <v>4928</v>
      </c>
      <c r="H1587" s="6">
        <v>3867.5</v>
      </c>
      <c r="I1587" s="189" t="s">
        <v>997</v>
      </c>
      <c r="J1587" s="6" t="s">
        <v>17</v>
      </c>
      <c r="K1587" s="6" t="s">
        <v>32</v>
      </c>
      <c r="L1587" s="6" t="s">
        <v>1544</v>
      </c>
      <c r="M1587" s="6"/>
      <c r="N1587" s="6"/>
      <c r="O1587" s="125">
        <f t="shared" si="50"/>
        <v>3250</v>
      </c>
      <c r="P1587" s="6"/>
      <c r="Q1587" s="6"/>
      <c r="R1587" s="6">
        <v>8900</v>
      </c>
      <c r="S1587" s="6" t="s">
        <v>2141</v>
      </c>
      <c r="T1587" s="114" t="s">
        <v>2056</v>
      </c>
    </row>
    <row r="1588" spans="1:20" s="7" customFormat="1" ht="17.25" hidden="1" customHeight="1">
      <c r="A1588" s="6">
        <f t="shared" si="55"/>
        <v>1578</v>
      </c>
      <c r="B1588" s="6" t="s">
        <v>366</v>
      </c>
      <c r="C1588" s="62" t="s">
        <v>392</v>
      </c>
      <c r="D1588" s="6" t="s">
        <v>367</v>
      </c>
      <c r="E1588" s="6"/>
      <c r="F1588" s="6" t="s">
        <v>4929</v>
      </c>
      <c r="G1588" s="6" t="s">
        <v>4930</v>
      </c>
      <c r="H1588" s="6">
        <v>71.400000000000006</v>
      </c>
      <c r="I1588" s="189" t="s">
        <v>997</v>
      </c>
      <c r="J1588" s="6" t="s">
        <v>17</v>
      </c>
      <c r="K1588" s="6" t="s">
        <v>71</v>
      </c>
      <c r="L1588" s="6" t="s">
        <v>1544</v>
      </c>
      <c r="M1588" s="6"/>
      <c r="N1588" s="6"/>
      <c r="O1588" s="125">
        <f t="shared" si="50"/>
        <v>60.000000000000007</v>
      </c>
      <c r="P1588" s="6"/>
      <c r="Q1588" s="6"/>
      <c r="R1588" s="6">
        <v>5055</v>
      </c>
      <c r="S1588" s="6" t="s">
        <v>2141</v>
      </c>
      <c r="T1588" s="114" t="s">
        <v>3055</v>
      </c>
    </row>
    <row r="1589" spans="1:20" s="7" customFormat="1" ht="17.25" hidden="1" customHeight="1">
      <c r="A1589" s="6">
        <f t="shared" si="55"/>
        <v>1579</v>
      </c>
      <c r="B1589" s="6" t="s">
        <v>366</v>
      </c>
      <c r="C1589" s="62" t="s">
        <v>392</v>
      </c>
      <c r="D1589" s="6" t="s">
        <v>367</v>
      </c>
      <c r="E1589" s="6"/>
      <c r="F1589" s="6" t="s">
        <v>983</v>
      </c>
      <c r="G1589" s="6" t="s">
        <v>4932</v>
      </c>
      <c r="H1589" s="6">
        <v>1142.4000000000001</v>
      </c>
      <c r="I1589" s="189" t="s">
        <v>997</v>
      </c>
      <c r="J1589" s="6" t="s">
        <v>17</v>
      </c>
      <c r="K1589" s="6" t="s">
        <v>71</v>
      </c>
      <c r="L1589" s="6" t="s">
        <v>43</v>
      </c>
      <c r="M1589" s="6"/>
      <c r="N1589" s="6"/>
      <c r="O1589" s="125">
        <f t="shared" si="50"/>
        <v>960.00000000000011</v>
      </c>
      <c r="P1589" s="6"/>
      <c r="Q1589" s="6"/>
      <c r="R1589" s="6">
        <v>10902</v>
      </c>
      <c r="S1589" s="6" t="s">
        <v>2141</v>
      </c>
      <c r="T1589" s="114" t="s">
        <v>90</v>
      </c>
    </row>
    <row r="1590" spans="1:20" s="7" customFormat="1" ht="17.25" hidden="1" customHeight="1">
      <c r="A1590" s="6">
        <f t="shared" si="55"/>
        <v>1580</v>
      </c>
      <c r="B1590" s="6" t="s">
        <v>842</v>
      </c>
      <c r="C1590" s="62" t="s">
        <v>471</v>
      </c>
      <c r="D1590" s="6" t="s">
        <v>998</v>
      </c>
      <c r="E1590" s="6"/>
      <c r="F1590" s="6" t="s">
        <v>4933</v>
      </c>
      <c r="G1590" s="6"/>
      <c r="H1590" s="6"/>
      <c r="I1590" s="189" t="s">
        <v>2895</v>
      </c>
      <c r="J1590" s="6" t="s">
        <v>17</v>
      </c>
      <c r="K1590" s="6" t="s">
        <v>4934</v>
      </c>
      <c r="L1590" s="6" t="s">
        <v>43</v>
      </c>
      <c r="M1590" s="6"/>
      <c r="N1590" s="6"/>
      <c r="O1590" s="125">
        <f t="shared" si="50"/>
        <v>0</v>
      </c>
      <c r="P1590" s="6"/>
      <c r="Q1590" s="6"/>
      <c r="R1590" s="6">
        <v>6600</v>
      </c>
      <c r="S1590" s="6"/>
      <c r="T1590" s="114"/>
    </row>
    <row r="1591" spans="1:20" s="7" customFormat="1" ht="17.25" hidden="1" customHeight="1">
      <c r="A1591" s="6">
        <f t="shared" si="55"/>
        <v>1581</v>
      </c>
      <c r="B1591" s="6" t="s">
        <v>366</v>
      </c>
      <c r="C1591" s="62" t="s">
        <v>392</v>
      </c>
      <c r="D1591" s="6" t="s">
        <v>3633</v>
      </c>
      <c r="E1591" s="6"/>
      <c r="F1591" s="6" t="s">
        <v>666</v>
      </c>
      <c r="G1591" s="6" t="s">
        <v>3578</v>
      </c>
      <c r="H1591" s="6">
        <v>13887.3</v>
      </c>
      <c r="I1591" s="189" t="s">
        <v>122</v>
      </c>
      <c r="J1591" s="6" t="s">
        <v>17</v>
      </c>
      <c r="K1591" s="6" t="s">
        <v>32</v>
      </c>
      <c r="L1591" s="6" t="s">
        <v>43</v>
      </c>
      <c r="M1591" s="6"/>
      <c r="N1591" s="6"/>
      <c r="O1591" s="125">
        <f t="shared" si="50"/>
        <v>11670</v>
      </c>
      <c r="P1591" s="6"/>
      <c r="Q1591" s="6"/>
      <c r="R1591" s="6">
        <v>8900</v>
      </c>
      <c r="S1591" s="6" t="s">
        <v>3375</v>
      </c>
      <c r="T1591" s="114" t="s">
        <v>668</v>
      </c>
    </row>
    <row r="1592" spans="1:20" s="7" customFormat="1" ht="17.25" hidden="1" customHeight="1">
      <c r="A1592" s="6">
        <f t="shared" si="55"/>
        <v>1582</v>
      </c>
      <c r="B1592" s="6" t="s">
        <v>67</v>
      </c>
      <c r="C1592" s="62" t="s">
        <v>1024</v>
      </c>
      <c r="D1592" s="6" t="s">
        <v>22</v>
      </c>
      <c r="E1592" s="6"/>
      <c r="F1592" s="6" t="s">
        <v>1026</v>
      </c>
      <c r="G1592" s="6" t="s">
        <v>4935</v>
      </c>
      <c r="H1592" s="6">
        <v>27593.4</v>
      </c>
      <c r="I1592" s="189" t="s">
        <v>997</v>
      </c>
      <c r="J1592" s="6" t="s">
        <v>17</v>
      </c>
      <c r="K1592" s="6" t="s">
        <v>71</v>
      </c>
      <c r="L1592" s="6" t="s">
        <v>1544</v>
      </c>
      <c r="M1592" s="6"/>
      <c r="N1592" s="6"/>
      <c r="O1592" s="125">
        <v>25260</v>
      </c>
      <c r="P1592" s="6"/>
      <c r="Q1592" s="6"/>
      <c r="R1592" s="6">
        <v>4875</v>
      </c>
      <c r="S1592" s="6" t="s">
        <v>2141</v>
      </c>
      <c r="T1592" s="114" t="s">
        <v>1949</v>
      </c>
    </row>
    <row r="1593" spans="1:20" ht="17.25" hidden="1" customHeight="1">
      <c r="A1593" s="2">
        <f t="shared" si="55"/>
        <v>1583</v>
      </c>
      <c r="B1593" s="6" t="s">
        <v>1013</v>
      </c>
      <c r="C1593" s="62" t="s">
        <v>1014</v>
      </c>
      <c r="D1593" s="6" t="s">
        <v>1015</v>
      </c>
      <c r="E1593" s="6"/>
      <c r="F1593" s="6" t="s">
        <v>1016</v>
      </c>
      <c r="G1593" s="6" t="s">
        <v>4938</v>
      </c>
      <c r="H1593" s="6">
        <v>55930</v>
      </c>
      <c r="I1593" s="189" t="s">
        <v>997</v>
      </c>
      <c r="J1593" s="6" t="s">
        <v>30</v>
      </c>
      <c r="K1593" s="6" t="s">
        <v>71</v>
      </c>
      <c r="L1593" s="6" t="s">
        <v>43</v>
      </c>
      <c r="M1593" s="6"/>
      <c r="N1593" s="6"/>
      <c r="O1593" s="125">
        <f t="shared" ref="O1593:O1594" si="56">H1593/1.19</f>
        <v>47000</v>
      </c>
      <c r="P1593" s="6"/>
      <c r="Q1593" s="6"/>
      <c r="R1593" s="6">
        <v>1478</v>
      </c>
      <c r="S1593" s="6" t="s">
        <v>4939</v>
      </c>
      <c r="T1593" s="114" t="s">
        <v>242</v>
      </c>
    </row>
    <row r="1594" spans="1:20" ht="17.25" hidden="1" customHeight="1">
      <c r="A1594" s="2">
        <f t="shared" si="55"/>
        <v>1584</v>
      </c>
      <c r="B1594" s="6" t="s">
        <v>1013</v>
      </c>
      <c r="C1594" s="62" t="s">
        <v>1014</v>
      </c>
      <c r="D1594" s="6" t="s">
        <v>1015</v>
      </c>
      <c r="E1594" s="6"/>
      <c r="F1594" s="6" t="s">
        <v>1016</v>
      </c>
      <c r="G1594" s="6" t="s">
        <v>4940</v>
      </c>
      <c r="H1594" s="6">
        <v>111860</v>
      </c>
      <c r="I1594" s="189" t="s">
        <v>997</v>
      </c>
      <c r="J1594" s="6" t="s">
        <v>30</v>
      </c>
      <c r="K1594" s="6" t="s">
        <v>71</v>
      </c>
      <c r="L1594" s="6" t="s">
        <v>43</v>
      </c>
      <c r="M1594" s="6"/>
      <c r="N1594" s="6"/>
      <c r="O1594" s="125">
        <f t="shared" si="56"/>
        <v>94000</v>
      </c>
      <c r="P1594" s="6"/>
      <c r="Q1594" s="6"/>
      <c r="R1594" s="6">
        <v>1478</v>
      </c>
      <c r="S1594" s="6" t="s">
        <v>3375</v>
      </c>
      <c r="T1594" s="114" t="s">
        <v>242</v>
      </c>
    </row>
    <row r="1595" spans="1:20" s="7" customFormat="1" ht="17.25" hidden="1" customHeight="1">
      <c r="A1595" s="6">
        <f t="shared" si="55"/>
        <v>1585</v>
      </c>
      <c r="B1595" s="6" t="s">
        <v>39</v>
      </c>
      <c r="C1595" s="62" t="s">
        <v>40</v>
      </c>
      <c r="D1595" s="6" t="s">
        <v>202</v>
      </c>
      <c r="E1595" s="6"/>
      <c r="F1595" s="6" t="s">
        <v>2812</v>
      </c>
      <c r="G1595" s="6" t="s">
        <v>4941</v>
      </c>
      <c r="H1595" s="6">
        <v>1994.7</v>
      </c>
      <c r="I1595" s="189" t="s">
        <v>997</v>
      </c>
      <c r="J1595" s="6" t="s">
        <v>17</v>
      </c>
      <c r="K1595" s="6" t="s">
        <v>711</v>
      </c>
      <c r="L1595" s="6" t="s">
        <v>1544</v>
      </c>
      <c r="M1595" s="6"/>
      <c r="N1595" s="6"/>
      <c r="O1595" s="125">
        <f t="shared" si="50"/>
        <v>1676.2184873949582</v>
      </c>
      <c r="P1595" s="6"/>
      <c r="Q1595" s="6"/>
      <c r="R1595" s="6">
        <v>4760</v>
      </c>
      <c r="S1595" s="6" t="s">
        <v>2141</v>
      </c>
      <c r="T1595" s="114" t="s">
        <v>3452</v>
      </c>
    </row>
    <row r="1596" spans="1:20" s="7" customFormat="1" ht="17.25" hidden="1" customHeight="1">
      <c r="A1596" s="6">
        <f t="shared" si="55"/>
        <v>1586</v>
      </c>
      <c r="B1596" s="6" t="s">
        <v>39</v>
      </c>
      <c r="C1596" s="62" t="s">
        <v>40</v>
      </c>
      <c r="D1596" s="6" t="s">
        <v>202</v>
      </c>
      <c r="E1596" s="6"/>
      <c r="F1596" s="6" t="s">
        <v>2812</v>
      </c>
      <c r="G1596" s="6"/>
      <c r="H1596" s="6"/>
      <c r="I1596" s="189"/>
      <c r="J1596" s="6" t="s">
        <v>17</v>
      </c>
      <c r="K1596" s="6" t="s">
        <v>711</v>
      </c>
      <c r="L1596" s="6" t="s">
        <v>1544</v>
      </c>
      <c r="M1596" s="6"/>
      <c r="N1596" s="6"/>
      <c r="O1596" s="125">
        <f t="shared" si="50"/>
        <v>0</v>
      </c>
      <c r="P1596" s="6"/>
      <c r="Q1596" s="6"/>
      <c r="R1596" s="6">
        <v>4760</v>
      </c>
      <c r="S1596" s="6" t="s">
        <v>2141</v>
      </c>
      <c r="T1596" s="114"/>
    </row>
    <row r="1597" spans="1:20" ht="17.25" hidden="1" customHeight="1">
      <c r="A1597" s="2">
        <f t="shared" si="55"/>
        <v>1587</v>
      </c>
      <c r="B1597" s="2"/>
      <c r="C1597" s="16"/>
      <c r="D1597" s="2"/>
      <c r="E1597" s="2"/>
      <c r="F1597" s="2"/>
      <c r="G1597" s="2"/>
      <c r="H1597" s="2"/>
      <c r="I1597" s="194"/>
      <c r="J1597" s="2"/>
      <c r="K1597" s="2"/>
      <c r="L1597" s="2"/>
      <c r="M1597" s="2"/>
      <c r="N1597" s="2"/>
      <c r="O1597" s="8">
        <f t="shared" si="50"/>
        <v>0</v>
      </c>
      <c r="P1597" s="2"/>
      <c r="Q1597" s="2"/>
      <c r="R1597" s="2"/>
      <c r="S1597" s="2"/>
    </row>
    <row r="1598" spans="1:20" ht="17.25" hidden="1" customHeight="1">
      <c r="A1598" s="2">
        <f t="shared" si="55"/>
        <v>1588</v>
      </c>
      <c r="B1598" s="2"/>
      <c r="C1598" s="16"/>
      <c r="D1598" s="2"/>
      <c r="E1598" s="2"/>
      <c r="F1598" s="2"/>
      <c r="G1598" s="2"/>
      <c r="H1598" s="2"/>
      <c r="I1598" s="194"/>
      <c r="J1598" s="2"/>
      <c r="K1598" s="2"/>
      <c r="L1598" s="2"/>
      <c r="M1598" s="2"/>
      <c r="N1598" s="2"/>
      <c r="O1598" s="8">
        <f t="shared" si="50"/>
        <v>0</v>
      </c>
      <c r="P1598" s="2"/>
      <c r="Q1598" s="2"/>
      <c r="R1598" s="2"/>
      <c r="S1598" s="2"/>
    </row>
    <row r="1599" spans="1:20" ht="17.25" hidden="1" customHeight="1">
      <c r="A1599" s="2">
        <f t="shared" si="55"/>
        <v>1589</v>
      </c>
      <c r="B1599" s="2"/>
      <c r="C1599" s="16"/>
      <c r="D1599" s="2"/>
      <c r="E1599" s="2"/>
      <c r="F1599" s="2"/>
      <c r="G1599" s="2"/>
      <c r="H1599" s="2"/>
      <c r="I1599" s="194"/>
      <c r="J1599" s="2"/>
      <c r="K1599" s="2"/>
      <c r="L1599" s="2"/>
      <c r="M1599" s="2"/>
      <c r="N1599" s="2"/>
      <c r="O1599" s="8">
        <f t="shared" si="50"/>
        <v>0</v>
      </c>
      <c r="P1599" s="2"/>
      <c r="Q1599" s="2"/>
      <c r="R1599" s="2"/>
      <c r="S1599" s="2"/>
    </row>
    <row r="1600" spans="1:20" ht="17.25" hidden="1" customHeight="1">
      <c r="A1600" s="2">
        <f t="shared" si="55"/>
        <v>1590</v>
      </c>
      <c r="B1600" s="2"/>
      <c r="C1600" s="16"/>
      <c r="D1600" s="2"/>
      <c r="E1600" s="2"/>
      <c r="F1600" s="2"/>
      <c r="G1600" s="2"/>
      <c r="H1600" s="2"/>
      <c r="I1600" s="194"/>
      <c r="J1600" s="2"/>
      <c r="K1600" s="2"/>
      <c r="L1600" s="2"/>
      <c r="M1600" s="2"/>
      <c r="N1600" s="2"/>
      <c r="O1600" s="8">
        <f t="shared" si="50"/>
        <v>0</v>
      </c>
      <c r="P1600" s="2"/>
      <c r="Q1600" s="2"/>
      <c r="R1600" s="2"/>
      <c r="S1600" s="2"/>
    </row>
    <row r="1601" spans="1:19" ht="17.25" hidden="1" customHeight="1">
      <c r="A1601" s="2">
        <f t="shared" si="55"/>
        <v>1591</v>
      </c>
      <c r="B1601" s="2"/>
      <c r="C1601" s="16"/>
      <c r="D1601" s="2"/>
      <c r="E1601" s="2"/>
      <c r="F1601" s="2"/>
      <c r="G1601" s="2"/>
      <c r="H1601" s="2"/>
      <c r="I1601" s="194"/>
      <c r="J1601" s="2"/>
      <c r="K1601" s="2"/>
      <c r="L1601" s="2"/>
      <c r="M1601" s="2"/>
      <c r="N1601" s="2"/>
      <c r="O1601" s="8">
        <f t="shared" si="50"/>
        <v>0</v>
      </c>
      <c r="P1601" s="2"/>
      <c r="Q1601" s="2"/>
      <c r="R1601" s="2"/>
      <c r="S1601" s="2"/>
    </row>
    <row r="1602" spans="1:19" ht="17.25" hidden="1" customHeight="1">
      <c r="A1602" s="2">
        <f t="shared" si="55"/>
        <v>1592</v>
      </c>
      <c r="B1602" s="2"/>
      <c r="C1602" s="16"/>
      <c r="D1602" s="2"/>
      <c r="E1602" s="2"/>
      <c r="F1602" s="2"/>
      <c r="G1602" s="2"/>
      <c r="H1602" s="2"/>
      <c r="I1602" s="194"/>
      <c r="J1602" s="2"/>
      <c r="K1602" s="2"/>
      <c r="L1602" s="2"/>
      <c r="M1602" s="2"/>
      <c r="N1602" s="2"/>
      <c r="O1602" s="8">
        <f t="shared" si="50"/>
        <v>0</v>
      </c>
      <c r="P1602" s="2"/>
      <c r="Q1602" s="2"/>
      <c r="R1602" s="2"/>
      <c r="S1602" s="2"/>
    </row>
    <row r="1603" spans="1:19" ht="17.25" hidden="1" customHeight="1">
      <c r="A1603" s="2">
        <f t="shared" si="55"/>
        <v>1593</v>
      </c>
      <c r="B1603" s="2"/>
      <c r="C1603" s="16"/>
      <c r="D1603" s="2"/>
      <c r="E1603" s="2"/>
      <c r="F1603" s="2"/>
      <c r="G1603" s="2"/>
      <c r="H1603" s="2"/>
      <c r="I1603" s="194"/>
      <c r="J1603" s="2"/>
      <c r="K1603" s="2"/>
      <c r="L1603" s="2"/>
      <c r="M1603" s="2"/>
      <c r="N1603" s="2"/>
      <c r="O1603" s="8">
        <f t="shared" si="50"/>
        <v>0</v>
      </c>
      <c r="P1603" s="2"/>
      <c r="Q1603" s="2"/>
      <c r="R1603" s="2"/>
      <c r="S1603" s="2"/>
    </row>
    <row r="1604" spans="1:19" ht="17.25" hidden="1" customHeight="1">
      <c r="A1604" s="2">
        <f t="shared" si="55"/>
        <v>1594</v>
      </c>
      <c r="B1604" s="2"/>
      <c r="C1604" s="16"/>
      <c r="D1604" s="2"/>
      <c r="E1604" s="2"/>
      <c r="F1604" s="2"/>
      <c r="G1604" s="2"/>
      <c r="H1604" s="2"/>
      <c r="I1604" s="194"/>
      <c r="J1604" s="2"/>
      <c r="K1604" s="2"/>
      <c r="L1604" s="2"/>
      <c r="M1604" s="2"/>
      <c r="N1604" s="2"/>
      <c r="O1604" s="8">
        <f t="shared" si="50"/>
        <v>0</v>
      </c>
      <c r="P1604" s="2"/>
      <c r="Q1604" s="2"/>
      <c r="R1604" s="2"/>
      <c r="S1604" s="2"/>
    </row>
    <row r="1605" spans="1:19" ht="17.25" hidden="1" customHeight="1">
      <c r="A1605" s="2">
        <f t="shared" si="55"/>
        <v>1595</v>
      </c>
      <c r="B1605" s="2"/>
      <c r="C1605" s="16"/>
      <c r="D1605" s="2"/>
      <c r="E1605" s="2"/>
      <c r="F1605" s="2"/>
      <c r="G1605" s="2"/>
      <c r="H1605" s="2"/>
      <c r="I1605" s="194"/>
      <c r="J1605" s="2"/>
      <c r="K1605" s="2"/>
      <c r="L1605" s="2"/>
      <c r="M1605" s="2"/>
      <c r="N1605" s="2"/>
      <c r="O1605" s="8">
        <f t="shared" si="50"/>
        <v>0</v>
      </c>
      <c r="P1605" s="2"/>
      <c r="Q1605" s="2"/>
      <c r="R1605" s="2"/>
      <c r="S1605" s="2"/>
    </row>
    <row r="1606" spans="1:19" ht="17.25" hidden="1" customHeight="1">
      <c r="A1606" s="2">
        <f t="shared" si="55"/>
        <v>1596</v>
      </c>
      <c r="B1606" s="2"/>
      <c r="C1606" s="16"/>
      <c r="D1606" s="2"/>
      <c r="E1606" s="2"/>
      <c r="F1606" s="2"/>
      <c r="G1606" s="2"/>
      <c r="H1606" s="2"/>
      <c r="I1606" s="194"/>
      <c r="J1606" s="2"/>
      <c r="K1606" s="2"/>
      <c r="L1606" s="2"/>
      <c r="M1606" s="2"/>
      <c r="N1606" s="2"/>
      <c r="O1606" s="8">
        <f t="shared" si="50"/>
        <v>0</v>
      </c>
      <c r="P1606" s="2"/>
      <c r="Q1606" s="2"/>
      <c r="R1606" s="2"/>
      <c r="S1606" s="2"/>
    </row>
    <row r="1607" spans="1:19" ht="17.25" hidden="1" customHeight="1">
      <c r="A1607" s="2">
        <f t="shared" si="55"/>
        <v>1597</v>
      </c>
      <c r="B1607" s="2"/>
      <c r="C1607" s="16"/>
      <c r="D1607" s="2"/>
      <c r="E1607" s="2"/>
      <c r="F1607" s="2"/>
      <c r="G1607" s="2"/>
      <c r="H1607" s="2"/>
      <c r="I1607" s="194"/>
      <c r="J1607" s="2"/>
      <c r="K1607" s="2"/>
      <c r="L1607" s="2"/>
      <c r="M1607" s="2"/>
      <c r="N1607" s="2"/>
      <c r="O1607" s="8">
        <f t="shared" si="50"/>
        <v>0</v>
      </c>
      <c r="P1607" s="2"/>
      <c r="Q1607" s="2"/>
      <c r="R1607" s="2"/>
      <c r="S1607" s="2"/>
    </row>
    <row r="1608" spans="1:19" ht="17.25" hidden="1" customHeight="1">
      <c r="A1608" s="2">
        <f t="shared" si="55"/>
        <v>1598</v>
      </c>
      <c r="B1608" s="2"/>
      <c r="C1608" s="16"/>
      <c r="D1608" s="2"/>
      <c r="E1608" s="2"/>
      <c r="F1608" s="2"/>
      <c r="G1608" s="2"/>
      <c r="H1608" s="2"/>
      <c r="I1608" s="194"/>
      <c r="J1608" s="2"/>
      <c r="K1608" s="2"/>
      <c r="L1608" s="2"/>
      <c r="M1608" s="2"/>
      <c r="N1608" s="2"/>
      <c r="O1608" s="8">
        <f t="shared" si="50"/>
        <v>0</v>
      </c>
      <c r="P1608" s="2"/>
      <c r="Q1608" s="2"/>
      <c r="R1608" s="2"/>
      <c r="S1608" s="2"/>
    </row>
    <row r="1609" spans="1:19" ht="17.25" hidden="1" customHeight="1">
      <c r="A1609" s="2">
        <f t="shared" si="55"/>
        <v>1599</v>
      </c>
      <c r="B1609" s="2"/>
      <c r="C1609" s="16"/>
      <c r="D1609" s="2"/>
      <c r="E1609" s="2"/>
      <c r="F1609" s="2"/>
      <c r="G1609" s="2"/>
      <c r="H1609" s="2"/>
      <c r="I1609" s="194"/>
      <c r="J1609" s="2"/>
      <c r="K1609" s="2"/>
      <c r="L1609" s="2"/>
      <c r="M1609" s="2"/>
      <c r="N1609" s="2"/>
      <c r="O1609" s="8">
        <f t="shared" si="50"/>
        <v>0</v>
      </c>
      <c r="P1609" s="2"/>
      <c r="Q1609" s="2"/>
      <c r="R1609" s="2"/>
      <c r="S1609" s="2"/>
    </row>
    <row r="1610" spans="1:19" ht="17.25" hidden="1" customHeight="1">
      <c r="A1610" s="2">
        <f t="shared" si="55"/>
        <v>1600</v>
      </c>
      <c r="B1610" s="2"/>
      <c r="C1610" s="16"/>
      <c r="D1610" s="2"/>
      <c r="E1610" s="2"/>
      <c r="F1610" s="2"/>
      <c r="G1610" s="2"/>
      <c r="H1610" s="2"/>
      <c r="I1610" s="194"/>
      <c r="J1610" s="2"/>
      <c r="K1610" s="2"/>
      <c r="L1610" s="2"/>
      <c r="M1610" s="2"/>
      <c r="N1610" s="2"/>
      <c r="O1610" s="8">
        <f t="shared" si="50"/>
        <v>0</v>
      </c>
      <c r="P1610" s="2"/>
      <c r="Q1610" s="2"/>
      <c r="R1610" s="2"/>
      <c r="S1610" s="2"/>
    </row>
    <row r="1611" spans="1:19" ht="17.25" hidden="1" customHeight="1">
      <c r="A1611" s="2">
        <f t="shared" si="55"/>
        <v>1601</v>
      </c>
      <c r="B1611" s="2"/>
      <c r="C1611" s="16"/>
      <c r="D1611" s="2"/>
      <c r="E1611" s="2"/>
      <c r="F1611" s="2"/>
      <c r="G1611" s="2"/>
      <c r="H1611" s="2"/>
      <c r="I1611" s="194"/>
      <c r="J1611" s="2"/>
      <c r="K1611" s="2"/>
      <c r="L1611" s="2"/>
      <c r="M1611" s="2"/>
      <c r="N1611" s="2"/>
      <c r="O1611" s="8">
        <f t="shared" si="50"/>
        <v>0</v>
      </c>
      <c r="P1611" s="2"/>
      <c r="Q1611" s="2"/>
      <c r="R1611" s="2"/>
      <c r="S1611" s="2"/>
    </row>
    <row r="1612" spans="1:19" ht="17.25" hidden="1" customHeight="1">
      <c r="A1612" s="2">
        <f t="shared" si="55"/>
        <v>1602</v>
      </c>
      <c r="B1612" s="2"/>
      <c r="C1612" s="16"/>
      <c r="D1612" s="2"/>
      <c r="E1612" s="2"/>
      <c r="F1612" s="2"/>
      <c r="G1612" s="2"/>
      <c r="H1612" s="2"/>
      <c r="I1612" s="194"/>
      <c r="J1612" s="2"/>
      <c r="K1612" s="2"/>
      <c r="L1612" s="2"/>
      <c r="M1612" s="2"/>
      <c r="N1612" s="2"/>
      <c r="O1612" s="8">
        <f t="shared" si="50"/>
        <v>0</v>
      </c>
      <c r="P1612" s="2"/>
      <c r="Q1612" s="2"/>
      <c r="R1612" s="2"/>
      <c r="S1612" s="2"/>
    </row>
    <row r="1613" spans="1:19" ht="17.25" hidden="1" customHeight="1">
      <c r="A1613" s="2">
        <f t="shared" si="55"/>
        <v>1603</v>
      </c>
      <c r="B1613" s="2"/>
      <c r="C1613" s="16"/>
      <c r="D1613" s="2"/>
      <c r="E1613" s="2"/>
      <c r="F1613" s="2"/>
      <c r="G1613" s="2"/>
      <c r="H1613" s="2"/>
      <c r="I1613" s="194"/>
      <c r="J1613" s="2"/>
      <c r="K1613" s="2"/>
      <c r="L1613" s="2"/>
      <c r="M1613" s="2"/>
      <c r="N1613" s="2"/>
      <c r="O1613" s="8">
        <f t="shared" si="50"/>
        <v>0</v>
      </c>
      <c r="P1613" s="2"/>
      <c r="Q1613" s="2"/>
      <c r="R1613" s="2"/>
      <c r="S1613" s="2"/>
    </row>
    <row r="1614" spans="1:19" ht="17.25" hidden="1" customHeight="1">
      <c r="A1614" s="2">
        <f t="shared" si="55"/>
        <v>1604</v>
      </c>
      <c r="B1614" s="2"/>
      <c r="C1614" s="16"/>
      <c r="D1614" s="2"/>
      <c r="E1614" s="2"/>
      <c r="F1614" s="2"/>
      <c r="G1614" s="2"/>
      <c r="H1614" s="2"/>
      <c r="I1614" s="194"/>
      <c r="J1614" s="2"/>
      <c r="K1614" s="2"/>
      <c r="L1614" s="2"/>
      <c r="M1614" s="2"/>
      <c r="N1614" s="2"/>
      <c r="O1614" s="8">
        <f t="shared" ref="O1614:O1677" si="57">H1614/1.19</f>
        <v>0</v>
      </c>
      <c r="P1614" s="2"/>
      <c r="Q1614" s="2"/>
      <c r="R1614" s="2"/>
      <c r="S1614" s="2"/>
    </row>
    <row r="1615" spans="1:19" ht="17.25" hidden="1" customHeight="1">
      <c r="A1615" s="2">
        <f t="shared" si="55"/>
        <v>1605</v>
      </c>
      <c r="B1615" s="2"/>
      <c r="C1615" s="16"/>
      <c r="D1615" s="2"/>
      <c r="E1615" s="2"/>
      <c r="F1615" s="2"/>
      <c r="G1615" s="2"/>
      <c r="H1615" s="2"/>
      <c r="I1615" s="194"/>
      <c r="J1615" s="2"/>
      <c r="K1615" s="2"/>
      <c r="L1615" s="2"/>
      <c r="M1615" s="2"/>
      <c r="N1615" s="2"/>
      <c r="O1615" s="8">
        <f t="shared" si="57"/>
        <v>0</v>
      </c>
      <c r="P1615" s="2"/>
      <c r="Q1615" s="2"/>
      <c r="R1615" s="2"/>
      <c r="S1615" s="2"/>
    </row>
    <row r="1616" spans="1:19" ht="17.25" hidden="1" customHeight="1">
      <c r="A1616" s="2">
        <f t="shared" si="55"/>
        <v>1606</v>
      </c>
      <c r="B1616" s="2"/>
      <c r="C1616" s="16"/>
      <c r="D1616" s="2"/>
      <c r="E1616" s="2"/>
      <c r="F1616" s="2"/>
      <c r="G1616" s="2"/>
      <c r="H1616" s="2"/>
      <c r="I1616" s="194"/>
      <c r="J1616" s="2"/>
      <c r="K1616" s="2"/>
      <c r="L1616" s="2"/>
      <c r="M1616" s="2"/>
      <c r="N1616" s="2"/>
      <c r="O1616" s="8">
        <f t="shared" si="57"/>
        <v>0</v>
      </c>
      <c r="P1616" s="2"/>
      <c r="Q1616" s="2"/>
      <c r="R1616" s="2"/>
      <c r="S1616" s="2"/>
    </row>
    <row r="1617" spans="1:19" ht="17.25" hidden="1" customHeight="1">
      <c r="A1617" s="2">
        <f t="shared" si="55"/>
        <v>1607</v>
      </c>
      <c r="B1617" s="2"/>
      <c r="C1617" s="16"/>
      <c r="D1617" s="2"/>
      <c r="E1617" s="2"/>
      <c r="F1617" s="2"/>
      <c r="G1617" s="2"/>
      <c r="H1617" s="2"/>
      <c r="I1617" s="194"/>
      <c r="J1617" s="2"/>
      <c r="K1617" s="2"/>
      <c r="L1617" s="2"/>
      <c r="M1617" s="2"/>
      <c r="N1617" s="2"/>
      <c r="O1617" s="8">
        <f t="shared" si="57"/>
        <v>0</v>
      </c>
      <c r="P1617" s="2"/>
      <c r="Q1617" s="2"/>
      <c r="R1617" s="2"/>
      <c r="S1617" s="2"/>
    </row>
    <row r="1618" spans="1:19" ht="17.25" hidden="1" customHeight="1">
      <c r="A1618" s="2">
        <f t="shared" si="55"/>
        <v>1608</v>
      </c>
      <c r="B1618" s="2"/>
      <c r="C1618" s="16"/>
      <c r="D1618" s="2"/>
      <c r="E1618" s="2"/>
      <c r="F1618" s="2"/>
      <c r="G1618" s="2"/>
      <c r="H1618" s="2"/>
      <c r="I1618" s="194"/>
      <c r="J1618" s="2"/>
      <c r="K1618" s="2"/>
      <c r="L1618" s="2"/>
      <c r="M1618" s="2"/>
      <c r="N1618" s="2"/>
      <c r="O1618" s="8">
        <f t="shared" si="57"/>
        <v>0</v>
      </c>
      <c r="P1618" s="2"/>
      <c r="Q1618" s="2"/>
      <c r="R1618" s="2"/>
      <c r="S1618" s="2"/>
    </row>
    <row r="1619" spans="1:19" ht="17.25" hidden="1" customHeight="1">
      <c r="A1619" s="2">
        <f t="shared" si="55"/>
        <v>1609</v>
      </c>
      <c r="B1619" s="2"/>
      <c r="C1619" s="16"/>
      <c r="D1619" s="2"/>
      <c r="E1619" s="2"/>
      <c r="F1619" s="2"/>
      <c r="G1619" s="2"/>
      <c r="H1619" s="2"/>
      <c r="I1619" s="194"/>
      <c r="J1619" s="2"/>
      <c r="K1619" s="2"/>
      <c r="L1619" s="2"/>
      <c r="M1619" s="2"/>
      <c r="N1619" s="2"/>
      <c r="O1619" s="8">
        <f t="shared" si="57"/>
        <v>0</v>
      </c>
      <c r="P1619" s="2"/>
      <c r="Q1619" s="2"/>
      <c r="R1619" s="2"/>
      <c r="S1619" s="2"/>
    </row>
    <row r="1620" spans="1:19" ht="17.25" hidden="1" customHeight="1">
      <c r="A1620" s="2">
        <f t="shared" ref="A1620:A1683" si="58">A1619+1</f>
        <v>1610</v>
      </c>
      <c r="B1620" s="2"/>
      <c r="C1620" s="16"/>
      <c r="D1620" s="2"/>
      <c r="E1620" s="2"/>
      <c r="F1620" s="2"/>
      <c r="G1620" s="2"/>
      <c r="H1620" s="2"/>
      <c r="I1620" s="194"/>
      <c r="J1620" s="2"/>
      <c r="K1620" s="2"/>
      <c r="L1620" s="2"/>
      <c r="M1620" s="2"/>
      <c r="N1620" s="2"/>
      <c r="O1620" s="8">
        <f t="shared" si="57"/>
        <v>0</v>
      </c>
      <c r="P1620" s="2"/>
      <c r="Q1620" s="2"/>
      <c r="R1620" s="2"/>
      <c r="S1620" s="2"/>
    </row>
    <row r="1621" spans="1:19" ht="17.25" hidden="1" customHeight="1">
      <c r="A1621" s="2">
        <f t="shared" si="58"/>
        <v>1611</v>
      </c>
      <c r="B1621" s="2"/>
      <c r="C1621" s="16"/>
      <c r="D1621" s="2"/>
      <c r="E1621" s="2"/>
      <c r="F1621" s="2"/>
      <c r="G1621" s="2"/>
      <c r="H1621" s="2"/>
      <c r="I1621" s="194"/>
      <c r="J1621" s="2"/>
      <c r="K1621" s="2"/>
      <c r="L1621" s="2"/>
      <c r="M1621" s="2"/>
      <c r="N1621" s="2"/>
      <c r="O1621" s="8">
        <f t="shared" si="57"/>
        <v>0</v>
      </c>
      <c r="P1621" s="2"/>
      <c r="Q1621" s="2"/>
      <c r="R1621" s="2"/>
      <c r="S1621" s="2"/>
    </row>
    <row r="1622" spans="1:19" ht="17.25" hidden="1" customHeight="1">
      <c r="A1622" s="2">
        <f t="shared" si="58"/>
        <v>1612</v>
      </c>
      <c r="B1622" s="2"/>
      <c r="C1622" s="16"/>
      <c r="D1622" s="2"/>
      <c r="E1622" s="2"/>
      <c r="F1622" s="2"/>
      <c r="G1622" s="2"/>
      <c r="H1622" s="2"/>
      <c r="I1622" s="194"/>
      <c r="J1622" s="2"/>
      <c r="K1622" s="2"/>
      <c r="L1622" s="2"/>
      <c r="M1622" s="2"/>
      <c r="N1622" s="2"/>
      <c r="O1622" s="8">
        <f t="shared" si="57"/>
        <v>0</v>
      </c>
      <c r="P1622" s="2"/>
      <c r="Q1622" s="2"/>
      <c r="R1622" s="2"/>
      <c r="S1622" s="2"/>
    </row>
    <row r="1623" spans="1:19" ht="17.25" hidden="1" customHeight="1">
      <c r="A1623" s="2">
        <f t="shared" si="58"/>
        <v>1613</v>
      </c>
      <c r="B1623" s="2"/>
      <c r="C1623" s="16"/>
      <c r="D1623" s="2"/>
      <c r="E1623" s="2"/>
      <c r="F1623" s="2"/>
      <c r="G1623" s="2"/>
      <c r="H1623" s="2"/>
      <c r="I1623" s="194"/>
      <c r="J1623" s="2"/>
      <c r="K1623" s="2"/>
      <c r="L1623" s="2"/>
      <c r="M1623" s="2"/>
      <c r="N1623" s="2"/>
      <c r="O1623" s="8">
        <f t="shared" si="57"/>
        <v>0</v>
      </c>
      <c r="P1623" s="2"/>
      <c r="Q1623" s="2"/>
      <c r="R1623" s="2"/>
      <c r="S1623" s="2"/>
    </row>
    <row r="1624" spans="1:19" ht="17.25" hidden="1" customHeight="1">
      <c r="A1624" s="2">
        <f t="shared" si="58"/>
        <v>1614</v>
      </c>
      <c r="B1624" s="2"/>
      <c r="C1624" s="16"/>
      <c r="D1624" s="2"/>
      <c r="E1624" s="2"/>
      <c r="F1624" s="2"/>
      <c r="G1624" s="2"/>
      <c r="H1624" s="2"/>
      <c r="I1624" s="194"/>
      <c r="J1624" s="2"/>
      <c r="K1624" s="2"/>
      <c r="L1624" s="2"/>
      <c r="M1624" s="2"/>
      <c r="N1624" s="2"/>
      <c r="O1624" s="8">
        <f t="shared" si="57"/>
        <v>0</v>
      </c>
      <c r="P1624" s="2"/>
      <c r="Q1624" s="2"/>
      <c r="R1624" s="2"/>
      <c r="S1624" s="2"/>
    </row>
    <row r="1625" spans="1:19" ht="17.25" hidden="1" customHeight="1">
      <c r="A1625" s="2">
        <f t="shared" si="58"/>
        <v>1615</v>
      </c>
      <c r="B1625" s="2"/>
      <c r="C1625" s="16"/>
      <c r="D1625" s="2"/>
      <c r="E1625" s="2"/>
      <c r="F1625" s="2"/>
      <c r="G1625" s="2"/>
      <c r="H1625" s="2"/>
      <c r="I1625" s="194"/>
      <c r="J1625" s="2"/>
      <c r="K1625" s="2"/>
      <c r="L1625" s="2"/>
      <c r="M1625" s="2"/>
      <c r="N1625" s="2"/>
      <c r="O1625" s="8">
        <f t="shared" si="57"/>
        <v>0</v>
      </c>
      <c r="P1625" s="2"/>
      <c r="Q1625" s="2"/>
      <c r="R1625" s="2"/>
      <c r="S1625" s="2"/>
    </row>
    <row r="1626" spans="1:19" ht="17.25" hidden="1" customHeight="1">
      <c r="A1626" s="2">
        <f t="shared" si="58"/>
        <v>1616</v>
      </c>
      <c r="B1626" s="2"/>
      <c r="C1626" s="16"/>
      <c r="D1626" s="2"/>
      <c r="E1626" s="2"/>
      <c r="F1626" s="2"/>
      <c r="G1626" s="2"/>
      <c r="H1626" s="2"/>
      <c r="I1626" s="194"/>
      <c r="J1626" s="2"/>
      <c r="K1626" s="2"/>
      <c r="L1626" s="2"/>
      <c r="M1626" s="2"/>
      <c r="N1626" s="2"/>
      <c r="O1626" s="8">
        <f t="shared" si="57"/>
        <v>0</v>
      </c>
      <c r="P1626" s="2"/>
      <c r="Q1626" s="2"/>
      <c r="R1626" s="2"/>
      <c r="S1626" s="2"/>
    </row>
    <row r="1627" spans="1:19" ht="17.25" hidden="1" customHeight="1">
      <c r="A1627" s="2">
        <f t="shared" si="58"/>
        <v>1617</v>
      </c>
      <c r="B1627" s="2"/>
      <c r="C1627" s="16"/>
      <c r="D1627" s="2"/>
      <c r="E1627" s="2"/>
      <c r="F1627" s="2"/>
      <c r="G1627" s="2"/>
      <c r="H1627" s="2"/>
      <c r="I1627" s="194"/>
      <c r="J1627" s="2"/>
      <c r="K1627" s="2"/>
      <c r="L1627" s="2"/>
      <c r="M1627" s="2"/>
      <c r="N1627" s="2"/>
      <c r="O1627" s="8">
        <f t="shared" si="57"/>
        <v>0</v>
      </c>
      <c r="P1627" s="2"/>
      <c r="Q1627" s="2"/>
      <c r="R1627" s="2"/>
      <c r="S1627" s="2"/>
    </row>
    <row r="1628" spans="1:19" ht="17.25" hidden="1" customHeight="1">
      <c r="A1628" s="2">
        <f t="shared" si="58"/>
        <v>1618</v>
      </c>
      <c r="B1628" s="2"/>
      <c r="C1628" s="16"/>
      <c r="D1628" s="2"/>
      <c r="E1628" s="2"/>
      <c r="F1628" s="2"/>
      <c r="G1628" s="2"/>
      <c r="H1628" s="2"/>
      <c r="I1628" s="194"/>
      <c r="J1628" s="2"/>
      <c r="K1628" s="2"/>
      <c r="L1628" s="2"/>
      <c r="M1628" s="2"/>
      <c r="N1628" s="2"/>
      <c r="O1628" s="8">
        <f t="shared" si="57"/>
        <v>0</v>
      </c>
      <c r="P1628" s="2"/>
      <c r="Q1628" s="2"/>
      <c r="R1628" s="2"/>
      <c r="S1628" s="2"/>
    </row>
    <row r="1629" spans="1:19" ht="17.25" hidden="1" customHeight="1">
      <c r="A1629" s="2">
        <f t="shared" si="58"/>
        <v>1619</v>
      </c>
      <c r="B1629" s="2"/>
      <c r="C1629" s="16"/>
      <c r="D1629" s="2"/>
      <c r="E1629" s="2"/>
      <c r="F1629" s="2"/>
      <c r="G1629" s="2"/>
      <c r="H1629" s="2"/>
      <c r="I1629" s="194"/>
      <c r="J1629" s="2"/>
      <c r="K1629" s="2"/>
      <c r="L1629" s="2"/>
      <c r="M1629" s="2"/>
      <c r="N1629" s="2"/>
      <c r="O1629" s="8">
        <f t="shared" si="57"/>
        <v>0</v>
      </c>
      <c r="P1629" s="2"/>
      <c r="Q1629" s="2"/>
      <c r="R1629" s="2"/>
      <c r="S1629" s="2"/>
    </row>
    <row r="1630" spans="1:19" ht="17.25" hidden="1" customHeight="1">
      <c r="A1630" s="2">
        <f t="shared" si="58"/>
        <v>1620</v>
      </c>
      <c r="B1630" s="2"/>
      <c r="C1630" s="16"/>
      <c r="D1630" s="2"/>
      <c r="E1630" s="2"/>
      <c r="F1630" s="2"/>
      <c r="G1630" s="2"/>
      <c r="H1630" s="2"/>
      <c r="I1630" s="194"/>
      <c r="J1630" s="2"/>
      <c r="K1630" s="2"/>
      <c r="L1630" s="2"/>
      <c r="M1630" s="2"/>
      <c r="N1630" s="2"/>
      <c r="O1630" s="8">
        <f t="shared" si="57"/>
        <v>0</v>
      </c>
      <c r="P1630" s="2"/>
      <c r="Q1630" s="2"/>
      <c r="R1630" s="2"/>
      <c r="S1630" s="2"/>
    </row>
    <row r="1631" spans="1:19" ht="17.25" hidden="1" customHeight="1">
      <c r="A1631" s="2">
        <f t="shared" si="58"/>
        <v>1621</v>
      </c>
      <c r="B1631" s="2"/>
      <c r="C1631" s="16"/>
      <c r="D1631" s="2"/>
      <c r="E1631" s="2"/>
      <c r="F1631" s="2"/>
      <c r="G1631" s="2"/>
      <c r="H1631" s="2"/>
      <c r="I1631" s="194"/>
      <c r="J1631" s="2"/>
      <c r="K1631" s="2"/>
      <c r="L1631" s="2"/>
      <c r="M1631" s="2"/>
      <c r="N1631" s="2"/>
      <c r="O1631" s="8">
        <f t="shared" si="57"/>
        <v>0</v>
      </c>
      <c r="P1631" s="2"/>
      <c r="Q1631" s="2"/>
      <c r="R1631" s="2"/>
      <c r="S1631" s="2"/>
    </row>
    <row r="1632" spans="1:19" ht="17.25" hidden="1" customHeight="1">
      <c r="A1632" s="2">
        <f t="shared" si="58"/>
        <v>1622</v>
      </c>
      <c r="B1632" s="2"/>
      <c r="C1632" s="16"/>
      <c r="D1632" s="2"/>
      <c r="E1632" s="2"/>
      <c r="F1632" s="2"/>
      <c r="G1632" s="2"/>
      <c r="H1632" s="2"/>
      <c r="I1632" s="194"/>
      <c r="J1632" s="2"/>
      <c r="K1632" s="2"/>
      <c r="L1632" s="2"/>
      <c r="M1632" s="2"/>
      <c r="N1632" s="2"/>
      <c r="O1632" s="8">
        <f t="shared" si="57"/>
        <v>0</v>
      </c>
      <c r="P1632" s="2"/>
      <c r="Q1632" s="2"/>
      <c r="R1632" s="2"/>
      <c r="S1632" s="2"/>
    </row>
    <row r="1633" spans="1:19" ht="17.25" hidden="1" customHeight="1">
      <c r="A1633" s="2">
        <f t="shared" si="58"/>
        <v>1623</v>
      </c>
      <c r="B1633" s="2"/>
      <c r="C1633" s="16"/>
      <c r="D1633" s="2"/>
      <c r="E1633" s="2"/>
      <c r="F1633" s="2"/>
      <c r="G1633" s="2"/>
      <c r="H1633" s="2"/>
      <c r="I1633" s="194"/>
      <c r="J1633" s="2"/>
      <c r="K1633" s="2"/>
      <c r="L1633" s="2"/>
      <c r="M1633" s="2"/>
      <c r="N1633" s="2"/>
      <c r="O1633" s="8">
        <f t="shared" si="57"/>
        <v>0</v>
      </c>
      <c r="P1633" s="2"/>
      <c r="Q1633" s="2"/>
      <c r="R1633" s="2"/>
      <c r="S1633" s="2"/>
    </row>
    <row r="1634" spans="1:19" ht="17.25" hidden="1" customHeight="1">
      <c r="A1634" s="2">
        <f t="shared" si="58"/>
        <v>1624</v>
      </c>
      <c r="B1634" s="2"/>
      <c r="C1634" s="16"/>
      <c r="D1634" s="2"/>
      <c r="E1634" s="2"/>
      <c r="F1634" s="2"/>
      <c r="G1634" s="2"/>
      <c r="H1634" s="2"/>
      <c r="I1634" s="194"/>
      <c r="J1634" s="2"/>
      <c r="K1634" s="2"/>
      <c r="L1634" s="2"/>
      <c r="M1634" s="2"/>
      <c r="N1634" s="2"/>
      <c r="O1634" s="8">
        <f t="shared" si="57"/>
        <v>0</v>
      </c>
      <c r="P1634" s="2"/>
      <c r="Q1634" s="2"/>
      <c r="R1634" s="2"/>
      <c r="S1634" s="2"/>
    </row>
    <row r="1635" spans="1:19" ht="17.25" hidden="1" customHeight="1">
      <c r="A1635" s="2">
        <f t="shared" si="58"/>
        <v>1625</v>
      </c>
      <c r="B1635" s="2"/>
      <c r="C1635" s="16"/>
      <c r="D1635" s="2"/>
      <c r="E1635" s="2"/>
      <c r="F1635" s="2"/>
      <c r="G1635" s="2"/>
      <c r="H1635" s="2"/>
      <c r="I1635" s="194"/>
      <c r="J1635" s="2"/>
      <c r="K1635" s="2"/>
      <c r="L1635" s="2"/>
      <c r="M1635" s="2"/>
      <c r="N1635" s="2"/>
      <c r="O1635" s="8">
        <f t="shared" si="57"/>
        <v>0</v>
      </c>
      <c r="P1635" s="2"/>
      <c r="Q1635" s="2"/>
      <c r="R1635" s="2"/>
      <c r="S1635" s="2"/>
    </row>
    <row r="1636" spans="1:19" ht="17.25" hidden="1" customHeight="1">
      <c r="A1636" s="2">
        <f t="shared" si="58"/>
        <v>1626</v>
      </c>
      <c r="B1636" s="2"/>
      <c r="C1636" s="16"/>
      <c r="D1636" s="2"/>
      <c r="E1636" s="2"/>
      <c r="F1636" s="2"/>
      <c r="G1636" s="2"/>
      <c r="H1636" s="2"/>
      <c r="I1636" s="194"/>
      <c r="J1636" s="2"/>
      <c r="K1636" s="2"/>
      <c r="L1636" s="2"/>
      <c r="M1636" s="2"/>
      <c r="N1636" s="2"/>
      <c r="O1636" s="8">
        <f t="shared" si="57"/>
        <v>0</v>
      </c>
      <c r="P1636" s="2"/>
      <c r="Q1636" s="2"/>
      <c r="R1636" s="2"/>
      <c r="S1636" s="2"/>
    </row>
    <row r="1637" spans="1:19" ht="17.25" hidden="1" customHeight="1">
      <c r="A1637" s="2">
        <f t="shared" si="58"/>
        <v>1627</v>
      </c>
      <c r="B1637" s="2"/>
      <c r="C1637" s="16"/>
      <c r="D1637" s="2"/>
      <c r="E1637" s="2"/>
      <c r="F1637" s="2"/>
      <c r="G1637" s="2"/>
      <c r="H1637" s="2"/>
      <c r="I1637" s="194"/>
      <c r="J1637" s="2"/>
      <c r="K1637" s="2"/>
      <c r="L1637" s="2"/>
      <c r="M1637" s="2"/>
      <c r="N1637" s="2"/>
      <c r="O1637" s="8">
        <f t="shared" si="57"/>
        <v>0</v>
      </c>
      <c r="P1637" s="2"/>
      <c r="Q1637" s="2"/>
      <c r="R1637" s="2"/>
      <c r="S1637" s="2"/>
    </row>
    <row r="1638" spans="1:19" ht="17.25" hidden="1" customHeight="1">
      <c r="A1638" s="2">
        <f t="shared" si="58"/>
        <v>1628</v>
      </c>
      <c r="B1638" s="2"/>
      <c r="C1638" s="16"/>
      <c r="D1638" s="2"/>
      <c r="E1638" s="2"/>
      <c r="F1638" s="2"/>
      <c r="G1638" s="2"/>
      <c r="H1638" s="2"/>
      <c r="I1638" s="194"/>
      <c r="J1638" s="2"/>
      <c r="K1638" s="2"/>
      <c r="L1638" s="2"/>
      <c r="M1638" s="2"/>
      <c r="N1638" s="2"/>
      <c r="O1638" s="8">
        <f t="shared" si="57"/>
        <v>0</v>
      </c>
      <c r="P1638" s="2"/>
      <c r="Q1638" s="2"/>
      <c r="R1638" s="2"/>
      <c r="S1638" s="2"/>
    </row>
    <row r="1639" spans="1:19" ht="17.25" hidden="1" customHeight="1">
      <c r="A1639" s="2">
        <f t="shared" si="58"/>
        <v>1629</v>
      </c>
      <c r="B1639" s="2"/>
      <c r="C1639" s="16"/>
      <c r="D1639" s="2"/>
      <c r="E1639" s="2"/>
      <c r="F1639" s="2"/>
      <c r="G1639" s="2"/>
      <c r="H1639" s="2"/>
      <c r="I1639" s="194"/>
      <c r="J1639" s="2"/>
      <c r="K1639" s="2"/>
      <c r="L1639" s="2"/>
      <c r="M1639" s="2"/>
      <c r="N1639" s="2"/>
      <c r="O1639" s="8">
        <f t="shared" si="57"/>
        <v>0</v>
      </c>
      <c r="P1639" s="2"/>
      <c r="Q1639" s="2"/>
      <c r="R1639" s="2"/>
      <c r="S1639" s="2"/>
    </row>
    <row r="1640" spans="1:19" ht="17.25" hidden="1" customHeight="1">
      <c r="A1640" s="2">
        <f t="shared" si="58"/>
        <v>1630</v>
      </c>
      <c r="B1640" s="2"/>
      <c r="C1640" s="16"/>
      <c r="D1640" s="2"/>
      <c r="E1640" s="2"/>
      <c r="F1640" s="2"/>
      <c r="G1640" s="2"/>
      <c r="H1640" s="2"/>
      <c r="I1640" s="194"/>
      <c r="J1640" s="2"/>
      <c r="K1640" s="2"/>
      <c r="L1640" s="2"/>
      <c r="M1640" s="2"/>
      <c r="N1640" s="2"/>
      <c r="O1640" s="8">
        <f t="shared" si="57"/>
        <v>0</v>
      </c>
      <c r="P1640" s="2"/>
      <c r="Q1640" s="2"/>
      <c r="R1640" s="2"/>
      <c r="S1640" s="2"/>
    </row>
    <row r="1641" spans="1:19" ht="17.25" hidden="1" customHeight="1">
      <c r="A1641" s="2">
        <f t="shared" si="58"/>
        <v>1631</v>
      </c>
      <c r="B1641" s="2"/>
      <c r="C1641" s="16"/>
      <c r="D1641" s="2"/>
      <c r="E1641" s="2"/>
      <c r="F1641" s="2"/>
      <c r="G1641" s="2"/>
      <c r="H1641" s="2"/>
      <c r="I1641" s="194"/>
      <c r="J1641" s="2"/>
      <c r="K1641" s="2"/>
      <c r="L1641" s="2"/>
      <c r="M1641" s="2"/>
      <c r="N1641" s="2"/>
      <c r="O1641" s="8">
        <f t="shared" si="57"/>
        <v>0</v>
      </c>
      <c r="P1641" s="2"/>
      <c r="Q1641" s="2"/>
      <c r="R1641" s="2"/>
      <c r="S1641" s="2"/>
    </row>
    <row r="1642" spans="1:19" ht="17.25" hidden="1" customHeight="1">
      <c r="A1642" s="2">
        <f t="shared" si="58"/>
        <v>1632</v>
      </c>
      <c r="B1642" s="2"/>
      <c r="C1642" s="16"/>
      <c r="D1642" s="2"/>
      <c r="E1642" s="2"/>
      <c r="F1642" s="2"/>
      <c r="G1642" s="2"/>
      <c r="H1642" s="2"/>
      <c r="I1642" s="194"/>
      <c r="J1642" s="2"/>
      <c r="K1642" s="2"/>
      <c r="L1642" s="2"/>
      <c r="M1642" s="2"/>
      <c r="N1642" s="2"/>
      <c r="O1642" s="8">
        <f t="shared" si="57"/>
        <v>0</v>
      </c>
      <c r="P1642" s="2"/>
      <c r="Q1642" s="2"/>
      <c r="R1642" s="2"/>
      <c r="S1642" s="2"/>
    </row>
    <row r="1643" spans="1:19" ht="17.25" hidden="1" customHeight="1">
      <c r="A1643" s="2">
        <f t="shared" si="58"/>
        <v>1633</v>
      </c>
      <c r="B1643" s="2"/>
      <c r="C1643" s="16"/>
      <c r="D1643" s="2"/>
      <c r="E1643" s="2"/>
      <c r="F1643" s="2"/>
      <c r="G1643" s="2"/>
      <c r="H1643" s="2"/>
      <c r="I1643" s="194"/>
      <c r="J1643" s="2"/>
      <c r="K1643" s="2"/>
      <c r="L1643" s="2"/>
      <c r="M1643" s="2"/>
      <c r="N1643" s="2"/>
      <c r="O1643" s="8">
        <f t="shared" si="57"/>
        <v>0</v>
      </c>
      <c r="P1643" s="2"/>
      <c r="Q1643" s="2"/>
      <c r="R1643" s="2"/>
      <c r="S1643" s="2"/>
    </row>
    <row r="1644" spans="1:19" ht="17.25" hidden="1" customHeight="1">
      <c r="A1644" s="2">
        <f t="shared" si="58"/>
        <v>1634</v>
      </c>
      <c r="B1644" s="2"/>
      <c r="C1644" s="16"/>
      <c r="D1644" s="2"/>
      <c r="E1644" s="2"/>
      <c r="F1644" s="2"/>
      <c r="G1644" s="2"/>
      <c r="H1644" s="2"/>
      <c r="I1644" s="194"/>
      <c r="J1644" s="2"/>
      <c r="K1644" s="2"/>
      <c r="L1644" s="2"/>
      <c r="M1644" s="2"/>
      <c r="N1644" s="2"/>
      <c r="O1644" s="8">
        <f t="shared" si="57"/>
        <v>0</v>
      </c>
      <c r="P1644" s="2"/>
      <c r="Q1644" s="2"/>
      <c r="R1644" s="2"/>
      <c r="S1644" s="2"/>
    </row>
    <row r="1645" spans="1:19" ht="17.25" hidden="1" customHeight="1">
      <c r="A1645" s="2">
        <f t="shared" si="58"/>
        <v>1635</v>
      </c>
      <c r="B1645" s="2"/>
      <c r="C1645" s="16"/>
      <c r="D1645" s="2"/>
      <c r="E1645" s="2"/>
      <c r="F1645" s="2"/>
      <c r="G1645" s="2"/>
      <c r="H1645" s="2"/>
      <c r="I1645" s="194"/>
      <c r="J1645" s="2"/>
      <c r="K1645" s="2"/>
      <c r="L1645" s="2"/>
      <c r="M1645" s="2"/>
      <c r="N1645" s="2"/>
      <c r="O1645" s="8">
        <f t="shared" si="57"/>
        <v>0</v>
      </c>
      <c r="P1645" s="2"/>
      <c r="Q1645" s="2"/>
      <c r="R1645" s="2"/>
      <c r="S1645" s="2"/>
    </row>
    <row r="1646" spans="1:19" ht="17.25" hidden="1" customHeight="1">
      <c r="A1646" s="2">
        <f t="shared" si="58"/>
        <v>1636</v>
      </c>
      <c r="B1646" s="2"/>
      <c r="C1646" s="16"/>
      <c r="D1646" s="2"/>
      <c r="E1646" s="2"/>
      <c r="F1646" s="2"/>
      <c r="G1646" s="2"/>
      <c r="H1646" s="2"/>
      <c r="I1646" s="194"/>
      <c r="J1646" s="2"/>
      <c r="K1646" s="2"/>
      <c r="L1646" s="2"/>
      <c r="M1646" s="2"/>
      <c r="N1646" s="2"/>
      <c r="O1646" s="8">
        <f t="shared" si="57"/>
        <v>0</v>
      </c>
      <c r="P1646" s="2"/>
      <c r="Q1646" s="2"/>
      <c r="R1646" s="2"/>
      <c r="S1646" s="2"/>
    </row>
    <row r="1647" spans="1:19" ht="17.25" hidden="1" customHeight="1">
      <c r="A1647" s="2">
        <f t="shared" si="58"/>
        <v>1637</v>
      </c>
      <c r="B1647" s="2"/>
      <c r="C1647" s="16"/>
      <c r="D1647" s="2"/>
      <c r="E1647" s="2"/>
      <c r="F1647" s="2"/>
      <c r="G1647" s="2"/>
      <c r="H1647" s="2"/>
      <c r="I1647" s="194"/>
      <c r="J1647" s="2"/>
      <c r="K1647" s="2"/>
      <c r="L1647" s="2"/>
      <c r="M1647" s="2"/>
      <c r="N1647" s="2"/>
      <c r="O1647" s="8">
        <f t="shared" si="57"/>
        <v>0</v>
      </c>
      <c r="P1647" s="2"/>
      <c r="Q1647" s="2"/>
      <c r="R1647" s="2"/>
      <c r="S1647" s="2"/>
    </row>
    <row r="1648" spans="1:19" ht="17.25" hidden="1" customHeight="1">
      <c r="A1648" s="2">
        <f t="shared" si="58"/>
        <v>1638</v>
      </c>
      <c r="B1648" s="2"/>
      <c r="C1648" s="16"/>
      <c r="D1648" s="2"/>
      <c r="E1648" s="2"/>
      <c r="F1648" s="2"/>
      <c r="G1648" s="2"/>
      <c r="H1648" s="2"/>
      <c r="I1648" s="194"/>
      <c r="J1648" s="2"/>
      <c r="K1648" s="2"/>
      <c r="L1648" s="2"/>
      <c r="M1648" s="2"/>
      <c r="N1648" s="2"/>
      <c r="O1648" s="8">
        <f t="shared" si="57"/>
        <v>0</v>
      </c>
      <c r="P1648" s="2"/>
      <c r="Q1648" s="2"/>
      <c r="R1648" s="2"/>
      <c r="S1648" s="2"/>
    </row>
    <row r="1649" spans="1:19" ht="17.25" hidden="1" customHeight="1">
      <c r="A1649" s="2">
        <f t="shared" si="58"/>
        <v>1639</v>
      </c>
      <c r="B1649" s="2"/>
      <c r="C1649" s="16"/>
      <c r="D1649" s="2"/>
      <c r="E1649" s="2"/>
      <c r="F1649" s="2"/>
      <c r="G1649" s="2"/>
      <c r="H1649" s="2"/>
      <c r="I1649" s="194"/>
      <c r="J1649" s="2"/>
      <c r="K1649" s="2"/>
      <c r="L1649" s="2"/>
      <c r="M1649" s="2"/>
      <c r="N1649" s="2"/>
      <c r="O1649" s="8">
        <f t="shared" si="57"/>
        <v>0</v>
      </c>
      <c r="P1649" s="2"/>
      <c r="Q1649" s="2"/>
      <c r="R1649" s="2"/>
      <c r="S1649" s="2"/>
    </row>
    <row r="1650" spans="1:19" ht="17.25" hidden="1" customHeight="1">
      <c r="A1650" s="2">
        <f t="shared" si="58"/>
        <v>1640</v>
      </c>
      <c r="B1650" s="2"/>
      <c r="C1650" s="16"/>
      <c r="D1650" s="2"/>
      <c r="E1650" s="2"/>
      <c r="F1650" s="2"/>
      <c r="G1650" s="2"/>
      <c r="H1650" s="2"/>
      <c r="I1650" s="194"/>
      <c r="J1650" s="2"/>
      <c r="K1650" s="2"/>
      <c r="L1650" s="2"/>
      <c r="M1650" s="2"/>
      <c r="N1650" s="2"/>
      <c r="O1650" s="8">
        <f t="shared" si="57"/>
        <v>0</v>
      </c>
      <c r="P1650" s="2"/>
      <c r="Q1650" s="2"/>
      <c r="R1650" s="2"/>
      <c r="S1650" s="2"/>
    </row>
    <row r="1651" spans="1:19" ht="17.25" hidden="1" customHeight="1">
      <c r="A1651" s="2">
        <f t="shared" si="58"/>
        <v>1641</v>
      </c>
      <c r="B1651" s="2"/>
      <c r="C1651" s="16"/>
      <c r="D1651" s="2"/>
      <c r="E1651" s="2"/>
      <c r="F1651" s="2"/>
      <c r="G1651" s="2"/>
      <c r="H1651" s="2"/>
      <c r="I1651" s="194"/>
      <c r="J1651" s="2"/>
      <c r="K1651" s="2"/>
      <c r="L1651" s="2"/>
      <c r="M1651" s="2"/>
      <c r="N1651" s="2"/>
      <c r="O1651" s="8">
        <f t="shared" si="57"/>
        <v>0</v>
      </c>
      <c r="P1651" s="2"/>
      <c r="Q1651" s="2"/>
      <c r="R1651" s="2"/>
      <c r="S1651" s="2"/>
    </row>
    <row r="1652" spans="1:19" ht="17.25" hidden="1" customHeight="1">
      <c r="A1652" s="2">
        <f t="shared" si="58"/>
        <v>1642</v>
      </c>
      <c r="B1652" s="2"/>
      <c r="C1652" s="16"/>
      <c r="D1652" s="2"/>
      <c r="E1652" s="2"/>
      <c r="F1652" s="2"/>
      <c r="G1652" s="2"/>
      <c r="H1652" s="2"/>
      <c r="I1652" s="194"/>
      <c r="J1652" s="2"/>
      <c r="K1652" s="2"/>
      <c r="L1652" s="2"/>
      <c r="M1652" s="2"/>
      <c r="N1652" s="2"/>
      <c r="O1652" s="8">
        <f t="shared" si="57"/>
        <v>0</v>
      </c>
      <c r="P1652" s="2"/>
      <c r="Q1652" s="2"/>
      <c r="R1652" s="2"/>
      <c r="S1652" s="2"/>
    </row>
    <row r="1653" spans="1:19" ht="17.25" hidden="1" customHeight="1">
      <c r="A1653" s="2">
        <f t="shared" si="58"/>
        <v>1643</v>
      </c>
      <c r="B1653" s="2"/>
      <c r="C1653" s="16"/>
      <c r="D1653" s="2"/>
      <c r="E1653" s="2"/>
      <c r="F1653" s="2"/>
      <c r="G1653" s="2"/>
      <c r="H1653" s="2"/>
      <c r="I1653" s="194"/>
      <c r="J1653" s="2"/>
      <c r="K1653" s="2"/>
      <c r="L1653" s="2"/>
      <c r="M1653" s="2"/>
      <c r="N1653" s="2"/>
      <c r="O1653" s="8">
        <f t="shared" si="57"/>
        <v>0</v>
      </c>
      <c r="P1653" s="2"/>
      <c r="Q1653" s="2"/>
      <c r="R1653" s="2"/>
      <c r="S1653" s="2"/>
    </row>
    <row r="1654" spans="1:19" ht="17.25" hidden="1" customHeight="1">
      <c r="A1654" s="2">
        <f t="shared" si="58"/>
        <v>1644</v>
      </c>
      <c r="B1654" s="2"/>
      <c r="C1654" s="16"/>
      <c r="D1654" s="2"/>
      <c r="E1654" s="2"/>
      <c r="F1654" s="2"/>
      <c r="G1654" s="2"/>
      <c r="H1654" s="2"/>
      <c r="I1654" s="194"/>
      <c r="J1654" s="2"/>
      <c r="K1654" s="2"/>
      <c r="L1654" s="2"/>
      <c r="M1654" s="2"/>
      <c r="N1654" s="2"/>
      <c r="O1654" s="8">
        <f t="shared" si="57"/>
        <v>0</v>
      </c>
      <c r="P1654" s="2"/>
      <c r="Q1654" s="2"/>
      <c r="R1654" s="2"/>
      <c r="S1654" s="2"/>
    </row>
    <row r="1655" spans="1:19" ht="17.25" hidden="1" customHeight="1">
      <c r="A1655" s="2">
        <f t="shared" si="58"/>
        <v>1645</v>
      </c>
      <c r="B1655" s="2"/>
      <c r="C1655" s="16"/>
      <c r="D1655" s="2"/>
      <c r="E1655" s="2"/>
      <c r="F1655" s="2"/>
      <c r="G1655" s="2"/>
      <c r="H1655" s="2"/>
      <c r="I1655" s="194"/>
      <c r="J1655" s="2"/>
      <c r="K1655" s="2"/>
      <c r="L1655" s="2"/>
      <c r="M1655" s="2"/>
      <c r="N1655" s="2"/>
      <c r="O1655" s="8">
        <f t="shared" si="57"/>
        <v>0</v>
      </c>
      <c r="P1655" s="2"/>
      <c r="Q1655" s="2"/>
      <c r="R1655" s="2"/>
      <c r="S1655" s="2"/>
    </row>
    <row r="1656" spans="1:19" ht="17.25" hidden="1" customHeight="1">
      <c r="A1656" s="2">
        <f t="shared" si="58"/>
        <v>1646</v>
      </c>
      <c r="B1656" s="2"/>
      <c r="C1656" s="16"/>
      <c r="D1656" s="2"/>
      <c r="E1656" s="2"/>
      <c r="F1656" s="2"/>
      <c r="G1656" s="2"/>
      <c r="H1656" s="2"/>
      <c r="I1656" s="194"/>
      <c r="J1656" s="2"/>
      <c r="K1656" s="2"/>
      <c r="L1656" s="2"/>
      <c r="M1656" s="2"/>
      <c r="N1656" s="2"/>
      <c r="O1656" s="8">
        <f t="shared" si="57"/>
        <v>0</v>
      </c>
      <c r="P1656" s="2"/>
      <c r="Q1656" s="2"/>
      <c r="R1656" s="2"/>
      <c r="S1656" s="2"/>
    </row>
    <row r="1657" spans="1:19" ht="17.25" hidden="1" customHeight="1">
      <c r="A1657" s="2">
        <f t="shared" si="58"/>
        <v>1647</v>
      </c>
      <c r="B1657" s="2"/>
      <c r="C1657" s="16"/>
      <c r="D1657" s="2"/>
      <c r="E1657" s="2"/>
      <c r="F1657" s="2"/>
      <c r="G1657" s="2"/>
      <c r="H1657" s="2"/>
      <c r="I1657" s="194"/>
      <c r="J1657" s="2"/>
      <c r="K1657" s="2"/>
      <c r="L1657" s="2"/>
      <c r="M1657" s="2"/>
      <c r="N1657" s="2"/>
      <c r="O1657" s="8">
        <f t="shared" si="57"/>
        <v>0</v>
      </c>
      <c r="P1657" s="2"/>
      <c r="Q1657" s="2"/>
      <c r="R1657" s="2"/>
      <c r="S1657" s="2"/>
    </row>
    <row r="1658" spans="1:19" ht="17.25" hidden="1" customHeight="1">
      <c r="A1658" s="2">
        <f t="shared" si="58"/>
        <v>1648</v>
      </c>
      <c r="B1658" s="2"/>
      <c r="C1658" s="16"/>
      <c r="D1658" s="2"/>
      <c r="E1658" s="2"/>
      <c r="F1658" s="2"/>
      <c r="G1658" s="2"/>
      <c r="H1658" s="2"/>
      <c r="I1658" s="194"/>
      <c r="J1658" s="2"/>
      <c r="K1658" s="2"/>
      <c r="L1658" s="2"/>
      <c r="M1658" s="2"/>
      <c r="N1658" s="2"/>
      <c r="O1658" s="8">
        <f t="shared" si="57"/>
        <v>0</v>
      </c>
      <c r="P1658" s="2"/>
      <c r="Q1658" s="2"/>
      <c r="R1658" s="2"/>
      <c r="S1658" s="2"/>
    </row>
    <row r="1659" spans="1:19" ht="17.25" hidden="1" customHeight="1">
      <c r="A1659" s="2">
        <f t="shared" si="58"/>
        <v>1649</v>
      </c>
      <c r="B1659" s="2"/>
      <c r="C1659" s="16"/>
      <c r="D1659" s="2"/>
      <c r="E1659" s="2"/>
      <c r="F1659" s="2"/>
      <c r="G1659" s="2"/>
      <c r="H1659" s="2"/>
      <c r="I1659" s="194"/>
      <c r="J1659" s="2"/>
      <c r="K1659" s="2"/>
      <c r="L1659" s="2"/>
      <c r="M1659" s="2"/>
      <c r="N1659" s="2"/>
      <c r="O1659" s="8">
        <f t="shared" si="57"/>
        <v>0</v>
      </c>
      <c r="P1659" s="2"/>
      <c r="Q1659" s="2"/>
      <c r="R1659" s="2"/>
      <c r="S1659" s="2"/>
    </row>
    <row r="1660" spans="1:19" ht="17.25" hidden="1" customHeight="1">
      <c r="A1660" s="2">
        <f t="shared" si="58"/>
        <v>1650</v>
      </c>
      <c r="B1660" s="2"/>
      <c r="C1660" s="16"/>
      <c r="D1660" s="2"/>
      <c r="E1660" s="2"/>
      <c r="F1660" s="2"/>
      <c r="G1660" s="2"/>
      <c r="H1660" s="2"/>
      <c r="I1660" s="194"/>
      <c r="J1660" s="2"/>
      <c r="K1660" s="2"/>
      <c r="L1660" s="2"/>
      <c r="M1660" s="2"/>
      <c r="N1660" s="2"/>
      <c r="O1660" s="8">
        <f t="shared" si="57"/>
        <v>0</v>
      </c>
      <c r="P1660" s="2"/>
      <c r="Q1660" s="2"/>
      <c r="R1660" s="2"/>
      <c r="S1660" s="2"/>
    </row>
    <row r="1661" spans="1:19" ht="17.25" hidden="1" customHeight="1">
      <c r="A1661" s="2">
        <f t="shared" si="58"/>
        <v>1651</v>
      </c>
      <c r="B1661" s="2"/>
      <c r="C1661" s="16"/>
      <c r="D1661" s="2"/>
      <c r="E1661" s="2"/>
      <c r="F1661" s="2"/>
      <c r="G1661" s="2"/>
      <c r="H1661" s="2"/>
      <c r="I1661" s="194"/>
      <c r="J1661" s="2"/>
      <c r="K1661" s="2"/>
      <c r="L1661" s="2"/>
      <c r="M1661" s="2"/>
      <c r="N1661" s="2"/>
      <c r="O1661" s="8">
        <f t="shared" si="57"/>
        <v>0</v>
      </c>
      <c r="P1661" s="2"/>
      <c r="Q1661" s="2"/>
      <c r="R1661" s="2"/>
      <c r="S1661" s="2"/>
    </row>
    <row r="1662" spans="1:19" ht="17.25" hidden="1" customHeight="1">
      <c r="A1662" s="2">
        <f t="shared" si="58"/>
        <v>1652</v>
      </c>
      <c r="B1662" s="2"/>
      <c r="C1662" s="16"/>
      <c r="D1662" s="2"/>
      <c r="E1662" s="2"/>
      <c r="F1662" s="2"/>
      <c r="G1662" s="2"/>
      <c r="H1662" s="2"/>
      <c r="I1662" s="194"/>
      <c r="J1662" s="2"/>
      <c r="K1662" s="2"/>
      <c r="L1662" s="2"/>
      <c r="M1662" s="2"/>
      <c r="N1662" s="2"/>
      <c r="O1662" s="8">
        <f t="shared" si="57"/>
        <v>0</v>
      </c>
      <c r="P1662" s="2"/>
      <c r="Q1662" s="2"/>
      <c r="R1662" s="2"/>
      <c r="S1662" s="2"/>
    </row>
    <row r="1663" spans="1:19" ht="17.25" hidden="1" customHeight="1">
      <c r="A1663" s="2">
        <f t="shared" si="58"/>
        <v>1653</v>
      </c>
      <c r="B1663" s="2"/>
      <c r="C1663" s="16"/>
      <c r="D1663" s="2"/>
      <c r="E1663" s="2"/>
      <c r="F1663" s="2"/>
      <c r="G1663" s="2"/>
      <c r="H1663" s="2"/>
      <c r="I1663" s="194"/>
      <c r="J1663" s="2"/>
      <c r="K1663" s="2"/>
      <c r="L1663" s="2"/>
      <c r="M1663" s="2"/>
      <c r="N1663" s="2"/>
      <c r="O1663" s="8">
        <f t="shared" si="57"/>
        <v>0</v>
      </c>
      <c r="P1663" s="2"/>
      <c r="Q1663" s="2"/>
      <c r="R1663" s="2"/>
      <c r="S1663" s="2"/>
    </row>
    <row r="1664" spans="1:19" ht="17.25" hidden="1" customHeight="1">
      <c r="A1664" s="2">
        <f t="shared" si="58"/>
        <v>1654</v>
      </c>
      <c r="B1664" s="2"/>
      <c r="C1664" s="16"/>
      <c r="D1664" s="2"/>
      <c r="E1664" s="2"/>
      <c r="F1664" s="2"/>
      <c r="G1664" s="2"/>
      <c r="H1664" s="2"/>
      <c r="I1664" s="194"/>
      <c r="J1664" s="2"/>
      <c r="K1664" s="2"/>
      <c r="L1664" s="2"/>
      <c r="M1664" s="2"/>
      <c r="N1664" s="2"/>
      <c r="O1664" s="8">
        <f t="shared" si="57"/>
        <v>0</v>
      </c>
      <c r="P1664" s="2"/>
      <c r="Q1664" s="2"/>
      <c r="R1664" s="2"/>
      <c r="S1664" s="2"/>
    </row>
    <row r="1665" spans="1:19" ht="17.25" hidden="1" customHeight="1">
      <c r="A1665" s="2">
        <f t="shared" si="58"/>
        <v>1655</v>
      </c>
      <c r="B1665" s="2"/>
      <c r="C1665" s="16"/>
      <c r="D1665" s="2"/>
      <c r="E1665" s="2"/>
      <c r="F1665" s="2"/>
      <c r="G1665" s="2"/>
      <c r="H1665" s="2"/>
      <c r="I1665" s="194"/>
      <c r="J1665" s="2"/>
      <c r="K1665" s="2"/>
      <c r="L1665" s="2"/>
      <c r="M1665" s="2"/>
      <c r="N1665" s="2"/>
      <c r="O1665" s="8">
        <f t="shared" si="57"/>
        <v>0</v>
      </c>
      <c r="P1665" s="2"/>
      <c r="Q1665" s="2"/>
      <c r="R1665" s="2"/>
      <c r="S1665" s="2"/>
    </row>
    <row r="1666" spans="1:19" ht="17.25" hidden="1" customHeight="1">
      <c r="A1666" s="2">
        <f t="shared" si="58"/>
        <v>1656</v>
      </c>
      <c r="B1666" s="2"/>
      <c r="C1666" s="16"/>
      <c r="D1666" s="2"/>
      <c r="E1666" s="2"/>
      <c r="F1666" s="2"/>
      <c r="G1666" s="2"/>
      <c r="H1666" s="2"/>
      <c r="I1666" s="194"/>
      <c r="J1666" s="2"/>
      <c r="K1666" s="2"/>
      <c r="L1666" s="2"/>
      <c r="M1666" s="2"/>
      <c r="N1666" s="2"/>
      <c r="O1666" s="8">
        <f t="shared" si="57"/>
        <v>0</v>
      </c>
      <c r="P1666" s="2"/>
      <c r="Q1666" s="2"/>
      <c r="R1666" s="2"/>
      <c r="S1666" s="2"/>
    </row>
    <row r="1667" spans="1:19" ht="17.25" hidden="1" customHeight="1">
      <c r="A1667" s="2">
        <f t="shared" si="58"/>
        <v>1657</v>
      </c>
      <c r="B1667" s="2"/>
      <c r="C1667" s="16"/>
      <c r="D1667" s="2"/>
      <c r="E1667" s="2"/>
      <c r="F1667" s="2"/>
      <c r="G1667" s="2"/>
      <c r="H1667" s="2"/>
      <c r="I1667" s="194"/>
      <c r="J1667" s="2"/>
      <c r="K1667" s="2"/>
      <c r="L1667" s="2"/>
      <c r="M1667" s="2"/>
      <c r="N1667" s="2"/>
      <c r="O1667" s="8">
        <f t="shared" si="57"/>
        <v>0</v>
      </c>
      <c r="P1667" s="2"/>
      <c r="Q1667" s="2"/>
      <c r="R1667" s="2"/>
      <c r="S1667" s="2"/>
    </row>
    <row r="1668" spans="1:19" ht="17.25" hidden="1" customHeight="1">
      <c r="A1668" s="2">
        <f t="shared" si="58"/>
        <v>1658</v>
      </c>
      <c r="B1668" s="2"/>
      <c r="C1668" s="16"/>
      <c r="D1668" s="2"/>
      <c r="E1668" s="2"/>
      <c r="F1668" s="2"/>
      <c r="G1668" s="2"/>
      <c r="H1668" s="2"/>
      <c r="I1668" s="194"/>
      <c r="J1668" s="2"/>
      <c r="K1668" s="2"/>
      <c r="L1668" s="2"/>
      <c r="M1668" s="2"/>
      <c r="N1668" s="2"/>
      <c r="O1668" s="8">
        <f t="shared" si="57"/>
        <v>0</v>
      </c>
      <c r="P1668" s="2"/>
      <c r="Q1668" s="2"/>
      <c r="R1668" s="2"/>
      <c r="S1668" s="2"/>
    </row>
    <row r="1669" spans="1:19" ht="17.25" hidden="1" customHeight="1">
      <c r="A1669" s="2">
        <f t="shared" si="58"/>
        <v>1659</v>
      </c>
      <c r="B1669" s="2"/>
      <c r="C1669" s="16"/>
      <c r="D1669" s="2"/>
      <c r="E1669" s="2"/>
      <c r="F1669" s="2"/>
      <c r="G1669" s="2"/>
      <c r="H1669" s="2"/>
      <c r="I1669" s="194"/>
      <c r="J1669" s="2"/>
      <c r="K1669" s="2"/>
      <c r="L1669" s="2"/>
      <c r="M1669" s="2"/>
      <c r="N1669" s="2"/>
      <c r="O1669" s="8">
        <f t="shared" si="57"/>
        <v>0</v>
      </c>
      <c r="P1669" s="2"/>
      <c r="Q1669" s="2"/>
      <c r="R1669" s="2"/>
      <c r="S1669" s="2"/>
    </row>
    <row r="1670" spans="1:19" ht="17.25" hidden="1" customHeight="1">
      <c r="A1670" s="2">
        <f t="shared" si="58"/>
        <v>1660</v>
      </c>
      <c r="B1670" s="2"/>
      <c r="C1670" s="16"/>
      <c r="D1670" s="2"/>
      <c r="E1670" s="2"/>
      <c r="F1670" s="2"/>
      <c r="G1670" s="2"/>
      <c r="H1670" s="2"/>
      <c r="I1670" s="194"/>
      <c r="J1670" s="2"/>
      <c r="K1670" s="2"/>
      <c r="L1670" s="2"/>
      <c r="M1670" s="2"/>
      <c r="N1670" s="2"/>
      <c r="O1670" s="8">
        <f t="shared" si="57"/>
        <v>0</v>
      </c>
      <c r="P1670" s="2"/>
      <c r="Q1670" s="2"/>
      <c r="R1670" s="2"/>
      <c r="S1670" s="2"/>
    </row>
    <row r="1671" spans="1:19" ht="17.25" hidden="1" customHeight="1">
      <c r="A1671" s="2">
        <f t="shared" si="58"/>
        <v>1661</v>
      </c>
      <c r="B1671" s="2"/>
      <c r="C1671" s="16"/>
      <c r="D1671" s="2"/>
      <c r="E1671" s="2"/>
      <c r="F1671" s="2"/>
      <c r="G1671" s="2"/>
      <c r="H1671" s="2"/>
      <c r="I1671" s="194"/>
      <c r="J1671" s="2"/>
      <c r="K1671" s="2"/>
      <c r="L1671" s="2"/>
      <c r="M1671" s="2"/>
      <c r="N1671" s="2"/>
      <c r="O1671" s="8">
        <f t="shared" si="57"/>
        <v>0</v>
      </c>
      <c r="P1671" s="2"/>
      <c r="Q1671" s="2"/>
      <c r="R1671" s="2"/>
      <c r="S1671" s="2"/>
    </row>
    <row r="1672" spans="1:19" ht="17.25" hidden="1" customHeight="1">
      <c r="A1672" s="2">
        <f t="shared" si="58"/>
        <v>1662</v>
      </c>
      <c r="B1672" s="2"/>
      <c r="C1672" s="16"/>
      <c r="D1672" s="2"/>
      <c r="E1672" s="2"/>
      <c r="F1672" s="2"/>
      <c r="G1672" s="2"/>
      <c r="H1672" s="2"/>
      <c r="I1672" s="194"/>
      <c r="J1672" s="2"/>
      <c r="K1672" s="2"/>
      <c r="L1672" s="2"/>
      <c r="M1672" s="2"/>
      <c r="N1672" s="2"/>
      <c r="O1672" s="8">
        <f t="shared" si="57"/>
        <v>0</v>
      </c>
      <c r="P1672" s="2"/>
      <c r="Q1672" s="2"/>
      <c r="R1672" s="2"/>
      <c r="S1672" s="2"/>
    </row>
    <row r="1673" spans="1:19" ht="17.25" hidden="1" customHeight="1">
      <c r="A1673" s="2">
        <f t="shared" si="58"/>
        <v>1663</v>
      </c>
      <c r="B1673" s="2"/>
      <c r="C1673" s="16"/>
      <c r="D1673" s="2"/>
      <c r="E1673" s="2"/>
      <c r="F1673" s="2"/>
      <c r="G1673" s="2"/>
      <c r="H1673" s="2"/>
      <c r="I1673" s="194"/>
      <c r="J1673" s="2"/>
      <c r="K1673" s="2"/>
      <c r="L1673" s="2"/>
      <c r="M1673" s="2"/>
      <c r="N1673" s="2"/>
      <c r="O1673" s="8">
        <f t="shared" si="57"/>
        <v>0</v>
      </c>
      <c r="P1673" s="2"/>
      <c r="Q1673" s="2"/>
      <c r="R1673" s="2"/>
      <c r="S1673" s="2"/>
    </row>
    <row r="1674" spans="1:19" ht="17.25" hidden="1" customHeight="1">
      <c r="A1674" s="2">
        <f t="shared" si="58"/>
        <v>1664</v>
      </c>
      <c r="B1674" s="2"/>
      <c r="C1674" s="16"/>
      <c r="D1674" s="2"/>
      <c r="E1674" s="2"/>
      <c r="F1674" s="2"/>
      <c r="G1674" s="2"/>
      <c r="H1674" s="2"/>
      <c r="I1674" s="194"/>
      <c r="J1674" s="2"/>
      <c r="K1674" s="2"/>
      <c r="L1674" s="2"/>
      <c r="M1674" s="2"/>
      <c r="N1674" s="2"/>
      <c r="O1674" s="8">
        <f t="shared" si="57"/>
        <v>0</v>
      </c>
      <c r="P1674" s="2"/>
      <c r="Q1674" s="2"/>
      <c r="R1674" s="2"/>
      <c r="S1674" s="2"/>
    </row>
    <row r="1675" spans="1:19" ht="17.25" hidden="1" customHeight="1">
      <c r="A1675" s="2">
        <f t="shared" si="58"/>
        <v>1665</v>
      </c>
      <c r="B1675" s="2"/>
      <c r="C1675" s="16"/>
      <c r="D1675" s="2"/>
      <c r="E1675" s="2"/>
      <c r="F1675" s="2"/>
      <c r="G1675" s="2"/>
      <c r="H1675" s="2"/>
      <c r="I1675" s="194"/>
      <c r="J1675" s="2"/>
      <c r="K1675" s="2"/>
      <c r="L1675" s="2"/>
      <c r="M1675" s="2"/>
      <c r="N1675" s="2"/>
      <c r="O1675" s="8">
        <f t="shared" si="57"/>
        <v>0</v>
      </c>
      <c r="P1675" s="2"/>
      <c r="Q1675" s="2"/>
      <c r="R1675" s="2"/>
      <c r="S1675" s="2"/>
    </row>
    <row r="1676" spans="1:19" ht="17.25" hidden="1" customHeight="1">
      <c r="A1676" s="2">
        <f t="shared" si="58"/>
        <v>1666</v>
      </c>
      <c r="B1676" s="2"/>
      <c r="C1676" s="16"/>
      <c r="D1676" s="2"/>
      <c r="E1676" s="2"/>
      <c r="F1676" s="2"/>
      <c r="G1676" s="2"/>
      <c r="H1676" s="2"/>
      <c r="I1676" s="194"/>
      <c r="J1676" s="2"/>
      <c r="K1676" s="2"/>
      <c r="L1676" s="2"/>
      <c r="M1676" s="2"/>
      <c r="N1676" s="2"/>
      <c r="O1676" s="8">
        <f t="shared" si="57"/>
        <v>0</v>
      </c>
      <c r="P1676" s="2"/>
      <c r="Q1676" s="2"/>
      <c r="R1676" s="2"/>
      <c r="S1676" s="2"/>
    </row>
    <row r="1677" spans="1:19" ht="17.25" hidden="1" customHeight="1">
      <c r="A1677" s="2">
        <f t="shared" si="58"/>
        <v>1667</v>
      </c>
      <c r="B1677" s="2"/>
      <c r="C1677" s="16"/>
      <c r="D1677" s="2"/>
      <c r="E1677" s="2"/>
      <c r="F1677" s="2"/>
      <c r="G1677" s="2"/>
      <c r="H1677" s="2"/>
      <c r="I1677" s="194"/>
      <c r="J1677" s="2"/>
      <c r="K1677" s="2"/>
      <c r="L1677" s="2"/>
      <c r="M1677" s="2"/>
      <c r="N1677" s="2"/>
      <c r="O1677" s="8">
        <f t="shared" si="57"/>
        <v>0</v>
      </c>
      <c r="P1677" s="2"/>
      <c r="Q1677" s="2"/>
      <c r="R1677" s="2"/>
      <c r="S1677" s="2"/>
    </row>
    <row r="1678" spans="1:19" ht="17.25" hidden="1" customHeight="1">
      <c r="A1678" s="2">
        <f t="shared" si="58"/>
        <v>1668</v>
      </c>
      <c r="B1678" s="2"/>
      <c r="C1678" s="16"/>
      <c r="D1678" s="2"/>
      <c r="E1678" s="2"/>
      <c r="F1678" s="2"/>
      <c r="G1678" s="2"/>
      <c r="H1678" s="2"/>
      <c r="I1678" s="194"/>
      <c r="J1678" s="2"/>
      <c r="K1678" s="2"/>
      <c r="L1678" s="2"/>
      <c r="M1678" s="2"/>
      <c r="N1678" s="2"/>
      <c r="O1678" s="8">
        <f t="shared" ref="O1678:O1706" si="59">H1678/1.19</f>
        <v>0</v>
      </c>
      <c r="P1678" s="2"/>
      <c r="Q1678" s="2"/>
      <c r="R1678" s="2"/>
      <c r="S1678" s="2"/>
    </row>
    <row r="1679" spans="1:19" ht="17.25" hidden="1" customHeight="1">
      <c r="A1679" s="2">
        <f t="shared" si="58"/>
        <v>1669</v>
      </c>
      <c r="B1679" s="2"/>
      <c r="C1679" s="16"/>
      <c r="D1679" s="2"/>
      <c r="E1679" s="2"/>
      <c r="F1679" s="2"/>
      <c r="G1679" s="2"/>
      <c r="H1679" s="2"/>
      <c r="I1679" s="194"/>
      <c r="J1679" s="2"/>
      <c r="K1679" s="2"/>
      <c r="L1679" s="2"/>
      <c r="M1679" s="2"/>
      <c r="N1679" s="2"/>
      <c r="O1679" s="8">
        <f t="shared" si="59"/>
        <v>0</v>
      </c>
      <c r="P1679" s="2"/>
      <c r="Q1679" s="2"/>
      <c r="R1679" s="2"/>
      <c r="S1679" s="2"/>
    </row>
    <row r="1680" spans="1:19" ht="17.25" hidden="1" customHeight="1">
      <c r="A1680" s="2">
        <f t="shared" si="58"/>
        <v>1670</v>
      </c>
      <c r="B1680" s="2"/>
      <c r="C1680" s="16"/>
      <c r="D1680" s="2"/>
      <c r="E1680" s="2"/>
      <c r="F1680" s="2"/>
      <c r="G1680" s="2"/>
      <c r="H1680" s="2"/>
      <c r="I1680" s="194"/>
      <c r="J1680" s="2"/>
      <c r="K1680" s="2"/>
      <c r="L1680" s="2"/>
      <c r="M1680" s="2"/>
      <c r="N1680" s="2"/>
      <c r="O1680" s="8">
        <f t="shared" si="59"/>
        <v>0</v>
      </c>
      <c r="P1680" s="2"/>
      <c r="Q1680" s="2"/>
      <c r="R1680" s="2"/>
      <c r="S1680" s="2"/>
    </row>
    <row r="1681" spans="1:19" ht="17.25" hidden="1" customHeight="1">
      <c r="A1681" s="2">
        <f t="shared" si="58"/>
        <v>1671</v>
      </c>
      <c r="B1681" s="2"/>
      <c r="C1681" s="16"/>
      <c r="D1681" s="2"/>
      <c r="E1681" s="2"/>
      <c r="F1681" s="2"/>
      <c r="G1681" s="2"/>
      <c r="H1681" s="2"/>
      <c r="I1681" s="194"/>
      <c r="J1681" s="2"/>
      <c r="K1681" s="2"/>
      <c r="L1681" s="2"/>
      <c r="M1681" s="2"/>
      <c r="N1681" s="2"/>
      <c r="O1681" s="8">
        <f t="shared" si="59"/>
        <v>0</v>
      </c>
      <c r="P1681" s="2"/>
      <c r="Q1681" s="2"/>
      <c r="R1681" s="2"/>
      <c r="S1681" s="2"/>
    </row>
    <row r="1682" spans="1:19" ht="17.25" hidden="1" customHeight="1">
      <c r="A1682" s="2">
        <f t="shared" si="58"/>
        <v>1672</v>
      </c>
      <c r="B1682" s="2"/>
      <c r="C1682" s="16"/>
      <c r="D1682" s="2"/>
      <c r="E1682" s="2"/>
      <c r="F1682" s="2"/>
      <c r="G1682" s="2"/>
      <c r="H1682" s="2"/>
      <c r="I1682" s="194"/>
      <c r="J1682" s="2"/>
      <c r="K1682" s="2"/>
      <c r="L1682" s="2"/>
      <c r="M1682" s="2"/>
      <c r="N1682" s="2"/>
      <c r="O1682" s="8">
        <f t="shared" si="59"/>
        <v>0</v>
      </c>
      <c r="P1682" s="2"/>
      <c r="Q1682" s="2"/>
      <c r="R1682" s="2"/>
      <c r="S1682" s="2"/>
    </row>
    <row r="1683" spans="1:19" ht="17.25" hidden="1" customHeight="1">
      <c r="A1683" s="2">
        <f t="shared" si="58"/>
        <v>1673</v>
      </c>
      <c r="B1683" s="2"/>
      <c r="C1683" s="16"/>
      <c r="D1683" s="2"/>
      <c r="E1683" s="2"/>
      <c r="F1683" s="2"/>
      <c r="G1683" s="2"/>
      <c r="H1683" s="2"/>
      <c r="I1683" s="194"/>
      <c r="J1683" s="2"/>
      <c r="K1683" s="2"/>
      <c r="L1683" s="2"/>
      <c r="M1683" s="2"/>
      <c r="N1683" s="2"/>
      <c r="O1683" s="8">
        <f t="shared" si="59"/>
        <v>0</v>
      </c>
      <c r="P1683" s="2"/>
      <c r="Q1683" s="2"/>
      <c r="R1683" s="2"/>
      <c r="S1683" s="2"/>
    </row>
    <row r="1684" spans="1:19" ht="17.25" hidden="1" customHeight="1">
      <c r="A1684" s="2">
        <f t="shared" ref="A1684:A1705" si="60">A1683+1</f>
        <v>1674</v>
      </c>
      <c r="B1684" s="2"/>
      <c r="C1684" s="16"/>
      <c r="D1684" s="2"/>
      <c r="E1684" s="2"/>
      <c r="F1684" s="2"/>
      <c r="G1684" s="2"/>
      <c r="H1684" s="2"/>
      <c r="I1684" s="194"/>
      <c r="J1684" s="2"/>
      <c r="K1684" s="2"/>
      <c r="L1684" s="2"/>
      <c r="M1684" s="2"/>
      <c r="N1684" s="2"/>
      <c r="O1684" s="8">
        <f t="shared" si="59"/>
        <v>0</v>
      </c>
      <c r="P1684" s="2"/>
      <c r="Q1684" s="2"/>
      <c r="R1684" s="2"/>
      <c r="S1684" s="2"/>
    </row>
    <row r="1685" spans="1:19" ht="17.25" hidden="1" customHeight="1">
      <c r="A1685" s="2">
        <f t="shared" si="60"/>
        <v>1675</v>
      </c>
      <c r="B1685" s="2"/>
      <c r="C1685" s="16"/>
      <c r="D1685" s="2"/>
      <c r="E1685" s="2"/>
      <c r="F1685" s="2"/>
      <c r="G1685" s="2"/>
      <c r="H1685" s="2"/>
      <c r="I1685" s="194"/>
      <c r="J1685" s="2"/>
      <c r="K1685" s="2"/>
      <c r="L1685" s="2"/>
      <c r="M1685" s="2"/>
      <c r="N1685" s="2"/>
      <c r="O1685" s="8">
        <f t="shared" si="59"/>
        <v>0</v>
      </c>
      <c r="P1685" s="2"/>
      <c r="Q1685" s="2"/>
      <c r="R1685" s="2"/>
      <c r="S1685" s="2"/>
    </row>
    <row r="1686" spans="1:19" ht="17.25" hidden="1" customHeight="1">
      <c r="A1686" s="2">
        <f t="shared" si="60"/>
        <v>1676</v>
      </c>
      <c r="B1686" s="2"/>
      <c r="C1686" s="16"/>
      <c r="D1686" s="2"/>
      <c r="E1686" s="2"/>
      <c r="F1686" s="2"/>
      <c r="G1686" s="2"/>
      <c r="H1686" s="2"/>
      <c r="I1686" s="194"/>
      <c r="J1686" s="2"/>
      <c r="K1686" s="2"/>
      <c r="L1686" s="2"/>
      <c r="M1686" s="2"/>
      <c r="N1686" s="2"/>
      <c r="O1686" s="8">
        <f t="shared" si="59"/>
        <v>0</v>
      </c>
      <c r="P1686" s="2"/>
      <c r="Q1686" s="2"/>
      <c r="R1686" s="2"/>
      <c r="S1686" s="2"/>
    </row>
    <row r="1687" spans="1:19" ht="17.25" hidden="1" customHeight="1">
      <c r="A1687" s="2">
        <f t="shared" si="60"/>
        <v>1677</v>
      </c>
      <c r="B1687" s="2"/>
      <c r="C1687" s="16"/>
      <c r="D1687" s="2"/>
      <c r="E1687" s="2"/>
      <c r="F1687" s="2"/>
      <c r="G1687" s="2"/>
      <c r="H1687" s="2"/>
      <c r="I1687" s="194"/>
      <c r="J1687" s="2"/>
      <c r="K1687" s="2"/>
      <c r="L1687" s="2"/>
      <c r="M1687" s="2"/>
      <c r="N1687" s="2"/>
      <c r="O1687" s="8">
        <f t="shared" si="59"/>
        <v>0</v>
      </c>
      <c r="P1687" s="2"/>
      <c r="Q1687" s="2"/>
      <c r="R1687" s="2"/>
      <c r="S1687" s="2"/>
    </row>
    <row r="1688" spans="1:19" ht="17.25" hidden="1" customHeight="1">
      <c r="A1688" s="2">
        <f t="shared" si="60"/>
        <v>1678</v>
      </c>
      <c r="B1688" s="2"/>
      <c r="C1688" s="16"/>
      <c r="D1688" s="2"/>
      <c r="E1688" s="2"/>
      <c r="F1688" s="2"/>
      <c r="G1688" s="2"/>
      <c r="H1688" s="2"/>
      <c r="I1688" s="194"/>
      <c r="J1688" s="2"/>
      <c r="K1688" s="2"/>
      <c r="L1688" s="2"/>
      <c r="M1688" s="2"/>
      <c r="N1688" s="2"/>
      <c r="O1688" s="8">
        <f t="shared" si="59"/>
        <v>0</v>
      </c>
      <c r="P1688" s="2"/>
      <c r="Q1688" s="2"/>
      <c r="R1688" s="2"/>
      <c r="S1688" s="2"/>
    </row>
    <row r="1689" spans="1:19" ht="17.25" hidden="1" customHeight="1">
      <c r="A1689" s="2">
        <f t="shared" si="60"/>
        <v>1679</v>
      </c>
      <c r="B1689" s="2"/>
      <c r="C1689" s="16"/>
      <c r="D1689" s="2"/>
      <c r="E1689" s="2"/>
      <c r="F1689" s="2"/>
      <c r="G1689" s="2"/>
      <c r="H1689" s="2"/>
      <c r="I1689" s="194"/>
      <c r="J1689" s="2"/>
      <c r="K1689" s="2"/>
      <c r="L1689" s="2"/>
      <c r="M1689" s="2"/>
      <c r="N1689" s="2"/>
      <c r="O1689" s="8">
        <f t="shared" si="59"/>
        <v>0</v>
      </c>
      <c r="P1689" s="2"/>
      <c r="Q1689" s="2"/>
      <c r="R1689" s="2"/>
      <c r="S1689" s="2"/>
    </row>
    <row r="1690" spans="1:19" ht="17.25" hidden="1" customHeight="1">
      <c r="A1690" s="2">
        <f t="shared" si="60"/>
        <v>1680</v>
      </c>
      <c r="B1690" s="2"/>
      <c r="C1690" s="16"/>
      <c r="D1690" s="2"/>
      <c r="E1690" s="2"/>
      <c r="F1690" s="2"/>
      <c r="G1690" s="2"/>
      <c r="H1690" s="2"/>
      <c r="I1690" s="194"/>
      <c r="J1690" s="2"/>
      <c r="K1690" s="2"/>
      <c r="L1690" s="2"/>
      <c r="M1690" s="2"/>
      <c r="N1690" s="2"/>
      <c r="O1690" s="8">
        <f t="shared" si="59"/>
        <v>0</v>
      </c>
      <c r="P1690" s="2"/>
      <c r="Q1690" s="2"/>
      <c r="R1690" s="2"/>
      <c r="S1690" s="2"/>
    </row>
    <row r="1691" spans="1:19" ht="17.25" hidden="1" customHeight="1">
      <c r="A1691" s="2">
        <f t="shared" si="60"/>
        <v>1681</v>
      </c>
      <c r="B1691" s="2"/>
      <c r="C1691" s="16"/>
      <c r="D1691" s="2"/>
      <c r="E1691" s="2"/>
      <c r="F1691" s="2"/>
      <c r="G1691" s="2"/>
      <c r="H1691" s="2"/>
      <c r="I1691" s="194"/>
      <c r="J1691" s="2"/>
      <c r="K1691" s="2"/>
      <c r="L1691" s="2"/>
      <c r="M1691" s="2"/>
      <c r="N1691" s="2"/>
      <c r="O1691" s="8">
        <f t="shared" si="59"/>
        <v>0</v>
      </c>
      <c r="P1691" s="2"/>
      <c r="Q1691" s="2"/>
      <c r="R1691" s="2"/>
      <c r="S1691" s="2"/>
    </row>
    <row r="1692" spans="1:19" ht="17.25" hidden="1" customHeight="1">
      <c r="A1692" s="2">
        <f t="shared" si="60"/>
        <v>1682</v>
      </c>
      <c r="B1692" s="2"/>
      <c r="C1692" s="16"/>
      <c r="D1692" s="2"/>
      <c r="E1692" s="2"/>
      <c r="F1692" s="2"/>
      <c r="G1692" s="2"/>
      <c r="H1692" s="2"/>
      <c r="I1692" s="194"/>
      <c r="J1692" s="2"/>
      <c r="K1692" s="2"/>
      <c r="L1692" s="2"/>
      <c r="M1692" s="2"/>
      <c r="N1692" s="2"/>
      <c r="O1692" s="8">
        <f t="shared" si="59"/>
        <v>0</v>
      </c>
      <c r="P1692" s="2"/>
      <c r="Q1692" s="2"/>
      <c r="R1692" s="2"/>
      <c r="S1692" s="2"/>
    </row>
    <row r="1693" spans="1:19" ht="17.25" hidden="1" customHeight="1">
      <c r="A1693" s="2">
        <f t="shared" si="60"/>
        <v>1683</v>
      </c>
      <c r="B1693" s="2"/>
      <c r="C1693" s="16"/>
      <c r="D1693" s="2"/>
      <c r="E1693" s="2"/>
      <c r="F1693" s="2"/>
      <c r="G1693" s="2"/>
      <c r="H1693" s="2"/>
      <c r="I1693" s="194"/>
      <c r="J1693" s="2"/>
      <c r="K1693" s="2"/>
      <c r="L1693" s="2"/>
      <c r="M1693" s="2"/>
      <c r="N1693" s="2"/>
      <c r="O1693" s="8">
        <f t="shared" si="59"/>
        <v>0</v>
      </c>
      <c r="P1693" s="2"/>
      <c r="Q1693" s="2"/>
      <c r="R1693" s="2"/>
      <c r="S1693" s="2"/>
    </row>
    <row r="1694" spans="1:19" ht="17.25" hidden="1" customHeight="1">
      <c r="A1694" s="2">
        <f t="shared" si="60"/>
        <v>1684</v>
      </c>
      <c r="B1694" s="2"/>
      <c r="C1694" s="16"/>
      <c r="D1694" s="2"/>
      <c r="E1694" s="2"/>
      <c r="F1694" s="2"/>
      <c r="G1694" s="2"/>
      <c r="H1694" s="2"/>
      <c r="I1694" s="194"/>
      <c r="J1694" s="2"/>
      <c r="K1694" s="2"/>
      <c r="L1694" s="2"/>
      <c r="M1694" s="2"/>
      <c r="N1694" s="2"/>
      <c r="O1694" s="8">
        <f t="shared" si="59"/>
        <v>0</v>
      </c>
      <c r="P1694" s="2"/>
      <c r="Q1694" s="2"/>
      <c r="R1694" s="2"/>
      <c r="S1694" s="2"/>
    </row>
    <row r="1695" spans="1:19" ht="17.25" hidden="1" customHeight="1">
      <c r="A1695" s="2">
        <f t="shared" si="60"/>
        <v>1685</v>
      </c>
      <c r="B1695" s="2"/>
      <c r="C1695" s="16"/>
      <c r="D1695" s="2"/>
      <c r="E1695" s="2"/>
      <c r="F1695" s="2"/>
      <c r="G1695" s="2"/>
      <c r="H1695" s="2"/>
      <c r="I1695" s="194"/>
      <c r="J1695" s="2"/>
      <c r="K1695" s="2"/>
      <c r="L1695" s="2"/>
      <c r="M1695" s="2"/>
      <c r="N1695" s="2"/>
      <c r="O1695" s="8">
        <f t="shared" si="59"/>
        <v>0</v>
      </c>
      <c r="P1695" s="2"/>
      <c r="Q1695" s="2"/>
      <c r="R1695" s="2"/>
      <c r="S1695" s="2"/>
    </row>
    <row r="1696" spans="1:19" ht="17.25" hidden="1" customHeight="1">
      <c r="A1696" s="2">
        <f t="shared" si="60"/>
        <v>1686</v>
      </c>
      <c r="B1696" s="2"/>
      <c r="C1696" s="16"/>
      <c r="D1696" s="2"/>
      <c r="E1696" s="2"/>
      <c r="F1696" s="2"/>
      <c r="G1696" s="2"/>
      <c r="H1696" s="2"/>
      <c r="I1696" s="194"/>
      <c r="J1696" s="2"/>
      <c r="K1696" s="2"/>
      <c r="L1696" s="2"/>
      <c r="M1696" s="2"/>
      <c r="N1696" s="2"/>
      <c r="O1696" s="8">
        <f t="shared" si="59"/>
        <v>0</v>
      </c>
      <c r="P1696" s="2"/>
      <c r="Q1696" s="2"/>
      <c r="R1696" s="2"/>
      <c r="S1696" s="2"/>
    </row>
    <row r="1697" spans="1:20" ht="17.25" hidden="1" customHeight="1">
      <c r="A1697" s="2">
        <f t="shared" si="60"/>
        <v>1687</v>
      </c>
      <c r="B1697" s="2"/>
      <c r="C1697" s="16"/>
      <c r="D1697" s="2"/>
      <c r="E1697" s="2"/>
      <c r="F1697" s="2"/>
      <c r="G1697" s="2"/>
      <c r="H1697" s="2"/>
      <c r="I1697" s="194"/>
      <c r="J1697" s="2"/>
      <c r="K1697" s="2"/>
      <c r="L1697" s="2"/>
      <c r="M1697" s="2"/>
      <c r="N1697" s="2"/>
      <c r="O1697" s="8">
        <f t="shared" si="59"/>
        <v>0</v>
      </c>
      <c r="P1697" s="2"/>
      <c r="Q1697" s="2"/>
      <c r="R1697" s="2"/>
      <c r="S1697" s="2"/>
    </row>
    <row r="1698" spans="1:20" ht="17.25" hidden="1" customHeight="1">
      <c r="A1698" s="2">
        <f t="shared" si="60"/>
        <v>1688</v>
      </c>
      <c r="B1698" s="2"/>
      <c r="C1698" s="16"/>
      <c r="D1698" s="2"/>
      <c r="E1698" s="2"/>
      <c r="F1698" s="2"/>
      <c r="G1698" s="2"/>
      <c r="H1698" s="2"/>
      <c r="I1698" s="194"/>
      <c r="J1698" s="2"/>
      <c r="K1698" s="2"/>
      <c r="L1698" s="2"/>
      <c r="M1698" s="2"/>
      <c r="N1698" s="2"/>
      <c r="O1698" s="8">
        <f t="shared" si="59"/>
        <v>0</v>
      </c>
      <c r="P1698" s="2"/>
      <c r="Q1698" s="2"/>
      <c r="R1698" s="2"/>
      <c r="S1698" s="2"/>
    </row>
    <row r="1699" spans="1:20" ht="17.25" hidden="1" customHeight="1">
      <c r="A1699" s="2">
        <f t="shared" si="60"/>
        <v>1689</v>
      </c>
      <c r="B1699" s="2"/>
      <c r="C1699" s="16"/>
      <c r="D1699" s="2"/>
      <c r="E1699" s="2"/>
      <c r="F1699" s="2"/>
      <c r="G1699" s="2"/>
      <c r="H1699" s="2"/>
      <c r="I1699" s="194"/>
      <c r="J1699" s="2"/>
      <c r="K1699" s="2"/>
      <c r="L1699" s="2"/>
      <c r="M1699" s="2"/>
      <c r="N1699" s="2"/>
      <c r="O1699" s="8">
        <f t="shared" si="59"/>
        <v>0</v>
      </c>
      <c r="P1699" s="2"/>
      <c r="Q1699" s="2"/>
      <c r="R1699" s="2"/>
      <c r="S1699" s="2"/>
    </row>
    <row r="1700" spans="1:20" ht="17.25" hidden="1" customHeight="1">
      <c r="A1700" s="2">
        <f t="shared" si="60"/>
        <v>1690</v>
      </c>
      <c r="B1700" s="2"/>
      <c r="C1700" s="16"/>
      <c r="D1700" s="2"/>
      <c r="E1700" s="2"/>
      <c r="F1700" s="2"/>
      <c r="G1700" s="2"/>
      <c r="H1700" s="2"/>
      <c r="I1700" s="194"/>
      <c r="J1700" s="2"/>
      <c r="K1700" s="2"/>
      <c r="L1700" s="2"/>
      <c r="M1700" s="2"/>
      <c r="N1700" s="2"/>
      <c r="O1700" s="8">
        <f t="shared" si="59"/>
        <v>0</v>
      </c>
      <c r="P1700" s="2"/>
      <c r="Q1700" s="2"/>
      <c r="R1700" s="2"/>
      <c r="S1700" s="2"/>
    </row>
    <row r="1701" spans="1:20" ht="17.25" hidden="1" customHeight="1">
      <c r="A1701" s="2">
        <f t="shared" si="60"/>
        <v>1691</v>
      </c>
      <c r="B1701" s="2"/>
      <c r="C1701" s="16"/>
      <c r="D1701" s="2"/>
      <c r="E1701" s="2"/>
      <c r="F1701" s="2"/>
      <c r="G1701" s="2"/>
      <c r="H1701" s="2"/>
      <c r="I1701" s="194"/>
      <c r="J1701" s="2"/>
      <c r="K1701" s="2"/>
      <c r="L1701" s="2"/>
      <c r="M1701" s="2"/>
      <c r="N1701" s="2"/>
      <c r="O1701" s="8">
        <f t="shared" si="59"/>
        <v>0</v>
      </c>
      <c r="P1701" s="2"/>
      <c r="Q1701" s="2"/>
      <c r="R1701" s="2"/>
      <c r="S1701" s="2"/>
    </row>
    <row r="1702" spans="1:20" ht="17.25" hidden="1" customHeight="1">
      <c r="A1702" s="2">
        <f t="shared" si="60"/>
        <v>1692</v>
      </c>
      <c r="B1702" s="2"/>
      <c r="C1702" s="16"/>
      <c r="D1702" s="2"/>
      <c r="E1702" s="2"/>
      <c r="F1702" s="2"/>
      <c r="G1702" s="2"/>
      <c r="H1702" s="2"/>
      <c r="I1702" s="194"/>
      <c r="J1702" s="2"/>
      <c r="K1702" s="2"/>
      <c r="L1702" s="2"/>
      <c r="M1702" s="2"/>
      <c r="N1702" s="2"/>
      <c r="O1702" s="8">
        <f t="shared" si="59"/>
        <v>0</v>
      </c>
      <c r="P1702" s="2"/>
      <c r="Q1702" s="2"/>
      <c r="R1702" s="2"/>
      <c r="S1702" s="2"/>
    </row>
    <row r="1703" spans="1:20" ht="17.25" hidden="1" customHeight="1">
      <c r="A1703" s="2">
        <f t="shared" si="60"/>
        <v>1693</v>
      </c>
      <c r="B1703" s="2"/>
      <c r="C1703" s="16"/>
      <c r="D1703" s="2"/>
      <c r="E1703" s="2"/>
      <c r="F1703" s="2"/>
      <c r="G1703" s="2"/>
      <c r="H1703" s="2"/>
      <c r="I1703" s="194"/>
      <c r="J1703" s="2"/>
      <c r="K1703" s="2"/>
      <c r="L1703" s="2"/>
      <c r="M1703" s="2"/>
      <c r="N1703" s="2"/>
      <c r="O1703" s="8">
        <f t="shared" si="59"/>
        <v>0</v>
      </c>
      <c r="P1703" s="2"/>
      <c r="Q1703" s="2"/>
      <c r="R1703" s="2"/>
      <c r="S1703" s="2"/>
    </row>
    <row r="1704" spans="1:20" ht="17.25" hidden="1" customHeight="1">
      <c r="A1704" s="2">
        <f t="shared" si="60"/>
        <v>1694</v>
      </c>
      <c r="B1704" s="2"/>
      <c r="C1704" s="16"/>
      <c r="D1704" s="2"/>
      <c r="E1704" s="2"/>
      <c r="F1704" s="2"/>
      <c r="G1704" s="2"/>
      <c r="H1704" s="2"/>
      <c r="I1704" s="194"/>
      <c r="J1704" s="2"/>
      <c r="K1704" s="2"/>
      <c r="L1704" s="2"/>
      <c r="M1704" s="2"/>
      <c r="N1704" s="2"/>
      <c r="O1704" s="8">
        <f t="shared" si="59"/>
        <v>0</v>
      </c>
      <c r="P1704" s="2"/>
      <c r="Q1704" s="2"/>
      <c r="R1704" s="2"/>
      <c r="S1704" s="2"/>
    </row>
    <row r="1705" spans="1:20" ht="17.25" hidden="1" customHeight="1">
      <c r="A1705" s="2">
        <f t="shared" si="60"/>
        <v>1695</v>
      </c>
      <c r="B1705" s="2"/>
      <c r="C1705" s="16"/>
      <c r="D1705" s="2"/>
      <c r="E1705" s="2"/>
      <c r="F1705" s="2"/>
      <c r="G1705" s="2"/>
      <c r="H1705" s="2"/>
      <c r="I1705" s="194"/>
      <c r="J1705" s="2"/>
      <c r="K1705" s="2"/>
      <c r="L1705" s="2"/>
      <c r="M1705" s="2"/>
      <c r="N1705" s="2"/>
      <c r="O1705" s="8">
        <f t="shared" si="59"/>
        <v>0</v>
      </c>
      <c r="P1705" s="2"/>
      <c r="Q1705" s="2"/>
      <c r="R1705" s="2"/>
      <c r="S1705" s="2"/>
    </row>
    <row r="1706" spans="1:20" ht="16.5" hidden="1" customHeight="1">
      <c r="A1706" s="2">
        <f t="shared" ref="A1706" si="61">A1705+1</f>
        <v>1696</v>
      </c>
      <c r="B1706" s="2"/>
      <c r="C1706" s="16"/>
      <c r="D1706" s="2"/>
      <c r="E1706" s="2"/>
      <c r="F1706" s="2"/>
      <c r="G1706" s="2"/>
      <c r="H1706" s="2"/>
      <c r="I1706" s="194"/>
      <c r="J1706" s="2"/>
      <c r="K1706" s="2"/>
      <c r="L1706" s="2"/>
      <c r="M1706" s="2"/>
      <c r="N1706" s="2"/>
      <c r="O1706" s="8">
        <f t="shared" si="59"/>
        <v>0</v>
      </c>
      <c r="P1706" s="2"/>
      <c r="Q1706" s="2"/>
      <c r="R1706" s="2"/>
      <c r="S1706" s="2"/>
    </row>
    <row r="1707" spans="1:20" ht="10.5" hidden="1" customHeight="1">
      <c r="A1707" s="23">
        <f t="shared" si="49"/>
        <v>1697</v>
      </c>
      <c r="T1707" s="208"/>
    </row>
    <row r="1708" spans="1:20" ht="18" hidden="1" customHeight="1">
      <c r="A1708" s="2">
        <v>1464</v>
      </c>
      <c r="B1708" s="2" t="s">
        <v>39</v>
      </c>
      <c r="C1708" s="16" t="s">
        <v>40</v>
      </c>
      <c r="D1708" s="2" t="s">
        <v>319</v>
      </c>
      <c r="E1708" s="2"/>
      <c r="F1708" s="2"/>
      <c r="G1708" s="2" t="s">
        <v>4735</v>
      </c>
      <c r="H1708" s="2">
        <v>1298.19</v>
      </c>
      <c r="I1708" s="194" t="s">
        <v>122</v>
      </c>
      <c r="J1708" s="2" t="s">
        <v>17</v>
      </c>
      <c r="K1708" s="2" t="s">
        <v>711</v>
      </c>
      <c r="L1708" s="2" t="s">
        <v>3443</v>
      </c>
      <c r="M1708" s="2"/>
      <c r="N1708" s="2"/>
      <c r="O1708" s="8">
        <v>1191</v>
      </c>
      <c r="P1708" s="2"/>
      <c r="Q1708" s="2"/>
      <c r="R1708" s="2">
        <v>11470</v>
      </c>
      <c r="S1708" s="2" t="s">
        <v>150</v>
      </c>
      <c r="T1708" s="53" t="s">
        <v>4736</v>
      </c>
    </row>
    <row r="1709" spans="1:20" ht="17.25" hidden="1" customHeight="1">
      <c r="A1709" s="2">
        <v>1465</v>
      </c>
      <c r="B1709" s="2" t="s">
        <v>39</v>
      </c>
      <c r="C1709" s="16" t="s">
        <v>40</v>
      </c>
      <c r="D1709" s="2" t="s">
        <v>614</v>
      </c>
      <c r="E1709" s="2"/>
      <c r="F1709" s="2" t="s">
        <v>1107</v>
      </c>
      <c r="G1709" s="2" t="s">
        <v>4737</v>
      </c>
      <c r="H1709" s="2">
        <v>613.89</v>
      </c>
      <c r="I1709" s="194" t="s">
        <v>122</v>
      </c>
      <c r="J1709" s="2" t="s">
        <v>17</v>
      </c>
      <c r="K1709" s="2" t="s">
        <v>711</v>
      </c>
      <c r="L1709" s="2" t="s">
        <v>3443</v>
      </c>
      <c r="M1709" s="2"/>
      <c r="N1709" s="2"/>
      <c r="O1709" s="8">
        <v>563.20000000000005</v>
      </c>
      <c r="P1709" s="2"/>
      <c r="Q1709" s="2"/>
      <c r="R1709" s="2">
        <v>1470</v>
      </c>
      <c r="S1709" s="2" t="s">
        <v>150</v>
      </c>
      <c r="T1709" s="53" t="s">
        <v>488</v>
      </c>
    </row>
    <row r="1710" spans="1:20" s="7" customFormat="1" ht="18.75" hidden="1" customHeight="1">
      <c r="A1710" s="6">
        <v>1466</v>
      </c>
      <c r="B1710" s="6" t="s">
        <v>39</v>
      </c>
      <c r="C1710" s="62" t="s">
        <v>40</v>
      </c>
      <c r="D1710" s="6" t="s">
        <v>322</v>
      </c>
      <c r="E1710" s="6"/>
      <c r="F1710" s="6" t="s">
        <v>3277</v>
      </c>
      <c r="G1710" s="6" t="s">
        <v>4738</v>
      </c>
      <c r="H1710" s="6">
        <v>1613.2</v>
      </c>
      <c r="I1710" s="189" t="s">
        <v>122</v>
      </c>
      <c r="J1710" s="6" t="s">
        <v>17</v>
      </c>
      <c r="K1710" s="6" t="s">
        <v>711</v>
      </c>
      <c r="L1710" s="6" t="s">
        <v>43</v>
      </c>
      <c r="M1710" s="6"/>
      <c r="N1710" s="6"/>
      <c r="O1710" s="125">
        <v>1480</v>
      </c>
      <c r="P1710" s="6"/>
      <c r="Q1710" s="6"/>
      <c r="R1710" s="6">
        <v>7720</v>
      </c>
      <c r="S1710" s="6" t="s">
        <v>150</v>
      </c>
      <c r="T1710" s="114" t="s">
        <v>4739</v>
      </c>
    </row>
    <row r="1711" spans="1:20" ht="18.75" hidden="1" customHeight="1">
      <c r="A1711" s="2">
        <v>1467</v>
      </c>
      <c r="B1711" s="2" t="s">
        <v>39</v>
      </c>
      <c r="C1711" s="16" t="s">
        <v>40</v>
      </c>
      <c r="D1711" s="2" t="s">
        <v>319</v>
      </c>
      <c r="E1711" s="2"/>
      <c r="F1711" s="2" t="s">
        <v>3284</v>
      </c>
      <c r="G1711" s="2" t="s">
        <v>4740</v>
      </c>
      <c r="H1711" s="2">
        <v>588.6</v>
      </c>
      <c r="I1711" s="194" t="s">
        <v>122</v>
      </c>
      <c r="J1711" s="2" t="s">
        <v>17</v>
      </c>
      <c r="K1711" s="2" t="s">
        <v>711</v>
      </c>
      <c r="L1711" s="2" t="s">
        <v>3443</v>
      </c>
      <c r="M1711" s="2"/>
      <c r="N1711" s="2"/>
      <c r="O1711" s="8">
        <v>540</v>
      </c>
      <c r="P1711" s="2"/>
      <c r="Q1711" s="2"/>
      <c r="R1711" s="2">
        <v>7720</v>
      </c>
      <c r="S1711" s="2" t="s">
        <v>150</v>
      </c>
      <c r="T1711" s="53" t="s">
        <v>1464</v>
      </c>
    </row>
    <row r="1712" spans="1:20" ht="18.75" hidden="1" customHeight="1">
      <c r="A1712" s="2">
        <v>1468</v>
      </c>
      <c r="B1712" s="2" t="s">
        <v>39</v>
      </c>
      <c r="C1712" s="16" t="s">
        <v>40</v>
      </c>
      <c r="D1712" s="2" t="s">
        <v>319</v>
      </c>
      <c r="E1712" s="2"/>
      <c r="F1712" s="2" t="s">
        <v>2158</v>
      </c>
      <c r="G1712" s="2" t="s">
        <v>4741</v>
      </c>
      <c r="H1712" s="2">
        <v>8101.97</v>
      </c>
      <c r="I1712" s="194" t="s">
        <v>122</v>
      </c>
      <c r="J1712" s="2" t="s">
        <v>17</v>
      </c>
      <c r="K1712" s="2" t="s">
        <v>711</v>
      </c>
      <c r="L1712" s="2" t="s">
        <v>3443</v>
      </c>
      <c r="M1712" s="2"/>
      <c r="N1712" s="2"/>
      <c r="O1712" s="8">
        <v>7433</v>
      </c>
      <c r="P1712" s="2"/>
      <c r="Q1712" s="2"/>
      <c r="R1712" s="2">
        <v>4760</v>
      </c>
      <c r="S1712" s="2" t="s">
        <v>150</v>
      </c>
      <c r="T1712" s="53" t="s">
        <v>4742</v>
      </c>
    </row>
    <row r="1713" spans="1:20" ht="18.75" hidden="1" customHeight="1">
      <c r="A1713" s="2">
        <v>1469</v>
      </c>
      <c r="B1713" s="2" t="s">
        <v>39</v>
      </c>
      <c r="C1713" s="16" t="s">
        <v>40</v>
      </c>
      <c r="D1713" s="2" t="s">
        <v>614</v>
      </c>
      <c r="E1713" s="2"/>
      <c r="F1713" s="2" t="s">
        <v>2805</v>
      </c>
      <c r="G1713" s="2" t="s">
        <v>4743</v>
      </c>
      <c r="H1713" s="2">
        <v>3007.86</v>
      </c>
      <c r="I1713" s="194" t="s">
        <v>122</v>
      </c>
      <c r="J1713" s="2" t="s">
        <v>17</v>
      </c>
      <c r="K1713" s="2" t="s">
        <v>711</v>
      </c>
      <c r="L1713" s="2" t="s">
        <v>3443</v>
      </c>
      <c r="M1713" s="2"/>
      <c r="N1713" s="2"/>
      <c r="O1713" s="8">
        <v>2759.5</v>
      </c>
      <c r="P1713" s="2"/>
      <c r="Q1713" s="2"/>
      <c r="R1713" s="2">
        <v>4760</v>
      </c>
      <c r="S1713" s="2" t="s">
        <v>150</v>
      </c>
      <c r="T1713" s="53" t="s">
        <v>4744</v>
      </c>
    </row>
    <row r="1714" spans="1:20" ht="18.75" hidden="1" customHeight="1">
      <c r="A1714" s="2">
        <v>1470</v>
      </c>
      <c r="B1714" s="2" t="s">
        <v>39</v>
      </c>
      <c r="C1714" s="16" t="s">
        <v>40</v>
      </c>
      <c r="D1714" s="2" t="s">
        <v>2781</v>
      </c>
      <c r="E1714" s="2"/>
      <c r="F1714" s="2" t="s">
        <v>2782</v>
      </c>
      <c r="G1714" s="2" t="s">
        <v>4745</v>
      </c>
      <c r="H1714" s="2">
        <v>3144.65</v>
      </c>
      <c r="I1714" s="194" t="s">
        <v>122</v>
      </c>
      <c r="J1714" s="2" t="s">
        <v>17</v>
      </c>
      <c r="K1714" s="2" t="s">
        <v>711</v>
      </c>
      <c r="L1714" s="2" t="s">
        <v>3443</v>
      </c>
      <c r="M1714" s="2"/>
      <c r="N1714" s="2"/>
      <c r="O1714" s="8">
        <v>2885</v>
      </c>
      <c r="P1714" s="2"/>
      <c r="Q1714" s="2"/>
      <c r="R1714" s="2">
        <v>4760</v>
      </c>
      <c r="S1714" s="2" t="s">
        <v>150</v>
      </c>
      <c r="T1714" s="53" t="s">
        <v>2784</v>
      </c>
    </row>
    <row r="1715" spans="1:20" ht="18.75" hidden="1" customHeight="1">
      <c r="A1715" s="2">
        <v>1471</v>
      </c>
      <c r="B1715" s="2"/>
      <c r="C1715" s="16"/>
      <c r="D1715" s="2"/>
      <c r="E1715" s="2"/>
      <c r="F1715" s="2"/>
      <c r="G1715" s="2"/>
      <c r="H1715" s="2"/>
      <c r="I1715" s="194"/>
      <c r="J1715" s="2"/>
      <c r="K1715" s="2"/>
      <c r="L1715" s="2"/>
      <c r="M1715" s="2"/>
      <c r="N1715" s="2"/>
      <c r="O1715" s="8">
        <f t="shared" ref="O1715:O1766" si="62">H1715/1.19</f>
        <v>0</v>
      </c>
      <c r="P1715" s="2"/>
      <c r="Q1715" s="2"/>
      <c r="R1715" s="2"/>
      <c r="S1715" s="2"/>
    </row>
    <row r="1716" spans="1:20" ht="18.75" hidden="1" customHeight="1">
      <c r="A1716" s="2">
        <v>1472</v>
      </c>
      <c r="B1716" s="2"/>
      <c r="C1716" s="16"/>
      <c r="D1716" s="2"/>
      <c r="E1716" s="2"/>
      <c r="F1716" s="2"/>
      <c r="G1716" s="2"/>
      <c r="H1716" s="2"/>
      <c r="I1716" s="194"/>
      <c r="J1716" s="2"/>
      <c r="K1716" s="2"/>
      <c r="L1716" s="2"/>
      <c r="M1716" s="2"/>
      <c r="N1716" s="2"/>
      <c r="O1716" s="8">
        <f t="shared" si="62"/>
        <v>0</v>
      </c>
      <c r="P1716" s="2"/>
      <c r="Q1716" s="2"/>
      <c r="R1716" s="2"/>
      <c r="S1716" s="2"/>
    </row>
    <row r="1717" spans="1:20" ht="18.75" hidden="1" customHeight="1">
      <c r="A1717" s="2">
        <v>1473</v>
      </c>
      <c r="B1717" s="2"/>
      <c r="C1717" s="16"/>
      <c r="D1717" s="2"/>
      <c r="E1717" s="2"/>
      <c r="F1717" s="2"/>
      <c r="G1717" s="2"/>
      <c r="H1717" s="2"/>
      <c r="I1717" s="194"/>
      <c r="J1717" s="2"/>
      <c r="K1717" s="2"/>
      <c r="L1717" s="2"/>
      <c r="M1717" s="2"/>
      <c r="N1717" s="2"/>
      <c r="O1717" s="8">
        <f t="shared" si="62"/>
        <v>0</v>
      </c>
      <c r="P1717" s="2"/>
      <c r="Q1717" s="2"/>
      <c r="R1717" s="2"/>
      <c r="S1717" s="2"/>
    </row>
    <row r="1718" spans="1:20" ht="18.75" hidden="1" customHeight="1">
      <c r="A1718" s="2">
        <v>1474</v>
      </c>
      <c r="B1718" s="2"/>
      <c r="C1718" s="16"/>
      <c r="D1718" s="2"/>
      <c r="E1718" s="2"/>
      <c r="F1718" s="2"/>
      <c r="G1718" s="2"/>
      <c r="H1718" s="2"/>
      <c r="I1718" s="194"/>
      <c r="J1718" s="2"/>
      <c r="K1718" s="2"/>
      <c r="L1718" s="2"/>
      <c r="M1718" s="2"/>
      <c r="N1718" s="2"/>
      <c r="O1718" s="8">
        <f t="shared" si="62"/>
        <v>0</v>
      </c>
      <c r="P1718" s="2"/>
      <c r="Q1718" s="2"/>
      <c r="R1718" s="2"/>
      <c r="S1718" s="2"/>
    </row>
    <row r="1719" spans="1:20" ht="18.75" hidden="1" customHeight="1">
      <c r="A1719" s="2">
        <v>1475</v>
      </c>
      <c r="B1719" s="2"/>
      <c r="C1719" s="16"/>
      <c r="D1719" s="2"/>
      <c r="E1719" s="2"/>
      <c r="F1719" s="2"/>
      <c r="G1719" s="2"/>
      <c r="H1719" s="2"/>
      <c r="I1719" s="194"/>
      <c r="J1719" s="2"/>
      <c r="K1719" s="2"/>
      <c r="L1719" s="2"/>
      <c r="M1719" s="2"/>
      <c r="N1719" s="2"/>
      <c r="O1719" s="8">
        <f t="shared" si="62"/>
        <v>0</v>
      </c>
      <c r="P1719" s="2"/>
      <c r="Q1719" s="2"/>
      <c r="R1719" s="2"/>
      <c r="S1719" s="2"/>
    </row>
    <row r="1720" spans="1:20" ht="18.75" hidden="1" customHeight="1">
      <c r="A1720" s="2">
        <v>1476</v>
      </c>
      <c r="B1720" s="2"/>
      <c r="C1720" s="16"/>
      <c r="D1720" s="2"/>
      <c r="E1720" s="2"/>
      <c r="F1720" s="2"/>
      <c r="G1720" s="2"/>
      <c r="H1720" s="2"/>
      <c r="I1720" s="194"/>
      <c r="J1720" s="2"/>
      <c r="K1720" s="2"/>
      <c r="L1720" s="2"/>
      <c r="M1720" s="2"/>
      <c r="N1720" s="2"/>
      <c r="O1720" s="8">
        <f t="shared" si="62"/>
        <v>0</v>
      </c>
      <c r="P1720" s="2"/>
      <c r="Q1720" s="2"/>
      <c r="R1720" s="2"/>
      <c r="S1720" s="2"/>
    </row>
    <row r="1721" spans="1:20" ht="18.75" hidden="1" customHeight="1">
      <c r="A1721" s="2">
        <v>1477</v>
      </c>
      <c r="B1721" s="2"/>
      <c r="C1721" s="16"/>
      <c r="D1721" s="2"/>
      <c r="E1721" s="2"/>
      <c r="F1721" s="2"/>
      <c r="G1721" s="2"/>
      <c r="H1721" s="2"/>
      <c r="I1721" s="194"/>
      <c r="J1721" s="2"/>
      <c r="K1721" s="2"/>
      <c r="L1721" s="2"/>
      <c r="M1721" s="2"/>
      <c r="N1721" s="2"/>
      <c r="O1721" s="8">
        <f t="shared" si="62"/>
        <v>0</v>
      </c>
      <c r="P1721" s="2"/>
      <c r="Q1721" s="2"/>
      <c r="R1721" s="2"/>
      <c r="S1721" s="2"/>
    </row>
    <row r="1722" spans="1:20" ht="18.75" hidden="1" customHeight="1">
      <c r="A1722" s="2">
        <v>1478</v>
      </c>
      <c r="B1722" s="2"/>
      <c r="C1722" s="16"/>
      <c r="D1722" s="2"/>
      <c r="E1722" s="2"/>
      <c r="F1722" s="2"/>
      <c r="G1722" s="2"/>
      <c r="H1722" s="2"/>
      <c r="I1722" s="194"/>
      <c r="J1722" s="2"/>
      <c r="K1722" s="2"/>
      <c r="L1722" s="2"/>
      <c r="M1722" s="2"/>
      <c r="N1722" s="2"/>
      <c r="O1722" s="8">
        <f t="shared" si="62"/>
        <v>0</v>
      </c>
      <c r="P1722" s="2"/>
      <c r="Q1722" s="2"/>
      <c r="R1722" s="2"/>
      <c r="S1722" s="2"/>
    </row>
    <row r="1723" spans="1:20" ht="18.75" hidden="1" customHeight="1">
      <c r="A1723" s="2">
        <v>1479</v>
      </c>
      <c r="B1723" s="2"/>
      <c r="C1723" s="16"/>
      <c r="D1723" s="2"/>
      <c r="E1723" s="2"/>
      <c r="F1723" s="2"/>
      <c r="G1723" s="2"/>
      <c r="H1723" s="2"/>
      <c r="I1723" s="194"/>
      <c r="J1723" s="2"/>
      <c r="K1723" s="2"/>
      <c r="L1723" s="2"/>
      <c r="M1723" s="2"/>
      <c r="N1723" s="2"/>
      <c r="O1723" s="8">
        <f t="shared" si="62"/>
        <v>0</v>
      </c>
      <c r="P1723" s="2"/>
      <c r="Q1723" s="2"/>
      <c r="R1723" s="2"/>
      <c r="S1723" s="2"/>
    </row>
    <row r="1724" spans="1:20" ht="18.75" hidden="1" customHeight="1">
      <c r="A1724" s="2">
        <v>1480</v>
      </c>
      <c r="B1724" s="2"/>
      <c r="C1724" s="16"/>
      <c r="D1724" s="2"/>
      <c r="E1724" s="2"/>
      <c r="F1724" s="2"/>
      <c r="G1724" s="2"/>
      <c r="H1724" s="2"/>
      <c r="I1724" s="194"/>
      <c r="J1724" s="2"/>
      <c r="K1724" s="2"/>
      <c r="L1724" s="2"/>
      <c r="M1724" s="2"/>
      <c r="N1724" s="2"/>
      <c r="O1724" s="8">
        <f t="shared" si="62"/>
        <v>0</v>
      </c>
      <c r="P1724" s="2"/>
      <c r="Q1724" s="2"/>
      <c r="R1724" s="2"/>
      <c r="S1724" s="2"/>
    </row>
    <row r="1725" spans="1:20" ht="18.75" hidden="1" customHeight="1">
      <c r="A1725" s="2"/>
      <c r="B1725" s="2"/>
      <c r="C1725" s="16"/>
      <c r="D1725" s="2"/>
      <c r="E1725" s="2"/>
      <c r="F1725" s="2"/>
      <c r="G1725" s="2"/>
      <c r="H1725" s="2"/>
      <c r="I1725" s="194"/>
      <c r="J1725" s="2"/>
      <c r="K1725" s="2"/>
      <c r="L1725" s="2"/>
      <c r="M1725" s="2"/>
      <c r="N1725" s="2"/>
      <c r="O1725" s="8">
        <f t="shared" si="62"/>
        <v>0</v>
      </c>
      <c r="P1725" s="2"/>
      <c r="Q1725" s="2"/>
      <c r="R1725" s="2"/>
      <c r="S1725" s="2"/>
    </row>
    <row r="1726" spans="1:20" ht="18.75" hidden="1" customHeight="1">
      <c r="A1726" s="2"/>
      <c r="B1726" s="2"/>
      <c r="C1726" s="16"/>
      <c r="D1726" s="2"/>
      <c r="E1726" s="2"/>
      <c r="F1726" s="2"/>
      <c r="G1726" s="2"/>
      <c r="H1726" s="2"/>
      <c r="I1726" s="194"/>
      <c r="J1726" s="2"/>
      <c r="K1726" s="2"/>
      <c r="L1726" s="2"/>
      <c r="M1726" s="2"/>
      <c r="N1726" s="2"/>
      <c r="O1726" s="8">
        <f t="shared" si="62"/>
        <v>0</v>
      </c>
      <c r="P1726" s="2"/>
      <c r="Q1726" s="2"/>
      <c r="R1726" s="2"/>
      <c r="S1726" s="2"/>
    </row>
    <row r="1727" spans="1:20" ht="18.75" hidden="1" customHeight="1">
      <c r="A1727" s="2"/>
      <c r="B1727" s="2"/>
      <c r="C1727" s="16"/>
      <c r="D1727" s="2"/>
      <c r="E1727" s="2"/>
      <c r="F1727" s="2"/>
      <c r="G1727" s="2"/>
      <c r="H1727" s="2"/>
      <c r="I1727" s="194"/>
      <c r="J1727" s="2"/>
      <c r="K1727" s="2"/>
      <c r="L1727" s="2"/>
      <c r="M1727" s="2"/>
      <c r="N1727" s="2"/>
      <c r="O1727" s="8">
        <f t="shared" si="62"/>
        <v>0</v>
      </c>
      <c r="P1727" s="2"/>
      <c r="Q1727" s="2"/>
      <c r="R1727" s="2"/>
      <c r="S1727" s="2"/>
    </row>
    <row r="1728" spans="1:20" ht="18.75" hidden="1" customHeight="1">
      <c r="A1728" s="2"/>
      <c r="B1728" s="2"/>
      <c r="C1728" s="16"/>
      <c r="D1728" s="2"/>
      <c r="E1728" s="2"/>
      <c r="F1728" s="2"/>
      <c r="G1728" s="2"/>
      <c r="H1728" s="2"/>
      <c r="I1728" s="194"/>
      <c r="J1728" s="2"/>
      <c r="K1728" s="2"/>
      <c r="L1728" s="2"/>
      <c r="M1728" s="2"/>
      <c r="N1728" s="2"/>
      <c r="O1728" s="8">
        <f t="shared" si="62"/>
        <v>0</v>
      </c>
      <c r="P1728" s="2"/>
      <c r="Q1728" s="2"/>
      <c r="R1728" s="2"/>
      <c r="S1728" s="2"/>
    </row>
    <row r="1729" spans="1:19" ht="18.75" hidden="1" customHeight="1">
      <c r="A1729" s="2"/>
      <c r="B1729" s="2"/>
      <c r="C1729" s="16"/>
      <c r="D1729" s="2"/>
      <c r="E1729" s="2"/>
      <c r="F1729" s="2"/>
      <c r="G1729" s="2"/>
      <c r="H1729" s="2"/>
      <c r="I1729" s="194"/>
      <c r="J1729" s="2"/>
      <c r="K1729" s="2"/>
      <c r="L1729" s="2"/>
      <c r="M1729" s="2"/>
      <c r="N1729" s="2"/>
      <c r="O1729" s="8">
        <f t="shared" si="62"/>
        <v>0</v>
      </c>
      <c r="P1729" s="2"/>
      <c r="Q1729" s="2"/>
      <c r="R1729" s="2"/>
      <c r="S1729" s="2"/>
    </row>
    <row r="1730" spans="1:19" ht="18.75" hidden="1" customHeight="1">
      <c r="A1730" s="2"/>
      <c r="B1730" s="2"/>
      <c r="C1730" s="16"/>
      <c r="D1730" s="2"/>
      <c r="E1730" s="2"/>
      <c r="F1730" s="2"/>
      <c r="G1730" s="2"/>
      <c r="H1730" s="2"/>
      <c r="I1730" s="194"/>
      <c r="J1730" s="2"/>
      <c r="K1730" s="2"/>
      <c r="L1730" s="2"/>
      <c r="M1730" s="2"/>
      <c r="N1730" s="2"/>
      <c r="O1730" s="8">
        <f t="shared" si="62"/>
        <v>0</v>
      </c>
      <c r="P1730" s="2"/>
      <c r="Q1730" s="2"/>
      <c r="R1730" s="2"/>
      <c r="S1730" s="2"/>
    </row>
    <row r="1731" spans="1:19" ht="18.75" hidden="1" customHeight="1">
      <c r="A1731" s="2"/>
      <c r="B1731" s="2"/>
      <c r="C1731" s="16"/>
      <c r="D1731" s="2"/>
      <c r="E1731" s="2"/>
      <c r="F1731" s="2"/>
      <c r="G1731" s="2"/>
      <c r="H1731" s="2"/>
      <c r="I1731" s="194"/>
      <c r="J1731" s="2"/>
      <c r="K1731" s="2"/>
      <c r="L1731" s="2"/>
      <c r="M1731" s="2"/>
      <c r="N1731" s="2"/>
      <c r="O1731" s="8">
        <f t="shared" si="62"/>
        <v>0</v>
      </c>
      <c r="P1731" s="2"/>
      <c r="Q1731" s="2"/>
      <c r="R1731" s="2"/>
      <c r="S1731" s="2"/>
    </row>
    <row r="1732" spans="1:19" ht="18.75" hidden="1" customHeight="1">
      <c r="A1732" s="2"/>
      <c r="B1732" s="2"/>
      <c r="C1732" s="16"/>
      <c r="D1732" s="2"/>
      <c r="E1732" s="2"/>
      <c r="F1732" s="2"/>
      <c r="G1732" s="2"/>
      <c r="H1732" s="2"/>
      <c r="I1732" s="194"/>
      <c r="J1732" s="2"/>
      <c r="K1732" s="2"/>
      <c r="L1732" s="2"/>
      <c r="M1732" s="2"/>
      <c r="N1732" s="2"/>
      <c r="O1732" s="8">
        <f t="shared" si="62"/>
        <v>0</v>
      </c>
      <c r="P1732" s="2"/>
      <c r="Q1732" s="2"/>
      <c r="R1732" s="2"/>
      <c r="S1732" s="2"/>
    </row>
    <row r="1733" spans="1:19" ht="18.75" hidden="1" customHeight="1">
      <c r="A1733" s="2"/>
      <c r="B1733" s="2"/>
      <c r="C1733" s="16"/>
      <c r="D1733" s="2"/>
      <c r="E1733" s="2"/>
      <c r="F1733" s="2"/>
      <c r="G1733" s="2"/>
      <c r="H1733" s="2"/>
      <c r="I1733" s="194"/>
      <c r="J1733" s="2"/>
      <c r="K1733" s="2"/>
      <c r="L1733" s="2"/>
      <c r="M1733" s="2"/>
      <c r="N1733" s="2"/>
      <c r="O1733" s="8">
        <f t="shared" si="62"/>
        <v>0</v>
      </c>
      <c r="P1733" s="2"/>
      <c r="Q1733" s="2"/>
      <c r="R1733" s="2"/>
      <c r="S1733" s="2"/>
    </row>
    <row r="1734" spans="1:19" ht="18.75" hidden="1" customHeight="1">
      <c r="A1734" s="2"/>
      <c r="B1734" s="2"/>
      <c r="C1734" s="16"/>
      <c r="D1734" s="2"/>
      <c r="E1734" s="2"/>
      <c r="F1734" s="2"/>
      <c r="G1734" s="2"/>
      <c r="H1734" s="2"/>
      <c r="I1734" s="194"/>
      <c r="J1734" s="2"/>
      <c r="K1734" s="2"/>
      <c r="L1734" s="2"/>
      <c r="M1734" s="2"/>
      <c r="N1734" s="2"/>
      <c r="O1734" s="8">
        <f t="shared" si="62"/>
        <v>0</v>
      </c>
      <c r="P1734" s="2"/>
      <c r="Q1734" s="2"/>
      <c r="R1734" s="2"/>
      <c r="S1734" s="2"/>
    </row>
    <row r="1735" spans="1:19" ht="18.75" hidden="1" customHeight="1">
      <c r="A1735" s="2"/>
      <c r="B1735" s="2"/>
      <c r="C1735" s="16"/>
      <c r="D1735" s="2"/>
      <c r="E1735" s="2"/>
      <c r="F1735" s="2"/>
      <c r="G1735" s="2"/>
      <c r="H1735" s="2"/>
      <c r="I1735" s="194"/>
      <c r="J1735" s="2"/>
      <c r="K1735" s="2"/>
      <c r="L1735" s="2"/>
      <c r="M1735" s="2"/>
      <c r="N1735" s="2"/>
      <c r="O1735" s="8">
        <f t="shared" si="62"/>
        <v>0</v>
      </c>
      <c r="P1735" s="2"/>
      <c r="Q1735" s="2"/>
      <c r="R1735" s="2"/>
      <c r="S1735" s="2"/>
    </row>
    <row r="1736" spans="1:19" ht="18.75" hidden="1" customHeight="1">
      <c r="A1736" s="2"/>
      <c r="B1736" s="2"/>
      <c r="C1736" s="16"/>
      <c r="D1736" s="2"/>
      <c r="E1736" s="2"/>
      <c r="F1736" s="2"/>
      <c r="G1736" s="2"/>
      <c r="H1736" s="2"/>
      <c r="I1736" s="194"/>
      <c r="J1736" s="2"/>
      <c r="K1736" s="2"/>
      <c r="L1736" s="2"/>
      <c r="M1736" s="2"/>
      <c r="N1736" s="2"/>
      <c r="O1736" s="8">
        <f t="shared" si="62"/>
        <v>0</v>
      </c>
      <c r="P1736" s="2"/>
      <c r="Q1736" s="2"/>
      <c r="R1736" s="2"/>
      <c r="S1736" s="2"/>
    </row>
    <row r="1737" spans="1:19" ht="18.75" hidden="1" customHeight="1">
      <c r="A1737" s="2"/>
      <c r="B1737" s="2"/>
      <c r="C1737" s="16"/>
      <c r="D1737" s="2"/>
      <c r="E1737" s="2"/>
      <c r="F1737" s="2"/>
      <c r="G1737" s="2"/>
      <c r="H1737" s="2"/>
      <c r="I1737" s="194"/>
      <c r="J1737" s="2"/>
      <c r="K1737" s="2"/>
      <c r="L1737" s="2"/>
      <c r="M1737" s="2"/>
      <c r="N1737" s="2"/>
      <c r="O1737" s="8">
        <f t="shared" si="62"/>
        <v>0</v>
      </c>
      <c r="P1737" s="2"/>
      <c r="Q1737" s="2"/>
      <c r="R1737" s="2"/>
      <c r="S1737" s="2"/>
    </row>
    <row r="1738" spans="1:19" ht="18.75" hidden="1" customHeight="1">
      <c r="A1738" s="2"/>
      <c r="B1738" s="2"/>
      <c r="C1738" s="16"/>
      <c r="D1738" s="2"/>
      <c r="E1738" s="2"/>
      <c r="F1738" s="2"/>
      <c r="G1738" s="2"/>
      <c r="H1738" s="2"/>
      <c r="I1738" s="194"/>
      <c r="J1738" s="2"/>
      <c r="K1738" s="2"/>
      <c r="L1738" s="2"/>
      <c r="M1738" s="2"/>
      <c r="N1738" s="2"/>
      <c r="O1738" s="8">
        <f t="shared" si="62"/>
        <v>0</v>
      </c>
      <c r="P1738" s="2"/>
      <c r="Q1738" s="2"/>
      <c r="R1738" s="2"/>
      <c r="S1738" s="2"/>
    </row>
    <row r="1739" spans="1:19" ht="18.75" hidden="1" customHeight="1">
      <c r="A1739" s="2"/>
      <c r="B1739" s="2"/>
      <c r="C1739" s="16"/>
      <c r="D1739" s="2"/>
      <c r="E1739" s="2"/>
      <c r="F1739" s="2"/>
      <c r="G1739" s="2"/>
      <c r="H1739" s="2"/>
      <c r="I1739" s="194"/>
      <c r="J1739" s="2"/>
      <c r="K1739" s="2"/>
      <c r="L1739" s="2"/>
      <c r="M1739" s="2"/>
      <c r="N1739" s="2"/>
      <c r="O1739" s="8">
        <f t="shared" si="62"/>
        <v>0</v>
      </c>
      <c r="P1739" s="2"/>
      <c r="Q1739" s="2"/>
      <c r="R1739" s="2"/>
      <c r="S1739" s="2"/>
    </row>
    <row r="1740" spans="1:19" ht="18.75" hidden="1" customHeight="1">
      <c r="A1740" s="2"/>
      <c r="B1740" s="2"/>
      <c r="C1740" s="16"/>
      <c r="D1740" s="2"/>
      <c r="E1740" s="2"/>
      <c r="F1740" s="2"/>
      <c r="G1740" s="2"/>
      <c r="H1740" s="2"/>
      <c r="I1740" s="194"/>
      <c r="J1740" s="2"/>
      <c r="K1740" s="2"/>
      <c r="L1740" s="2"/>
      <c r="M1740" s="2"/>
      <c r="N1740" s="2"/>
      <c r="O1740" s="8">
        <f t="shared" si="62"/>
        <v>0</v>
      </c>
      <c r="P1740" s="2"/>
      <c r="Q1740" s="2"/>
      <c r="R1740" s="2"/>
      <c r="S1740" s="2"/>
    </row>
    <row r="1741" spans="1:19" ht="18.75" hidden="1" customHeight="1">
      <c r="A1741" s="2"/>
      <c r="B1741" s="2"/>
      <c r="C1741" s="16"/>
      <c r="D1741" s="2"/>
      <c r="E1741" s="2"/>
      <c r="F1741" s="2"/>
      <c r="G1741" s="2"/>
      <c r="H1741" s="2"/>
      <c r="I1741" s="194"/>
      <c r="J1741" s="2"/>
      <c r="K1741" s="2"/>
      <c r="L1741" s="2"/>
      <c r="M1741" s="2"/>
      <c r="N1741" s="2"/>
      <c r="O1741" s="8">
        <f t="shared" si="62"/>
        <v>0</v>
      </c>
      <c r="P1741" s="2"/>
      <c r="Q1741" s="2"/>
      <c r="R1741" s="2"/>
      <c r="S1741" s="2"/>
    </row>
    <row r="1742" spans="1:19" ht="18.75" hidden="1" customHeight="1">
      <c r="A1742" s="2"/>
      <c r="B1742" s="2"/>
      <c r="C1742" s="16"/>
      <c r="D1742" s="2"/>
      <c r="E1742" s="2"/>
      <c r="F1742" s="2"/>
      <c r="G1742" s="2"/>
      <c r="H1742" s="2"/>
      <c r="I1742" s="194"/>
      <c r="J1742" s="2"/>
      <c r="K1742" s="2"/>
      <c r="L1742" s="2"/>
      <c r="M1742" s="2"/>
      <c r="N1742" s="2"/>
      <c r="O1742" s="8">
        <f t="shared" si="62"/>
        <v>0</v>
      </c>
      <c r="P1742" s="2"/>
      <c r="Q1742" s="2"/>
      <c r="R1742" s="2"/>
      <c r="S1742" s="2"/>
    </row>
    <row r="1743" spans="1:19" ht="18.75" hidden="1" customHeight="1">
      <c r="A1743" s="2"/>
      <c r="B1743" s="2"/>
      <c r="C1743" s="16"/>
      <c r="D1743" s="2"/>
      <c r="E1743" s="2"/>
      <c r="F1743" s="2"/>
      <c r="G1743" s="2"/>
      <c r="H1743" s="2"/>
      <c r="I1743" s="194"/>
      <c r="J1743" s="2"/>
      <c r="K1743" s="2"/>
      <c r="L1743" s="2"/>
      <c r="M1743" s="2"/>
      <c r="N1743" s="2"/>
      <c r="O1743" s="8">
        <f t="shared" si="62"/>
        <v>0</v>
      </c>
      <c r="P1743" s="2"/>
      <c r="Q1743" s="2"/>
      <c r="R1743" s="2"/>
      <c r="S1743" s="2"/>
    </row>
    <row r="1744" spans="1:19" ht="18.75" hidden="1" customHeight="1">
      <c r="A1744" s="2"/>
      <c r="B1744" s="2"/>
      <c r="C1744" s="16"/>
      <c r="D1744" s="2"/>
      <c r="E1744" s="2"/>
      <c r="F1744" s="2"/>
      <c r="G1744" s="2"/>
      <c r="H1744" s="2"/>
      <c r="I1744" s="194"/>
      <c r="J1744" s="2"/>
      <c r="K1744" s="2"/>
      <c r="L1744" s="2"/>
      <c r="M1744" s="2"/>
      <c r="N1744" s="2"/>
      <c r="O1744" s="8">
        <f t="shared" si="62"/>
        <v>0</v>
      </c>
      <c r="P1744" s="2"/>
      <c r="Q1744" s="2"/>
      <c r="R1744" s="2"/>
      <c r="S1744" s="2"/>
    </row>
    <row r="1745" spans="1:19" ht="18.75" hidden="1" customHeight="1">
      <c r="A1745" s="2"/>
      <c r="B1745" s="2"/>
      <c r="C1745" s="16"/>
      <c r="D1745" s="2"/>
      <c r="E1745" s="2"/>
      <c r="F1745" s="2"/>
      <c r="G1745" s="2"/>
      <c r="H1745" s="2"/>
      <c r="I1745" s="194"/>
      <c r="J1745" s="2"/>
      <c r="K1745" s="2"/>
      <c r="L1745" s="2"/>
      <c r="M1745" s="2"/>
      <c r="N1745" s="2"/>
      <c r="O1745" s="8">
        <f t="shared" si="62"/>
        <v>0</v>
      </c>
      <c r="P1745" s="2"/>
      <c r="Q1745" s="2"/>
      <c r="R1745" s="2"/>
      <c r="S1745" s="2"/>
    </row>
    <row r="1746" spans="1:19" ht="18.75" hidden="1" customHeight="1">
      <c r="A1746" s="2"/>
      <c r="B1746" s="2"/>
      <c r="C1746" s="16"/>
      <c r="D1746" s="2"/>
      <c r="E1746" s="2"/>
      <c r="F1746" s="2"/>
      <c r="G1746" s="2"/>
      <c r="H1746" s="2"/>
      <c r="I1746" s="194"/>
      <c r="J1746" s="2"/>
      <c r="K1746" s="2"/>
      <c r="L1746" s="2"/>
      <c r="M1746" s="2"/>
      <c r="N1746" s="2"/>
      <c r="O1746" s="8">
        <f t="shared" si="62"/>
        <v>0</v>
      </c>
      <c r="P1746" s="2"/>
      <c r="Q1746" s="2"/>
      <c r="R1746" s="2"/>
      <c r="S1746" s="2"/>
    </row>
    <row r="1747" spans="1:19" ht="18.75" hidden="1" customHeight="1">
      <c r="A1747" s="2"/>
      <c r="B1747" s="2"/>
      <c r="C1747" s="16"/>
      <c r="D1747" s="2"/>
      <c r="E1747" s="2"/>
      <c r="F1747" s="2"/>
      <c r="G1747" s="2"/>
      <c r="H1747" s="2"/>
      <c r="I1747" s="194"/>
      <c r="J1747" s="2"/>
      <c r="K1747" s="2"/>
      <c r="L1747" s="2"/>
      <c r="M1747" s="2"/>
      <c r="N1747" s="2"/>
      <c r="O1747" s="8">
        <f t="shared" si="62"/>
        <v>0</v>
      </c>
      <c r="P1747" s="2"/>
      <c r="Q1747" s="2"/>
      <c r="R1747" s="2"/>
      <c r="S1747" s="2"/>
    </row>
    <row r="1748" spans="1:19" ht="18.75" hidden="1" customHeight="1">
      <c r="A1748" s="2"/>
      <c r="B1748" s="2"/>
      <c r="C1748" s="16"/>
      <c r="D1748" s="2"/>
      <c r="E1748" s="2"/>
      <c r="F1748" s="2"/>
      <c r="G1748" s="2"/>
      <c r="H1748" s="2"/>
      <c r="I1748" s="194"/>
      <c r="J1748" s="2"/>
      <c r="K1748" s="2"/>
      <c r="L1748" s="2"/>
      <c r="M1748" s="2"/>
      <c r="N1748" s="2"/>
      <c r="O1748" s="8">
        <f t="shared" si="62"/>
        <v>0</v>
      </c>
      <c r="P1748" s="2"/>
      <c r="Q1748" s="2"/>
      <c r="R1748" s="2"/>
      <c r="S1748" s="2"/>
    </row>
    <row r="1749" spans="1:19" ht="18.75" hidden="1" customHeight="1">
      <c r="A1749" s="2"/>
      <c r="B1749" s="2"/>
      <c r="C1749" s="16"/>
      <c r="D1749" s="2"/>
      <c r="E1749" s="2"/>
      <c r="F1749" s="2"/>
      <c r="G1749" s="2"/>
      <c r="H1749" s="2"/>
      <c r="I1749" s="194"/>
      <c r="J1749" s="2"/>
      <c r="K1749" s="2"/>
      <c r="L1749" s="2"/>
      <c r="M1749" s="2"/>
      <c r="N1749" s="2"/>
      <c r="O1749" s="8">
        <f t="shared" si="62"/>
        <v>0</v>
      </c>
      <c r="P1749" s="2"/>
      <c r="Q1749" s="2"/>
      <c r="R1749" s="2"/>
      <c r="S1749" s="2"/>
    </row>
    <row r="1750" spans="1:19" ht="18.75" hidden="1" customHeight="1">
      <c r="A1750" s="2"/>
      <c r="B1750" s="2"/>
      <c r="C1750" s="16"/>
      <c r="D1750" s="2"/>
      <c r="E1750" s="2"/>
      <c r="F1750" s="2"/>
      <c r="G1750" s="2"/>
      <c r="H1750" s="2"/>
      <c r="I1750" s="194"/>
      <c r="J1750" s="2"/>
      <c r="K1750" s="2"/>
      <c r="L1750" s="2"/>
      <c r="M1750" s="2"/>
      <c r="N1750" s="2"/>
      <c r="O1750" s="8">
        <f t="shared" si="62"/>
        <v>0</v>
      </c>
      <c r="P1750" s="2"/>
      <c r="Q1750" s="2"/>
      <c r="R1750" s="2"/>
      <c r="S1750" s="2"/>
    </row>
    <row r="1751" spans="1:19" ht="18.75" hidden="1" customHeight="1">
      <c r="A1751" s="2"/>
      <c r="B1751" s="2"/>
      <c r="C1751" s="16"/>
      <c r="D1751" s="2"/>
      <c r="E1751" s="2"/>
      <c r="F1751" s="2"/>
      <c r="G1751" s="2"/>
      <c r="H1751" s="2"/>
      <c r="I1751" s="194"/>
      <c r="J1751" s="2"/>
      <c r="K1751" s="2"/>
      <c r="L1751" s="2"/>
      <c r="M1751" s="2"/>
      <c r="N1751" s="2"/>
      <c r="O1751" s="8">
        <f t="shared" si="62"/>
        <v>0</v>
      </c>
      <c r="P1751" s="2"/>
      <c r="Q1751" s="2"/>
      <c r="R1751" s="2"/>
      <c r="S1751" s="2"/>
    </row>
    <row r="1752" spans="1:19" ht="18.75" hidden="1" customHeight="1">
      <c r="A1752" s="2"/>
      <c r="B1752" s="2"/>
      <c r="C1752" s="16"/>
      <c r="D1752" s="2"/>
      <c r="E1752" s="2"/>
      <c r="F1752" s="2"/>
      <c r="G1752" s="2"/>
      <c r="H1752" s="2"/>
      <c r="I1752" s="194"/>
      <c r="J1752" s="2"/>
      <c r="K1752" s="2"/>
      <c r="L1752" s="2"/>
      <c r="M1752" s="2"/>
      <c r="N1752" s="2"/>
      <c r="O1752" s="8">
        <f t="shared" si="62"/>
        <v>0</v>
      </c>
      <c r="P1752" s="2"/>
      <c r="Q1752" s="2"/>
      <c r="R1752" s="2"/>
      <c r="S1752" s="2"/>
    </row>
    <row r="1753" spans="1:19" ht="15" hidden="1" customHeight="1">
      <c r="A1753" s="2"/>
      <c r="B1753" s="2"/>
      <c r="C1753" s="16"/>
      <c r="D1753" s="2"/>
      <c r="E1753" s="2"/>
      <c r="F1753" s="2"/>
      <c r="G1753" s="2"/>
      <c r="H1753" s="2"/>
      <c r="I1753" s="194"/>
      <c r="J1753" s="2"/>
      <c r="K1753" s="2"/>
      <c r="L1753" s="2"/>
      <c r="M1753" s="2"/>
      <c r="N1753" s="2"/>
      <c r="O1753" s="8">
        <f t="shared" si="62"/>
        <v>0</v>
      </c>
      <c r="P1753" s="2"/>
      <c r="Q1753" s="2"/>
      <c r="R1753" s="2"/>
      <c r="S1753" s="2"/>
    </row>
    <row r="1754" spans="1:19" ht="15.75" hidden="1" customHeight="1">
      <c r="A1754" s="2"/>
      <c r="B1754" s="2"/>
      <c r="C1754" s="16"/>
      <c r="D1754" s="2"/>
      <c r="E1754" s="2"/>
      <c r="F1754" s="2"/>
      <c r="G1754" s="2"/>
      <c r="H1754" s="2"/>
      <c r="I1754" s="194"/>
      <c r="J1754" s="2"/>
      <c r="K1754" s="2"/>
      <c r="L1754" s="2"/>
      <c r="M1754" s="2"/>
      <c r="N1754" s="2"/>
      <c r="O1754" s="8">
        <f t="shared" si="62"/>
        <v>0</v>
      </c>
      <c r="P1754" s="2"/>
      <c r="Q1754" s="2"/>
      <c r="R1754" s="2"/>
      <c r="S1754" s="2"/>
    </row>
    <row r="1755" spans="1:19" ht="16.5" hidden="1" customHeight="1">
      <c r="A1755" s="2"/>
      <c r="B1755" s="2"/>
      <c r="C1755" s="16"/>
      <c r="D1755" s="2"/>
      <c r="E1755" s="2"/>
      <c r="F1755" s="2"/>
      <c r="G1755" s="2"/>
      <c r="H1755" s="2"/>
      <c r="I1755" s="194"/>
      <c r="J1755" s="2"/>
      <c r="K1755" s="2"/>
      <c r="L1755" s="2"/>
      <c r="M1755" s="2"/>
      <c r="N1755" s="2"/>
      <c r="O1755" s="8">
        <f t="shared" si="62"/>
        <v>0</v>
      </c>
      <c r="P1755" s="2"/>
      <c r="Q1755" s="2"/>
      <c r="R1755" s="2"/>
      <c r="S1755" s="2"/>
    </row>
    <row r="1756" spans="1:19" ht="18" hidden="1" customHeight="1">
      <c r="A1756" s="2"/>
      <c r="B1756" s="2"/>
      <c r="C1756" s="16"/>
      <c r="D1756" s="2"/>
      <c r="E1756" s="2"/>
      <c r="F1756" s="2"/>
      <c r="G1756" s="2"/>
      <c r="H1756" s="2"/>
      <c r="I1756" s="194"/>
      <c r="J1756" s="2"/>
      <c r="K1756" s="2"/>
      <c r="L1756" s="2"/>
      <c r="M1756" s="2"/>
      <c r="N1756" s="2"/>
      <c r="O1756" s="8">
        <f t="shared" si="62"/>
        <v>0</v>
      </c>
      <c r="P1756" s="2"/>
      <c r="Q1756" s="2"/>
      <c r="R1756" s="2"/>
      <c r="S1756" s="2"/>
    </row>
    <row r="1757" spans="1:19" ht="16.5" hidden="1" customHeight="1">
      <c r="A1757" s="2"/>
      <c r="B1757" s="2"/>
      <c r="C1757" s="16"/>
      <c r="D1757" s="2"/>
      <c r="E1757" s="2"/>
      <c r="F1757" s="2"/>
      <c r="G1757" s="2"/>
      <c r="H1757" s="2"/>
      <c r="I1757" s="194"/>
      <c r="J1757" s="2"/>
      <c r="K1757" s="2"/>
      <c r="L1757" s="2"/>
      <c r="M1757" s="2"/>
      <c r="N1757" s="2"/>
      <c r="O1757" s="8">
        <f t="shared" si="62"/>
        <v>0</v>
      </c>
      <c r="P1757" s="2"/>
      <c r="Q1757" s="2"/>
      <c r="R1757" s="2"/>
      <c r="S1757" s="2"/>
    </row>
    <row r="1758" spans="1:19" ht="14.25" hidden="1" customHeight="1">
      <c r="A1758" s="2"/>
      <c r="B1758" s="2"/>
      <c r="C1758" s="16"/>
      <c r="D1758" s="2"/>
      <c r="E1758" s="2"/>
      <c r="F1758" s="2"/>
      <c r="G1758" s="2"/>
      <c r="H1758" s="2"/>
      <c r="I1758" s="194"/>
      <c r="J1758" s="2"/>
      <c r="K1758" s="2"/>
      <c r="L1758" s="2"/>
      <c r="M1758" s="2"/>
      <c r="N1758" s="2"/>
      <c r="O1758" s="8">
        <f t="shared" si="62"/>
        <v>0</v>
      </c>
      <c r="P1758" s="2"/>
      <c r="Q1758" s="2"/>
      <c r="R1758" s="2"/>
      <c r="S1758" s="2"/>
    </row>
    <row r="1759" spans="1:19" ht="16.5" hidden="1" customHeight="1">
      <c r="A1759" s="2">
        <v>1473</v>
      </c>
      <c r="B1759" s="2"/>
      <c r="C1759" s="16"/>
      <c r="D1759" s="2"/>
      <c r="E1759" s="2"/>
      <c r="F1759" s="2"/>
      <c r="G1759" s="2"/>
      <c r="H1759" s="2"/>
      <c r="I1759" s="194"/>
      <c r="J1759" s="2"/>
      <c r="K1759" s="2"/>
      <c r="L1759" s="2"/>
      <c r="M1759" s="2"/>
      <c r="N1759" s="2"/>
      <c r="O1759" s="8">
        <f t="shared" si="62"/>
        <v>0</v>
      </c>
      <c r="P1759" s="2"/>
      <c r="Q1759" s="2"/>
      <c r="R1759" s="2"/>
      <c r="S1759" s="2"/>
    </row>
    <row r="1760" spans="1:19" ht="15.75" hidden="1" customHeight="1">
      <c r="A1760" s="2">
        <v>1474</v>
      </c>
      <c r="B1760" s="2"/>
      <c r="C1760" s="16"/>
      <c r="D1760" s="2"/>
      <c r="E1760" s="2"/>
      <c r="F1760" s="2"/>
      <c r="G1760" s="2"/>
      <c r="H1760" s="2"/>
      <c r="I1760" s="194"/>
      <c r="J1760" s="2"/>
      <c r="K1760" s="2"/>
      <c r="L1760" s="2"/>
      <c r="M1760" s="2"/>
      <c r="N1760" s="2"/>
      <c r="O1760" s="8">
        <f t="shared" si="62"/>
        <v>0</v>
      </c>
      <c r="P1760" s="2"/>
      <c r="Q1760" s="2"/>
      <c r="R1760" s="2"/>
      <c r="S1760" s="2"/>
    </row>
    <row r="1761" spans="1:20" ht="16.5" hidden="1" customHeight="1">
      <c r="A1761" s="2">
        <v>1475</v>
      </c>
      <c r="B1761" s="2"/>
      <c r="C1761" s="16"/>
      <c r="D1761" s="2"/>
      <c r="E1761" s="2"/>
      <c r="F1761" s="2"/>
      <c r="G1761" s="2"/>
      <c r="H1761" s="2"/>
      <c r="I1761" s="194"/>
      <c r="J1761" s="2"/>
      <c r="K1761" s="2"/>
      <c r="L1761" s="2"/>
      <c r="M1761" s="2"/>
      <c r="N1761" s="2"/>
      <c r="O1761" s="8">
        <f t="shared" si="62"/>
        <v>0</v>
      </c>
      <c r="P1761" s="2"/>
      <c r="Q1761" s="2"/>
      <c r="R1761" s="2"/>
      <c r="S1761" s="2"/>
    </row>
    <row r="1762" spans="1:20" ht="17.25" hidden="1" customHeight="1">
      <c r="A1762" s="2">
        <v>1476</v>
      </c>
      <c r="B1762" s="2"/>
      <c r="C1762" s="16"/>
      <c r="D1762" s="2"/>
      <c r="E1762" s="2"/>
      <c r="F1762" s="2"/>
      <c r="G1762" s="2"/>
      <c r="H1762" s="2"/>
      <c r="I1762" s="194"/>
      <c r="J1762" s="2"/>
      <c r="K1762" s="2"/>
      <c r="L1762" s="2"/>
      <c r="M1762" s="2"/>
      <c r="N1762" s="2"/>
      <c r="O1762" s="8">
        <f t="shared" si="62"/>
        <v>0</v>
      </c>
      <c r="P1762" s="2"/>
      <c r="Q1762" s="2"/>
      <c r="R1762" s="2"/>
      <c r="S1762" s="2"/>
    </row>
    <row r="1763" spans="1:20" ht="16.5" hidden="1" customHeight="1">
      <c r="A1763" s="2">
        <v>1477</v>
      </c>
      <c r="B1763" s="2"/>
      <c r="C1763" s="16"/>
      <c r="D1763" s="2"/>
      <c r="E1763" s="2"/>
      <c r="F1763" s="2"/>
      <c r="G1763" s="2"/>
      <c r="H1763" s="2"/>
      <c r="I1763" s="194"/>
      <c r="J1763" s="2"/>
      <c r="K1763" s="2"/>
      <c r="L1763" s="2"/>
      <c r="M1763" s="2"/>
      <c r="N1763" s="2"/>
      <c r="O1763" s="8">
        <f t="shared" si="62"/>
        <v>0</v>
      </c>
      <c r="P1763" s="2"/>
      <c r="Q1763" s="2"/>
      <c r="R1763" s="2"/>
      <c r="S1763" s="2"/>
    </row>
    <row r="1764" spans="1:20" ht="18" hidden="1" customHeight="1">
      <c r="A1764" s="2">
        <v>1478</v>
      </c>
      <c r="B1764" s="2"/>
      <c r="C1764" s="16"/>
      <c r="D1764" s="2"/>
      <c r="E1764" s="2"/>
      <c r="F1764" s="2"/>
      <c r="G1764" s="2"/>
      <c r="H1764" s="2"/>
      <c r="I1764" s="194"/>
      <c r="J1764" s="2"/>
      <c r="K1764" s="2"/>
      <c r="L1764" s="2"/>
      <c r="M1764" s="2"/>
      <c r="N1764" s="2"/>
      <c r="O1764" s="8">
        <f t="shared" si="62"/>
        <v>0</v>
      </c>
      <c r="P1764" s="2"/>
      <c r="Q1764" s="2"/>
      <c r="R1764" s="2"/>
      <c r="S1764" s="2"/>
    </row>
    <row r="1765" spans="1:20" ht="18" hidden="1" customHeight="1">
      <c r="A1765" s="2">
        <v>1479</v>
      </c>
      <c r="B1765" s="2"/>
      <c r="C1765" s="16"/>
      <c r="D1765" s="2"/>
      <c r="E1765" s="2"/>
      <c r="F1765" s="2"/>
      <c r="G1765" s="2"/>
      <c r="H1765" s="2"/>
      <c r="I1765" s="194"/>
      <c r="J1765" s="2"/>
      <c r="K1765" s="2"/>
      <c r="L1765" s="2"/>
      <c r="M1765" s="2"/>
      <c r="N1765" s="2"/>
      <c r="O1765" s="8">
        <f t="shared" si="62"/>
        <v>0</v>
      </c>
      <c r="P1765" s="2"/>
      <c r="Q1765" s="2"/>
      <c r="R1765" s="2"/>
      <c r="S1765" s="2"/>
    </row>
    <row r="1766" spans="1:20" ht="18" hidden="1" customHeight="1">
      <c r="A1766" s="2">
        <v>1480</v>
      </c>
      <c r="B1766" s="2"/>
      <c r="C1766" s="16"/>
      <c r="D1766" s="2"/>
      <c r="E1766" s="2"/>
      <c r="F1766" s="2"/>
      <c r="G1766" s="2"/>
      <c r="H1766" s="2"/>
      <c r="I1766" s="194"/>
      <c r="J1766" s="2"/>
      <c r="K1766" s="2"/>
      <c r="L1766" s="2"/>
      <c r="M1766" s="2"/>
      <c r="N1766" s="2"/>
      <c r="O1766" s="8">
        <f t="shared" si="62"/>
        <v>0</v>
      </c>
      <c r="P1766" s="2"/>
      <c r="Q1766" s="2"/>
      <c r="R1766" s="2"/>
      <c r="S1766" s="2"/>
    </row>
    <row r="1767" spans="1:20" ht="10.5" customHeight="1">
      <c r="T1767" s="206"/>
    </row>
    <row r="1768" spans="1:20" ht="10.5" customHeight="1"/>
    <row r="1769" spans="1:20" ht="10.5" customHeight="1"/>
    <row r="1770" spans="1:20" ht="10.5" customHeight="1"/>
    <row r="1771" spans="1:20" ht="10.5" customHeight="1"/>
    <row r="1772" spans="1:20" ht="10.5" customHeight="1"/>
    <row r="1773" spans="1:20" ht="10.5" customHeight="1"/>
    <row r="1774" spans="1:20" ht="10.5" customHeight="1"/>
    <row r="1775" spans="1:20" ht="10.5" customHeight="1"/>
    <row r="1776" spans="1:20" ht="10.5" customHeight="1"/>
    <row r="1777" ht="10.5" customHeight="1"/>
    <row r="1778" ht="10.5" customHeight="1"/>
    <row r="1779" ht="10.5" customHeight="1"/>
    <row r="1780" ht="10.5" customHeight="1"/>
    <row r="1781" ht="10.5" customHeight="1"/>
    <row r="1782" ht="10.5" customHeight="1"/>
    <row r="1783" ht="10.5" customHeight="1"/>
    <row r="1784" ht="10.5" customHeight="1"/>
    <row r="1785" ht="10.5" customHeight="1"/>
    <row r="1786" ht="10.5" customHeight="1"/>
    <row r="1787" ht="10.5" customHeight="1"/>
    <row r="1788" ht="10.5" customHeight="1"/>
    <row r="1789" ht="10.5" customHeight="1"/>
    <row r="1790" ht="10.5" customHeight="1"/>
    <row r="1791" ht="10.5" customHeight="1"/>
    <row r="1792" ht="10.5" customHeight="1"/>
    <row r="1793" ht="10.5" customHeight="1"/>
    <row r="1794" ht="10.5" customHeight="1"/>
    <row r="1795" ht="10.5" customHeight="1"/>
    <row r="1796" ht="10.5" customHeight="1"/>
    <row r="1797" ht="10.5" customHeight="1"/>
    <row r="1798" ht="10.5" customHeight="1"/>
    <row r="1799" ht="10.5" customHeight="1"/>
    <row r="1800" ht="10.5" customHeight="1"/>
    <row r="1801" ht="10.5" customHeight="1"/>
    <row r="1802" ht="10.5" customHeight="1"/>
    <row r="1803" ht="10.5" customHeight="1"/>
    <row r="1804" ht="10.5" customHeight="1"/>
    <row r="1805" ht="10.5" customHeight="1"/>
    <row r="1806" ht="10.5" customHeight="1"/>
    <row r="1807" ht="10.5" customHeight="1"/>
    <row r="1808" ht="10.5" customHeight="1"/>
    <row r="1809" ht="10.5" customHeight="1"/>
    <row r="1810" ht="10.5" customHeight="1"/>
    <row r="1811" ht="10.5" customHeight="1"/>
    <row r="1812" ht="10.5" customHeight="1"/>
    <row r="1813" ht="10.5" customHeight="1"/>
    <row r="1814" ht="10.5" customHeight="1"/>
    <row r="1815" ht="10.5" customHeight="1"/>
    <row r="1816" ht="10.5" customHeight="1"/>
    <row r="1817" ht="10.5" customHeight="1"/>
    <row r="1818" ht="10.5" customHeight="1"/>
    <row r="1819" ht="10.5" customHeight="1"/>
    <row r="1820" ht="10.5" customHeight="1"/>
    <row r="1821" ht="10.5" customHeight="1"/>
    <row r="1822" ht="10.5" customHeight="1"/>
    <row r="1823" ht="10.5" customHeight="1"/>
    <row r="1824" ht="10.5" customHeight="1"/>
    <row r="1825" ht="10.5" customHeight="1"/>
    <row r="1826" ht="10.5" customHeight="1"/>
    <row r="1827" ht="10.5" customHeight="1"/>
    <row r="1828" ht="10.5" customHeight="1"/>
    <row r="1829" ht="10.5" customHeight="1"/>
    <row r="1830" ht="10.5" customHeight="1"/>
    <row r="1831" ht="10.5" customHeight="1"/>
    <row r="1832" ht="10.5" customHeight="1"/>
    <row r="1833" ht="10.5" customHeight="1"/>
    <row r="1834" ht="10.5" customHeight="1"/>
    <row r="1835" ht="10.5" customHeight="1"/>
    <row r="1836" ht="10.5" customHeight="1"/>
    <row r="1837" ht="10.5" customHeight="1"/>
    <row r="1838" ht="10.5" customHeight="1"/>
    <row r="1839" ht="10.5" customHeight="1"/>
    <row r="1840" ht="10.5" customHeight="1"/>
    <row r="1841" ht="10.5" customHeight="1"/>
    <row r="1842" ht="10.5" customHeight="1"/>
    <row r="1843" ht="10.5" customHeight="1"/>
    <row r="1844" ht="10.5" customHeight="1"/>
    <row r="1845" ht="10.5" customHeight="1"/>
    <row r="1846" ht="10.5" customHeight="1"/>
    <row r="1847" ht="10.5" customHeight="1"/>
    <row r="1848" ht="10.5" customHeight="1"/>
    <row r="1849" ht="10.5" customHeight="1"/>
    <row r="1850" ht="10.5" customHeight="1"/>
    <row r="1851" ht="10.5" customHeight="1"/>
    <row r="1852" ht="10.5" customHeight="1"/>
    <row r="1853" ht="10.5" customHeight="1"/>
    <row r="1854" ht="10.5" customHeight="1"/>
    <row r="1855" ht="10.5" customHeight="1"/>
    <row r="1856" ht="10.5" customHeight="1"/>
    <row r="1857" ht="10.5" customHeight="1"/>
    <row r="1858" ht="10.5" customHeight="1"/>
    <row r="1859" ht="10.5" customHeight="1"/>
    <row r="1860" ht="10.5" customHeight="1"/>
    <row r="1861" ht="10.5" customHeight="1"/>
    <row r="1862" ht="10.5" customHeight="1"/>
    <row r="1863" ht="10.5" customHeight="1"/>
    <row r="1864" ht="10.5" customHeight="1"/>
    <row r="1865" ht="10.5" customHeight="1"/>
    <row r="1866" ht="10.5" customHeight="1"/>
    <row r="1867" ht="10.5" customHeight="1"/>
    <row r="1868" ht="10.5" customHeight="1"/>
    <row r="1869" ht="10.5" customHeight="1"/>
    <row r="1870" ht="10.5" customHeight="1"/>
    <row r="1871" ht="10.5" customHeight="1"/>
    <row r="1872" ht="10.5" customHeight="1"/>
    <row r="1873" ht="10.5" customHeight="1"/>
    <row r="1874" ht="10.5" customHeight="1"/>
    <row r="1875" ht="10.5" customHeight="1"/>
    <row r="1876" ht="10.5" customHeight="1"/>
    <row r="1877" ht="10.5" customHeight="1"/>
    <row r="1878" ht="10.5" customHeight="1"/>
    <row r="1879" ht="10.5" customHeight="1"/>
    <row r="1880" ht="10.5" customHeight="1"/>
    <row r="1881" ht="10.5" customHeight="1"/>
    <row r="1882" ht="10.5" customHeight="1"/>
    <row r="1883" ht="10.5" customHeight="1"/>
    <row r="1884" ht="10.5" customHeight="1"/>
    <row r="1885" ht="10.5" customHeight="1"/>
    <row r="1886" ht="10.5" customHeight="1"/>
    <row r="1887" ht="10.5" customHeight="1"/>
    <row r="1888" ht="10.5" customHeight="1"/>
    <row r="1889" ht="10.5" customHeight="1"/>
    <row r="1890" ht="10.5" customHeight="1"/>
    <row r="1891" ht="10.5" customHeight="1"/>
    <row r="1892" ht="10.5" customHeight="1"/>
    <row r="1893" ht="10.5" customHeight="1"/>
    <row r="1894" ht="10.5" customHeight="1"/>
    <row r="1895" ht="10.5" customHeight="1"/>
    <row r="1896" ht="10.5" customHeight="1"/>
    <row r="1897" ht="10.5" customHeight="1"/>
    <row r="1898" ht="10.5" customHeight="1"/>
    <row r="1899" ht="10.5" customHeight="1"/>
    <row r="1900" ht="10.5" customHeight="1"/>
    <row r="1901" ht="10.5" customHeight="1"/>
    <row r="1902" ht="10.5" customHeight="1"/>
    <row r="1903" ht="10.5" customHeight="1"/>
    <row r="1904" ht="10.5" customHeight="1"/>
    <row r="1905" ht="10.5" customHeight="1"/>
    <row r="1906" ht="10.5" customHeight="1"/>
    <row r="1907" ht="10.5" customHeight="1"/>
    <row r="1908" ht="10.5" customHeight="1"/>
    <row r="1909" ht="10.5" customHeight="1"/>
    <row r="1910" ht="10.5" customHeight="1"/>
    <row r="1911" ht="10.5" customHeight="1"/>
    <row r="1912" ht="10.5" customHeight="1"/>
    <row r="1913" ht="10.5" customHeight="1"/>
    <row r="1914" ht="10.5" customHeight="1"/>
    <row r="1915" ht="10.5" customHeight="1"/>
    <row r="1916" ht="10.5" customHeight="1"/>
    <row r="1917" ht="10.5" customHeight="1"/>
    <row r="1918" ht="10.5" customHeight="1"/>
    <row r="1919" ht="10.5" customHeight="1"/>
    <row r="1920" ht="10.5" customHeight="1"/>
    <row r="1921" ht="10.5" customHeight="1"/>
    <row r="1922" ht="10.5" customHeight="1"/>
    <row r="1923" ht="10.5" customHeight="1"/>
    <row r="1924" ht="10.5" customHeight="1"/>
    <row r="1925" ht="10.5" customHeight="1"/>
    <row r="1926" ht="10.5" customHeight="1"/>
    <row r="1927" ht="10.5" customHeight="1"/>
    <row r="1928" ht="10.5" customHeight="1"/>
    <row r="1929" ht="10.5" customHeight="1"/>
    <row r="1930" ht="10.5" customHeight="1"/>
    <row r="1931" ht="10.5" customHeight="1"/>
    <row r="1932" ht="10.5" customHeight="1"/>
    <row r="1933" ht="10.5" customHeight="1"/>
    <row r="1934" ht="10.5" customHeight="1"/>
    <row r="1935" ht="10.5" customHeight="1"/>
    <row r="1936" ht="10.5" customHeight="1"/>
    <row r="1937" ht="10.5" customHeight="1"/>
    <row r="1938" ht="10.5" customHeight="1"/>
    <row r="1939" ht="10.5" customHeight="1"/>
    <row r="1940" ht="10.5" customHeight="1"/>
    <row r="1941" ht="10.5" customHeight="1"/>
    <row r="1942" ht="10.5" customHeight="1"/>
    <row r="1943" ht="10.5" customHeight="1"/>
    <row r="1944" ht="10.5" customHeight="1"/>
    <row r="1945" ht="10.5" customHeight="1"/>
    <row r="1946" ht="10.5" customHeight="1"/>
    <row r="1947" ht="10.5" customHeight="1"/>
    <row r="1948" ht="10.5" customHeight="1"/>
    <row r="1949" ht="10.5" customHeight="1"/>
    <row r="1950" ht="10.5" customHeight="1"/>
    <row r="1951" ht="10.5" customHeight="1"/>
    <row r="1952" ht="10.5" customHeight="1"/>
    <row r="1953" ht="10.5" customHeight="1"/>
    <row r="1954" ht="10.5" customHeight="1"/>
    <row r="1955" ht="10.5" customHeight="1"/>
    <row r="1956" ht="10.5" customHeight="1"/>
    <row r="1957" ht="10.5" customHeight="1"/>
    <row r="1958" ht="10.5" customHeight="1"/>
    <row r="1959" ht="10.5" customHeight="1"/>
    <row r="1960" ht="10.5" customHeight="1"/>
    <row r="1961" ht="10.5" customHeight="1"/>
    <row r="1962" ht="10.5" customHeight="1"/>
    <row r="1963" ht="10.5" customHeight="1"/>
    <row r="1964" ht="10.5" customHeight="1"/>
    <row r="1965" ht="10.5" customHeight="1"/>
    <row r="1966" ht="10.5" customHeight="1"/>
    <row r="1967" ht="10.5" customHeight="1"/>
    <row r="1968" ht="10.5" customHeight="1"/>
    <row r="1969" ht="10.5" customHeight="1"/>
    <row r="1970" ht="10.5" customHeight="1"/>
    <row r="1971" ht="10.5" customHeight="1"/>
    <row r="1972" ht="10.5" customHeight="1"/>
    <row r="1973" ht="10.5" customHeight="1"/>
    <row r="1974" ht="10.5" customHeight="1"/>
    <row r="1975" ht="10.5" customHeight="1"/>
    <row r="1976" ht="10.5" customHeight="1"/>
    <row r="1977" ht="10.5" customHeight="1"/>
    <row r="1978" ht="10.5" customHeight="1"/>
    <row r="1979" ht="10.5" customHeight="1"/>
    <row r="1980" ht="10.5" customHeight="1"/>
    <row r="1981" ht="10.5" customHeight="1"/>
    <row r="1982" ht="10.5" customHeight="1"/>
    <row r="1983" ht="10.5" customHeight="1"/>
    <row r="1984" ht="10.5" customHeight="1"/>
    <row r="1985" ht="10.5" customHeight="1"/>
    <row r="1986" ht="10.5" customHeight="1"/>
    <row r="1987" ht="10.5" customHeight="1"/>
    <row r="1988" ht="10.5" customHeight="1"/>
    <row r="1989" ht="10.5" customHeight="1"/>
    <row r="1990" ht="10.5" customHeight="1"/>
    <row r="1991" ht="10.5" customHeight="1"/>
    <row r="1992" ht="10.5" customHeight="1"/>
    <row r="1993" ht="10.5" customHeight="1"/>
    <row r="1994" ht="10.5" customHeight="1"/>
    <row r="1995" ht="10.5" customHeight="1"/>
    <row r="1996" ht="10.5" customHeight="1"/>
    <row r="1997" ht="10.5" customHeight="1"/>
    <row r="1998" ht="10.5" customHeight="1"/>
    <row r="1999" ht="10.5" customHeight="1"/>
    <row r="2000" ht="10.5" customHeight="1"/>
    <row r="2001" ht="10.5" customHeight="1"/>
    <row r="2002" ht="10.5" customHeight="1"/>
    <row r="2003" ht="10.5" customHeight="1"/>
    <row r="2004" ht="10.5" customHeight="1"/>
    <row r="2005" ht="10.5" customHeight="1"/>
    <row r="2006" ht="10.5" customHeight="1"/>
    <row r="2007" ht="10.5" customHeight="1"/>
    <row r="2008" ht="10.5" customHeight="1"/>
    <row r="2009" ht="10.5" customHeight="1"/>
    <row r="2010" ht="10.5" customHeight="1"/>
    <row r="2011" ht="10.5" customHeight="1"/>
    <row r="2012" ht="10.5" customHeight="1"/>
    <row r="2013" ht="10.5" customHeight="1"/>
    <row r="2014" ht="10.5" customHeight="1"/>
    <row r="2015" ht="10.5" customHeight="1"/>
    <row r="2016" ht="10.5" customHeight="1"/>
    <row r="2017" ht="10.5" customHeight="1"/>
    <row r="2018" ht="10.5" customHeight="1"/>
    <row r="2019" ht="10.5" customHeight="1"/>
    <row r="2020" ht="10.5" customHeight="1"/>
    <row r="2021" ht="10.5" customHeight="1"/>
    <row r="2022" ht="10.5" customHeight="1"/>
    <row r="2023" ht="10.5" customHeight="1"/>
    <row r="2024" ht="10.5" customHeight="1"/>
    <row r="2025" ht="10.5" customHeight="1"/>
    <row r="2026" ht="10.5" customHeight="1"/>
    <row r="2027" ht="10.5" customHeight="1"/>
    <row r="2028" ht="10.5" customHeight="1"/>
    <row r="2029" ht="10.5" customHeight="1"/>
    <row r="2030" ht="10.5" customHeight="1"/>
    <row r="2031" ht="10.5" customHeight="1"/>
    <row r="2032" ht="10.5" customHeight="1"/>
    <row r="2033" ht="10.5" customHeight="1"/>
    <row r="2034" ht="10.5" customHeight="1"/>
    <row r="2035" ht="10.5" customHeight="1"/>
    <row r="2036" ht="10.5" customHeight="1"/>
    <row r="2037" ht="10.5" customHeight="1"/>
    <row r="2038" ht="10.5" customHeight="1"/>
    <row r="2039" ht="10.5" customHeight="1"/>
    <row r="2040" ht="10.5" customHeight="1"/>
    <row r="2041" ht="10.5" customHeight="1"/>
    <row r="2042" ht="10.5" customHeight="1"/>
    <row r="2043" ht="10.5" customHeight="1"/>
    <row r="2044" ht="10.5" customHeight="1"/>
    <row r="2045" ht="10.5" customHeight="1"/>
    <row r="2046" ht="10.5" customHeight="1"/>
    <row r="2047" ht="10.5" customHeight="1"/>
    <row r="2048" ht="10.5" customHeight="1"/>
    <row r="2049" ht="10.5" customHeight="1"/>
    <row r="2050" ht="10.5" customHeight="1"/>
    <row r="2051" ht="10.5" customHeight="1"/>
    <row r="2052" ht="10.5" customHeight="1"/>
    <row r="2053" ht="10.5" customHeight="1"/>
    <row r="2054" ht="10.5" customHeight="1"/>
    <row r="2055" ht="10.5" customHeight="1"/>
    <row r="2056" ht="10.5" customHeight="1"/>
    <row r="2057" ht="10.5" customHeight="1"/>
    <row r="2058" ht="10.5" customHeight="1"/>
    <row r="2059" ht="10.5" customHeight="1"/>
    <row r="2060" ht="10.5" customHeight="1"/>
    <row r="2061" ht="10.5" customHeight="1"/>
    <row r="2062" ht="10.5" customHeight="1"/>
    <row r="2063" ht="10.5" customHeight="1"/>
    <row r="2064" ht="10.5" customHeight="1"/>
    <row r="2065" ht="10.5" customHeight="1"/>
    <row r="2066" ht="10.5" customHeight="1"/>
    <row r="2067" ht="10.5" customHeight="1"/>
    <row r="2068" ht="10.5" customHeight="1"/>
    <row r="2069" ht="10.5" customHeight="1"/>
    <row r="2070" ht="10.5" customHeight="1"/>
    <row r="2071" ht="10.5" customHeight="1"/>
    <row r="2072" ht="10.5" customHeight="1"/>
    <row r="2073" ht="10.5" customHeight="1"/>
    <row r="2074" ht="10.5" customHeight="1"/>
    <row r="2075" ht="10.5" customHeight="1"/>
    <row r="2076" ht="10.5" customHeight="1"/>
    <row r="2077" ht="10.5" customHeight="1"/>
    <row r="2078" ht="10.5" customHeight="1"/>
    <row r="2079" ht="10.5" customHeight="1"/>
    <row r="2080" ht="10.5" customHeight="1"/>
    <row r="2081" ht="10.5" customHeight="1"/>
    <row r="2082" ht="10.5" customHeight="1"/>
    <row r="2083" ht="10.5" customHeight="1"/>
    <row r="2084" ht="10.5" customHeight="1"/>
    <row r="2085" ht="10.5" customHeight="1"/>
    <row r="2086" ht="10.5" customHeight="1"/>
    <row r="2087" ht="10.5" customHeight="1"/>
    <row r="2088" ht="10.5" customHeight="1"/>
    <row r="2089" ht="10.5" customHeight="1"/>
    <row r="2090" ht="10.5" customHeight="1"/>
    <row r="2091" ht="10.5" customHeight="1"/>
    <row r="2092" ht="10.5" customHeight="1"/>
    <row r="2093" ht="10.5" customHeight="1"/>
    <row r="2094" ht="10.5" customHeight="1"/>
    <row r="2095" ht="10.5" customHeight="1"/>
    <row r="2096" ht="10.5" customHeight="1"/>
    <row r="2097" ht="10.5" customHeight="1"/>
    <row r="2098" ht="10.5" customHeight="1"/>
    <row r="2099" ht="10.5" customHeight="1"/>
    <row r="2100" ht="10.5" customHeight="1"/>
    <row r="2101" ht="10.5" customHeight="1"/>
    <row r="2102" ht="10.5" customHeight="1"/>
    <row r="2103" ht="10.5" customHeight="1"/>
    <row r="2104" ht="10.5" customHeight="1"/>
    <row r="2105" ht="10.5" customHeight="1"/>
    <row r="2106" ht="10.5" customHeight="1"/>
    <row r="2107" ht="10.5" customHeight="1"/>
    <row r="2108" ht="10.5" customHeight="1"/>
    <row r="2109" ht="10.5" customHeight="1"/>
    <row r="2110" ht="10.5" customHeight="1"/>
    <row r="2111" ht="10.5" customHeight="1"/>
    <row r="2112" ht="10.5" customHeight="1"/>
    <row r="2113" ht="10.5" customHeight="1"/>
    <row r="2114" ht="10.5" customHeight="1"/>
    <row r="2115" ht="10.5" customHeight="1"/>
    <row r="2116" ht="10.5" customHeight="1"/>
    <row r="2117" ht="10.5" customHeight="1"/>
    <row r="2118" ht="10.5" customHeight="1"/>
    <row r="2119" ht="10.5" customHeight="1"/>
    <row r="2120" ht="10.5" customHeight="1"/>
    <row r="2121" ht="10.5" customHeight="1"/>
    <row r="2122" ht="10.5" customHeight="1"/>
    <row r="2123" ht="10.5" customHeight="1"/>
    <row r="2124" ht="10.5" customHeight="1"/>
    <row r="2125" ht="10.5" customHeight="1"/>
    <row r="2126" ht="10.5" customHeight="1"/>
    <row r="2127" ht="10.5" customHeight="1"/>
    <row r="2128" ht="10.5" customHeight="1"/>
    <row r="2129" ht="10.5" customHeight="1"/>
    <row r="2130" ht="10.5" customHeight="1"/>
    <row r="2131" ht="10.5" customHeight="1"/>
    <row r="2132" ht="10.5" customHeight="1"/>
    <row r="2133" ht="10.5" customHeight="1"/>
    <row r="2134" ht="10.5" customHeight="1"/>
    <row r="2135" ht="10.5" customHeight="1"/>
    <row r="2136" ht="10.5" customHeight="1"/>
    <row r="2137" ht="10.5" customHeight="1"/>
    <row r="2138" ht="10.5" customHeight="1"/>
    <row r="2139" ht="10.5" customHeight="1"/>
    <row r="2140" ht="10.5" customHeight="1"/>
    <row r="2141" ht="10.5" customHeight="1"/>
    <row r="2142" ht="10.5" customHeight="1"/>
    <row r="2143" ht="10.5" customHeight="1"/>
    <row r="2144" ht="10.5" customHeight="1"/>
    <row r="2145" ht="10.5" customHeight="1"/>
    <row r="2146" ht="10.5" customHeight="1"/>
    <row r="2147" ht="10.5" customHeight="1"/>
    <row r="2148" ht="10.5" customHeight="1"/>
    <row r="2149" ht="10.5" customHeight="1"/>
    <row r="2150" ht="10.5" customHeight="1"/>
    <row r="2151" ht="10.5" customHeight="1"/>
    <row r="2152" ht="10.5" customHeight="1"/>
    <row r="2153" ht="10.5" customHeight="1"/>
    <row r="2154" ht="10.5" customHeight="1"/>
    <row r="2155" ht="10.5" customHeight="1"/>
    <row r="2156" ht="10.5" customHeight="1"/>
    <row r="2157" ht="10.5" customHeight="1"/>
    <row r="2158" ht="10.5" customHeight="1"/>
    <row r="2159" ht="10.5" customHeight="1"/>
    <row r="2160" ht="10.5" customHeight="1"/>
    <row r="2161" ht="10.5" customHeight="1"/>
    <row r="2162" ht="10.5" customHeight="1"/>
    <row r="2163" ht="10.5" customHeight="1"/>
    <row r="2164" ht="10.5" customHeight="1"/>
    <row r="2165" ht="10.5" customHeight="1"/>
    <row r="2166" ht="10.5" customHeight="1"/>
    <row r="2167" ht="10.5" customHeight="1"/>
    <row r="2168" ht="10.5" customHeight="1"/>
    <row r="2169" ht="10.5" customHeight="1"/>
    <row r="2170" ht="10.5" customHeight="1"/>
    <row r="2171" ht="10.5" customHeight="1"/>
    <row r="2172" ht="10.5" customHeight="1"/>
    <row r="2173" ht="10.5" customHeight="1"/>
    <row r="2174" ht="10.5" customHeight="1"/>
    <row r="2175" ht="10.5" customHeight="1"/>
    <row r="2176" ht="10.5" customHeight="1"/>
    <row r="2177" ht="10.5" customHeight="1"/>
    <row r="2178" ht="10.5" customHeight="1"/>
    <row r="2179" ht="10.5" customHeight="1"/>
    <row r="2180" ht="10.5" customHeight="1"/>
    <row r="2181" ht="10.5" customHeight="1"/>
    <row r="2182" ht="10.5" customHeight="1"/>
    <row r="2183" ht="10.5" customHeight="1"/>
    <row r="2184" ht="10.5" customHeight="1"/>
    <row r="2185" ht="10.5" customHeight="1"/>
    <row r="2186" ht="10.5" customHeight="1"/>
    <row r="2187" ht="10.5" customHeight="1"/>
    <row r="2188" ht="10.5" customHeight="1"/>
    <row r="2189" ht="10.5" customHeight="1"/>
    <row r="2190" ht="10.5" customHeight="1"/>
    <row r="2191" ht="10.5" customHeight="1"/>
    <row r="2192" ht="10.5" customHeight="1"/>
    <row r="2193" ht="10.5" customHeight="1"/>
    <row r="2194" ht="10.5" customHeight="1"/>
    <row r="2195" ht="10.5" customHeight="1"/>
    <row r="2196" ht="10.5" customHeight="1"/>
    <row r="2197" ht="10.5" customHeight="1"/>
    <row r="2198" ht="10.5" customHeight="1"/>
    <row r="2199" ht="10.5" customHeight="1"/>
    <row r="2200" ht="10.5" customHeight="1"/>
    <row r="2201" ht="10.5" customHeight="1"/>
    <row r="2202" ht="10.5" customHeight="1"/>
    <row r="2203" ht="10.5" customHeight="1"/>
    <row r="2204" ht="10.5" customHeight="1"/>
    <row r="2205" ht="10.5" customHeight="1"/>
    <row r="2206" ht="10.5" customHeight="1"/>
    <row r="2207" ht="10.5" customHeight="1"/>
    <row r="2208" ht="10.5" customHeight="1"/>
    <row r="2209" ht="10.5" customHeight="1"/>
    <row r="2210" ht="10.5" customHeight="1"/>
    <row r="2211" ht="10.5" customHeight="1"/>
    <row r="2212" ht="10.5" customHeight="1"/>
    <row r="2213" ht="10.5" customHeight="1"/>
    <row r="2214" ht="10.5" customHeight="1"/>
    <row r="2215" ht="10.5" customHeight="1"/>
    <row r="2216" ht="10.5" customHeight="1"/>
    <row r="2217" ht="10.5" customHeight="1"/>
    <row r="2218" ht="10.5" customHeight="1"/>
    <row r="2219" ht="10.5" customHeight="1"/>
    <row r="2220" ht="10.5" customHeight="1"/>
    <row r="2221" ht="10.5" customHeight="1"/>
    <row r="2222" ht="10.5" customHeight="1"/>
    <row r="2223" ht="10.5" customHeight="1"/>
    <row r="2224" ht="10.5" customHeight="1"/>
    <row r="2225" ht="10.5" customHeight="1"/>
    <row r="2226" ht="10.5" customHeight="1"/>
    <row r="2227" ht="10.5" customHeight="1"/>
    <row r="2228" ht="10.5" customHeight="1"/>
    <row r="2229" ht="10.5" customHeight="1"/>
    <row r="2230" ht="10.5" customHeight="1"/>
    <row r="2231" ht="10.5" customHeight="1"/>
    <row r="2232" ht="10.5" customHeight="1"/>
    <row r="2233" ht="10.5" customHeight="1"/>
    <row r="2234" ht="10.5" customHeight="1"/>
    <row r="2235" ht="10.5" customHeight="1"/>
    <row r="2236" ht="10.5" customHeight="1"/>
    <row r="2237" ht="10.5" customHeight="1"/>
    <row r="2238" ht="10.5" customHeight="1"/>
    <row r="2239" ht="10.5" customHeight="1"/>
    <row r="2240" ht="10.5" customHeight="1"/>
    <row r="2241" ht="10.5" customHeight="1"/>
    <row r="2242" ht="10.5" customHeight="1"/>
    <row r="2243" ht="10.5" customHeight="1"/>
    <row r="2244" ht="10.5" customHeight="1"/>
    <row r="2245" ht="10.5" customHeight="1"/>
    <row r="2246" ht="10.5" customHeight="1"/>
    <row r="2247" ht="10.5" customHeight="1"/>
    <row r="2248" ht="10.5" customHeight="1"/>
    <row r="2249" ht="10.5" customHeight="1"/>
    <row r="2250" ht="10.5" customHeight="1"/>
    <row r="2251" ht="10.5" customHeight="1"/>
    <row r="2252" ht="10.5" customHeight="1"/>
    <row r="2253" ht="10.5" customHeight="1"/>
    <row r="2254" ht="10.5" customHeight="1"/>
    <row r="2255" ht="10.5" customHeight="1"/>
    <row r="2256" ht="10.5" customHeight="1"/>
    <row r="2257" ht="10.5" customHeight="1"/>
    <row r="2258" ht="10.5" customHeight="1"/>
    <row r="2259" ht="10.5" customHeight="1"/>
    <row r="2260" ht="10.5" customHeight="1"/>
    <row r="2261" ht="10.5" customHeight="1"/>
    <row r="2262" ht="10.5" customHeight="1"/>
    <row r="2263" ht="10.5" customHeight="1"/>
    <row r="2264" ht="10.5" customHeight="1"/>
    <row r="2265" ht="10.5" customHeight="1"/>
    <row r="2266" ht="10.5" customHeight="1"/>
    <row r="2267" ht="10.5" customHeight="1"/>
    <row r="2268" ht="10.5" customHeight="1"/>
    <row r="2269" ht="10.5" customHeight="1"/>
    <row r="2270" ht="10.5" customHeight="1"/>
    <row r="2271" ht="10.5" customHeight="1"/>
    <row r="2272" ht="10.5" customHeight="1"/>
    <row r="2273" ht="10.5" customHeight="1"/>
    <row r="2274" ht="10.5" customHeight="1"/>
    <row r="2275" ht="10.5" customHeight="1"/>
    <row r="2276" ht="10.5" customHeight="1"/>
    <row r="2277" ht="10.5" customHeight="1"/>
    <row r="2278" ht="10.5" customHeight="1"/>
    <row r="2279" ht="10.5" customHeight="1"/>
    <row r="2280" ht="10.5" customHeight="1"/>
    <row r="2281" ht="10.5" customHeight="1"/>
    <row r="2282" ht="10.5" customHeight="1"/>
    <row r="2283" ht="10.5" customHeight="1"/>
    <row r="2284" ht="10.5" customHeight="1"/>
    <row r="2285" ht="10.5" customHeight="1"/>
    <row r="2286" ht="10.5" customHeight="1"/>
    <row r="2287" ht="10.5" customHeight="1"/>
    <row r="2288" ht="10.5" customHeight="1"/>
    <row r="2289" ht="10.5" customHeight="1"/>
    <row r="2290" ht="10.5" customHeight="1"/>
    <row r="2291" ht="10.5" customHeight="1"/>
    <row r="2292" ht="10.5" customHeight="1"/>
    <row r="2293" ht="10.5" customHeight="1"/>
    <row r="2294" ht="10.5" customHeight="1"/>
    <row r="2295" ht="10.5" customHeight="1"/>
    <row r="2296" ht="10.5" customHeight="1"/>
    <row r="2297" ht="10.5" customHeight="1"/>
    <row r="2298" ht="10.5" customHeight="1"/>
    <row r="2299" ht="10.5" customHeight="1"/>
    <row r="2300" ht="10.5" customHeight="1"/>
    <row r="2301" ht="10.5" customHeight="1"/>
    <row r="2302" ht="10.5" customHeight="1"/>
    <row r="2303" ht="10.5" customHeight="1"/>
    <row r="2304" ht="10.5" customHeight="1"/>
    <row r="2305" ht="10.5" customHeight="1"/>
    <row r="2306" ht="10.5" customHeight="1"/>
    <row r="2307" ht="10.5" customHeight="1"/>
    <row r="2308" ht="10.5" customHeight="1"/>
    <row r="2309" ht="10.5" customHeight="1"/>
    <row r="2310" ht="10.5" customHeight="1"/>
    <row r="2311" ht="10.5" customHeight="1"/>
    <row r="2312" ht="10.5" customHeight="1"/>
    <row r="2313" ht="10.5" customHeight="1"/>
    <row r="2314" ht="10.5" customHeight="1"/>
    <row r="2315" ht="10.5" customHeight="1"/>
    <row r="2316" ht="10.5" customHeight="1"/>
    <row r="2317" ht="10.5" customHeight="1"/>
    <row r="2318" ht="10.5" customHeight="1"/>
    <row r="2319" ht="10.5" customHeight="1"/>
    <row r="2320" ht="10.5" customHeight="1"/>
    <row r="2321" ht="10.5" customHeight="1"/>
    <row r="2322" ht="10.5" customHeight="1"/>
    <row r="2323" ht="10.5" customHeight="1"/>
    <row r="2324" ht="10.5" customHeight="1"/>
    <row r="2325" ht="10.5" customHeight="1"/>
    <row r="2326" ht="10.5" customHeight="1"/>
    <row r="2327" ht="10.5" customHeight="1"/>
    <row r="2328" ht="10.5" customHeight="1"/>
    <row r="2329" ht="10.5" customHeight="1"/>
    <row r="2330" ht="10.5" customHeight="1"/>
    <row r="2331" ht="10.5" customHeight="1"/>
    <row r="2332" ht="10.5" customHeight="1"/>
    <row r="2333" ht="10.5" customHeight="1"/>
    <row r="2334" ht="10.5" customHeight="1"/>
    <row r="2335" ht="10.5" customHeight="1"/>
    <row r="2336" ht="10.5" customHeight="1"/>
    <row r="2337" ht="10.5" customHeight="1"/>
    <row r="2338" ht="10.5" customHeight="1"/>
    <row r="2339" ht="10.5" customHeight="1"/>
    <row r="2340" ht="10.5" customHeight="1"/>
    <row r="2341" ht="10.5" customHeight="1"/>
    <row r="2342" ht="10.5" customHeight="1"/>
    <row r="2343" ht="10.5" customHeight="1"/>
    <row r="2344" ht="10.5" customHeight="1"/>
    <row r="2345" ht="10.5" customHeight="1"/>
    <row r="2346" ht="10.5" customHeight="1"/>
    <row r="2347" ht="10.5" customHeight="1"/>
    <row r="2348" ht="10.5" customHeight="1"/>
    <row r="2349" ht="10.5" customHeight="1"/>
    <row r="2350" ht="10.5" customHeight="1"/>
    <row r="2351" ht="10.5" customHeight="1"/>
    <row r="2352" ht="10.5" customHeight="1"/>
    <row r="2353" ht="10.5" customHeight="1"/>
    <row r="2354" ht="10.5" customHeight="1"/>
    <row r="2355" ht="10.5" customHeight="1"/>
    <row r="2356" ht="10.5" customHeight="1"/>
    <row r="2357" ht="10.5" customHeight="1"/>
    <row r="2358" ht="10.5" customHeight="1"/>
    <row r="2359" ht="10.5" customHeight="1"/>
    <row r="2360" ht="10.5" customHeight="1"/>
    <row r="2361" ht="10.5" customHeight="1"/>
    <row r="2362" ht="10.5" customHeight="1"/>
    <row r="2363" ht="10.5" customHeight="1"/>
    <row r="2364" ht="10.5" customHeight="1"/>
    <row r="2365" ht="10.5" customHeight="1"/>
    <row r="2366" ht="10.5" customHeight="1"/>
    <row r="2367" ht="10.5" customHeight="1"/>
    <row r="2368" ht="10.5" customHeight="1"/>
    <row r="2369" ht="10.5" customHeight="1"/>
    <row r="2370" ht="10.5" customHeight="1"/>
    <row r="2371" ht="10.5" customHeight="1"/>
    <row r="2372" ht="10.5" customHeight="1"/>
    <row r="2373" ht="10.5" customHeight="1"/>
    <row r="2374" ht="10.5" customHeight="1"/>
    <row r="2375" ht="10.5" customHeight="1"/>
    <row r="2376" ht="10.5" customHeight="1"/>
    <row r="2377" ht="10.5" customHeight="1"/>
    <row r="2378" ht="10.5" customHeight="1"/>
    <row r="2379" ht="10.5" customHeight="1"/>
    <row r="2380" ht="10.5" customHeight="1"/>
    <row r="2381" ht="10.5" customHeight="1"/>
    <row r="2382" ht="10.5" customHeight="1"/>
    <row r="2383" ht="10.5" customHeight="1"/>
    <row r="2384" ht="10.5" customHeight="1"/>
    <row r="2385" ht="10.5" customHeight="1"/>
    <row r="2386" ht="10.5" customHeight="1"/>
    <row r="2387" ht="10.5" customHeight="1"/>
    <row r="2388" ht="10.5" customHeight="1"/>
    <row r="2389" ht="10.5" customHeight="1"/>
    <row r="2390" ht="10.5" customHeight="1"/>
    <row r="2391" ht="10.5" customHeight="1"/>
    <row r="2392" ht="10.5" customHeight="1"/>
    <row r="2393" ht="10.5" customHeight="1"/>
    <row r="2394" ht="10.5" customHeight="1"/>
    <row r="2395" ht="10.5" customHeight="1"/>
    <row r="2396" ht="10.5" customHeight="1"/>
    <row r="2397" ht="10.5" customHeight="1"/>
    <row r="2398" ht="10.5" customHeight="1"/>
    <row r="2399" ht="10.5" customHeight="1"/>
    <row r="2400" ht="10.5" customHeight="1"/>
    <row r="2401" ht="10.5" customHeight="1"/>
    <row r="2402" ht="10.5" customHeight="1"/>
    <row r="2403" ht="10.5" customHeight="1"/>
    <row r="2404" ht="10.5" customHeight="1"/>
    <row r="2405" ht="10.5" customHeight="1"/>
    <row r="2406" ht="10.5" customHeight="1"/>
    <row r="2407" ht="10.5" customHeight="1"/>
    <row r="2408" ht="10.5" customHeight="1"/>
    <row r="2409" ht="10.5" customHeight="1"/>
    <row r="2410" ht="10.5" customHeight="1"/>
    <row r="2411" ht="10.5" customHeight="1"/>
    <row r="2412" ht="10.5" customHeight="1"/>
    <row r="2413" ht="10.5" customHeight="1"/>
    <row r="2414" ht="10.5" customHeight="1"/>
    <row r="2415" ht="10.5" customHeight="1"/>
    <row r="2416" ht="10.5" customHeight="1"/>
    <row r="2417" ht="10.5" customHeight="1"/>
    <row r="2418" ht="10.5" customHeight="1"/>
    <row r="2419" ht="10.5" customHeight="1"/>
    <row r="2420" ht="10.5" customHeight="1"/>
    <row r="2421" ht="10.5" customHeight="1"/>
    <row r="2422" ht="10.5" customHeight="1"/>
    <row r="2423" ht="10.5" customHeight="1"/>
    <row r="2424" ht="10.5" customHeight="1"/>
    <row r="2425" ht="10.5" customHeight="1"/>
    <row r="2426" ht="10.5" customHeight="1"/>
    <row r="2427" ht="10.5" customHeight="1"/>
    <row r="2428" ht="10.5" customHeight="1"/>
    <row r="2429" ht="10.5" customHeight="1"/>
    <row r="2430" ht="10.5" customHeight="1"/>
    <row r="2431" ht="10.5" customHeight="1"/>
    <row r="2432" ht="10.5" customHeight="1"/>
    <row r="2433" ht="10.5" customHeight="1"/>
    <row r="2434" ht="10.5" customHeight="1"/>
    <row r="2435" ht="10.5" customHeight="1"/>
    <row r="2436" ht="10.5" customHeight="1"/>
    <row r="2437" ht="10.5" customHeight="1"/>
    <row r="2438" ht="10.5" customHeight="1"/>
    <row r="2439" ht="10.5" customHeight="1"/>
    <row r="2440" ht="10.5" customHeight="1"/>
    <row r="2441" ht="10.5" customHeight="1"/>
    <row r="2442" ht="10.5" customHeight="1"/>
    <row r="2443" ht="10.5" customHeight="1"/>
    <row r="2444" ht="10.5" customHeight="1"/>
    <row r="2445" ht="10.5" customHeight="1"/>
    <row r="2446" ht="10.5" customHeight="1"/>
    <row r="2447" ht="10.5" customHeight="1"/>
    <row r="2448" ht="10.5" customHeight="1"/>
    <row r="2449" ht="10.5" customHeight="1"/>
    <row r="2450" ht="10.5" customHeight="1"/>
    <row r="2451" ht="10.5" customHeight="1"/>
    <row r="2452" ht="10.5" customHeight="1"/>
    <row r="2453" ht="10.5" customHeight="1"/>
    <row r="2454" ht="10.5" customHeight="1"/>
    <row r="2455" ht="10.5" customHeight="1"/>
    <row r="2456" ht="10.5" customHeight="1"/>
    <row r="2457" ht="10.5" customHeight="1"/>
    <row r="2458" ht="10.5" customHeight="1"/>
    <row r="2459" ht="10.5" customHeight="1"/>
    <row r="2460" ht="10.5" customHeight="1"/>
    <row r="2461" ht="10.5" customHeight="1"/>
    <row r="2462" ht="10.5" customHeight="1"/>
    <row r="2463" ht="10.5" customHeight="1"/>
    <row r="2464" ht="10.5" customHeight="1"/>
    <row r="2465" ht="10.5" customHeight="1"/>
    <row r="2466" ht="10.5" customHeight="1"/>
    <row r="2467" ht="10.5" customHeight="1"/>
    <row r="2468" ht="10.5" customHeight="1"/>
    <row r="2469" ht="10.5" customHeight="1"/>
    <row r="2470" ht="10.5" customHeight="1"/>
    <row r="2471" ht="10.5" customHeight="1"/>
    <row r="2472" ht="10.5" customHeight="1"/>
    <row r="2473" ht="10.5" customHeight="1"/>
    <row r="2474" ht="10.5" customHeight="1"/>
    <row r="2475" ht="10.5" customHeight="1"/>
    <row r="2476" ht="10.5" customHeight="1"/>
    <row r="2477" ht="10.5" customHeight="1"/>
    <row r="2478" ht="10.5" customHeight="1"/>
    <row r="2479" ht="10.5" customHeight="1"/>
    <row r="2480" ht="10.5" customHeight="1"/>
    <row r="2481" ht="10.5" customHeight="1"/>
    <row r="2482" ht="10.5" customHeight="1"/>
    <row r="2483" ht="10.5" customHeight="1"/>
    <row r="2484" ht="10.5" customHeight="1"/>
    <row r="2485" ht="10.5" customHeight="1"/>
    <row r="2486" ht="10.5" customHeight="1"/>
    <row r="2487" ht="10.5" customHeight="1"/>
    <row r="2488" ht="10.5" customHeight="1"/>
    <row r="2489" ht="10.5" customHeight="1"/>
    <row r="2490" ht="10.5" customHeight="1"/>
    <row r="2491" ht="10.5" customHeight="1"/>
    <row r="2492" ht="10.5" customHeight="1"/>
    <row r="2493" ht="10.5" customHeight="1"/>
    <row r="2494" ht="10.5" customHeight="1"/>
    <row r="2495" ht="10.5" customHeight="1"/>
    <row r="2496" ht="10.5" customHeight="1"/>
    <row r="2497" ht="10.5" customHeight="1"/>
    <row r="2498" ht="10.5" customHeight="1"/>
    <row r="2499" ht="10.5" customHeight="1"/>
    <row r="2500" ht="10.5" customHeight="1"/>
    <row r="2501" ht="10.5" customHeight="1"/>
    <row r="2502" ht="10.5" customHeight="1"/>
    <row r="2503" ht="10.5" customHeight="1"/>
    <row r="2504" ht="10.5" customHeight="1"/>
    <row r="2505" ht="10.5" customHeight="1"/>
    <row r="2506" ht="10.5" customHeight="1"/>
    <row r="2507" ht="10.5" customHeight="1"/>
    <row r="2508" ht="10.5" customHeight="1"/>
    <row r="2509" ht="10.5" customHeight="1"/>
    <row r="2510" ht="10.5" customHeight="1"/>
    <row r="2511" ht="10.5" customHeight="1"/>
    <row r="2512" ht="10.5" customHeight="1"/>
    <row r="2513" ht="10.5" customHeight="1"/>
    <row r="2514" ht="10.5" customHeight="1"/>
    <row r="2515" ht="10.5" customHeight="1"/>
    <row r="2516" ht="10.5" customHeight="1"/>
    <row r="2517" ht="10.5" customHeight="1"/>
    <row r="2518" ht="10.5" customHeight="1"/>
    <row r="2519" ht="10.5" customHeight="1"/>
    <row r="2520" ht="10.5" customHeight="1"/>
    <row r="2521" ht="10.5" customHeight="1"/>
    <row r="2522" ht="10.5" customHeight="1"/>
    <row r="2523" ht="10.5" customHeight="1"/>
    <row r="2524" ht="10.5" customHeight="1"/>
    <row r="2525" ht="10.5" customHeight="1"/>
    <row r="2526" ht="10.5" customHeight="1"/>
    <row r="2527" ht="10.5" customHeight="1"/>
    <row r="2528" ht="10.5" customHeight="1"/>
    <row r="2529" ht="10.5" customHeight="1"/>
    <row r="2530" ht="10.5" customHeight="1"/>
    <row r="2531" ht="10.5" customHeight="1"/>
    <row r="2532" ht="10.5" customHeight="1"/>
    <row r="2533" ht="10.5" customHeight="1"/>
    <row r="2534" ht="10.5" customHeight="1"/>
    <row r="2535" ht="10.5" customHeight="1"/>
    <row r="2536" ht="10.5" customHeight="1"/>
    <row r="2537" ht="10.5" customHeight="1"/>
    <row r="2538" ht="10.5" customHeight="1"/>
    <row r="2539" ht="10.5" customHeight="1"/>
    <row r="2540" ht="10.5" customHeight="1"/>
    <row r="2541" ht="10.5" customHeight="1"/>
    <row r="2542" ht="10.5" customHeight="1"/>
    <row r="2543" ht="10.5" customHeight="1"/>
    <row r="2544" ht="10.5" customHeight="1"/>
    <row r="2545" ht="10.5" customHeight="1"/>
    <row r="2546" ht="10.5" customHeight="1"/>
    <row r="2547" ht="10.5" customHeight="1"/>
    <row r="2548" ht="10.5" customHeight="1"/>
    <row r="2549" ht="10.5" customHeight="1"/>
    <row r="2550" ht="10.5" customHeight="1"/>
    <row r="2551" ht="10.5" customHeight="1"/>
    <row r="2552" ht="10.5" customHeight="1"/>
    <row r="2553" ht="10.5" customHeight="1"/>
    <row r="2554" ht="10.5" customHeight="1"/>
    <row r="2555" ht="10.5" customHeight="1"/>
    <row r="2556" ht="10.5" customHeight="1"/>
    <row r="2557" ht="10.5" customHeight="1"/>
    <row r="2558" ht="10.5" customHeight="1"/>
    <row r="2559" ht="10.5" customHeight="1"/>
    <row r="2560" ht="10.5" customHeight="1"/>
    <row r="2561" ht="10.5" customHeight="1"/>
    <row r="2562" ht="10.5" customHeight="1"/>
    <row r="2563" ht="10.5" customHeight="1"/>
    <row r="2564" ht="10.5" customHeight="1"/>
    <row r="2565" ht="10.5" customHeight="1"/>
    <row r="2566" ht="10.5" customHeight="1"/>
    <row r="2567" ht="10.5" customHeight="1"/>
    <row r="2568" ht="10.5" customHeight="1"/>
    <row r="2569" ht="10.5" customHeight="1"/>
    <row r="2570" ht="10.5" customHeight="1"/>
    <row r="2571" ht="10.5" customHeight="1"/>
    <row r="2572" ht="10.5" customHeight="1"/>
    <row r="2573" ht="10.5" customHeight="1"/>
    <row r="2574" ht="10.5" customHeight="1"/>
    <row r="2575" ht="10.5" customHeight="1"/>
    <row r="2576" ht="10.5" customHeight="1"/>
    <row r="2577" ht="10.5" customHeight="1"/>
    <row r="2578" ht="10.5" customHeight="1"/>
    <row r="2579" ht="10.5" customHeight="1"/>
    <row r="2580" ht="10.5" customHeight="1"/>
    <row r="2581" ht="10.5" customHeight="1"/>
    <row r="2582" ht="10.5" customHeight="1"/>
    <row r="2583" ht="10.5" customHeight="1"/>
    <row r="2584" ht="10.5" customHeight="1"/>
    <row r="2585" ht="10.5" customHeight="1"/>
    <row r="2586" ht="10.5" customHeight="1"/>
    <row r="2587" ht="10.5" customHeight="1"/>
    <row r="2588" ht="10.5" customHeight="1"/>
    <row r="2589" ht="10.5" customHeight="1"/>
    <row r="2590" ht="10.5" customHeight="1"/>
    <row r="2591" ht="10.5" customHeight="1"/>
    <row r="2592" ht="10.5" customHeight="1"/>
    <row r="2593" ht="10.5" customHeight="1"/>
    <row r="2594" ht="10.5" customHeight="1"/>
    <row r="2595" ht="10.5" customHeight="1"/>
    <row r="2596" ht="10.5" customHeight="1"/>
    <row r="2597" ht="10.5" customHeight="1"/>
    <row r="2598" ht="10.5" customHeight="1"/>
    <row r="2599" ht="10.5" customHeight="1"/>
    <row r="2600" ht="10.5" customHeight="1"/>
    <row r="2601" ht="10.5" customHeight="1"/>
    <row r="2602" ht="10.5" customHeight="1"/>
    <row r="2603" ht="10.5" customHeight="1"/>
    <row r="2604" ht="10.5" customHeight="1"/>
    <row r="2605" ht="10.5" customHeight="1"/>
    <row r="2606" ht="10.5" customHeight="1"/>
    <row r="2607" ht="10.5" customHeight="1"/>
    <row r="2608" ht="10.5" customHeight="1"/>
    <row r="2609" ht="10.5" customHeight="1"/>
    <row r="2610" ht="10.5" customHeight="1"/>
    <row r="2611" ht="10.5" customHeight="1"/>
    <row r="2612" ht="10.5" customHeight="1"/>
    <row r="2613" ht="10.5" customHeight="1"/>
    <row r="2614" ht="10.5" customHeight="1"/>
    <row r="2615" ht="10.5" customHeight="1"/>
    <row r="2616" ht="10.5" customHeight="1"/>
    <row r="2617" ht="10.5" customHeight="1"/>
    <row r="2618" ht="10.5" customHeight="1"/>
    <row r="2619" ht="10.5" customHeight="1"/>
    <row r="2620" ht="10.5" customHeight="1"/>
    <row r="2621" ht="10.5" customHeight="1"/>
    <row r="2622" ht="10.5" customHeight="1"/>
    <row r="2623" ht="10.5" customHeight="1"/>
    <row r="2624" ht="10.5" customHeight="1"/>
    <row r="2625" ht="10.5" customHeight="1"/>
    <row r="2626" ht="10.5" customHeight="1"/>
    <row r="2627" ht="10.5" customHeight="1"/>
    <row r="2628" ht="10.5" customHeight="1"/>
    <row r="2629" ht="10.5" customHeight="1"/>
    <row r="2630" ht="10.5" customHeight="1"/>
    <row r="2631" ht="10.5" customHeight="1"/>
    <row r="2632" ht="10.5" customHeight="1"/>
    <row r="2633" ht="10.5" customHeight="1"/>
    <row r="2634" ht="10.5" customHeight="1"/>
    <row r="2635" ht="10.5" customHeight="1"/>
    <row r="2636" ht="10.5" customHeight="1"/>
    <row r="2637" ht="10.5" customHeight="1"/>
    <row r="2638" ht="10.5" customHeight="1"/>
    <row r="2639" ht="10.5" customHeight="1"/>
    <row r="2640" ht="10.5" customHeight="1"/>
    <row r="2641" ht="10.5" customHeight="1"/>
    <row r="2642" ht="10.5" customHeight="1"/>
    <row r="2643" ht="10.5" customHeight="1"/>
    <row r="2644" ht="10.5" customHeight="1"/>
    <row r="2645" ht="10.5" customHeight="1"/>
    <row r="2646" ht="10.5" customHeight="1"/>
    <row r="2647" ht="10.5" customHeight="1"/>
    <row r="2648" ht="10.5" customHeight="1"/>
    <row r="2649" ht="10.5" customHeight="1"/>
    <row r="2650" ht="10.5" customHeight="1"/>
    <row r="2651" ht="10.5" customHeight="1"/>
    <row r="2652" ht="10.5" customHeight="1"/>
    <row r="2653" ht="10.5" customHeight="1"/>
    <row r="2654" ht="10.5" customHeight="1"/>
    <row r="2655" ht="10.5" customHeight="1"/>
    <row r="2656" ht="10.5" customHeight="1"/>
    <row r="2657" ht="10.5" customHeight="1"/>
    <row r="2658" ht="10.5" customHeight="1"/>
    <row r="2659" ht="10.5" customHeight="1"/>
    <row r="2660" ht="10.5" customHeight="1"/>
    <row r="2661" ht="10.5" customHeight="1"/>
    <row r="2662" ht="10.5" customHeight="1"/>
    <row r="2663" ht="10.5" customHeight="1"/>
    <row r="2664" ht="10.5" customHeight="1"/>
    <row r="2665" ht="10.5" customHeight="1"/>
    <row r="2666" ht="10.5" customHeight="1"/>
    <row r="2667" ht="10.5" customHeight="1"/>
    <row r="2668" ht="10.5" customHeight="1"/>
    <row r="2669" ht="10.5" customHeight="1"/>
    <row r="2670" ht="10.5" customHeight="1"/>
    <row r="2671" ht="10.5" customHeight="1"/>
    <row r="2672" ht="10.5" customHeight="1"/>
    <row r="2673" ht="10.5" customHeight="1"/>
    <row r="2674" ht="10.5" customHeight="1"/>
    <row r="2675" ht="10.5" customHeight="1"/>
    <row r="2676" ht="10.5" customHeight="1"/>
    <row r="2677" ht="10.5" customHeight="1"/>
  </sheetData>
  <autoFilter ref="A3:AM1766">
    <filterColumn colId="17">
      <filters>
        <filter val="6406"/>
      </filters>
    </filterColumn>
    <sortState ref="A4:AM1182">
      <sortCondition ref="D3:D1182"/>
    </sortState>
  </autoFilter>
  <pageMargins left="0.45" right="0.45" top="0.75" bottom="0.75" header="0.3" footer="0.3"/>
  <pageSetup paperSize="9" orientation="landscape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4:Y973"/>
  <sheetViews>
    <sheetView tabSelected="1" topLeftCell="D1" workbookViewId="0">
      <selection activeCell="N572" sqref="N572:N590"/>
    </sheetView>
  </sheetViews>
  <sheetFormatPr defaultRowHeight="15"/>
  <cols>
    <col min="1" max="1" width="5.140625" hidden="1" customWidth="1"/>
    <col min="2" max="2" width="7.7109375" hidden="1" customWidth="1"/>
    <col min="3" max="3" width="20.140625" style="4" hidden="1" customWidth="1"/>
    <col min="4" max="4" width="11" style="108" customWidth="1"/>
    <col min="5" max="5" width="8.28515625" style="108" customWidth="1"/>
    <col min="6" max="6" width="21" customWidth="1"/>
    <col min="7" max="7" width="11" customWidth="1"/>
    <col min="8" max="8" width="19.42578125" customWidth="1"/>
    <col min="9" max="9" width="19.7109375" customWidth="1"/>
    <col min="10" max="11" width="14.85546875" customWidth="1"/>
    <col min="12" max="12" width="13.140625" customWidth="1"/>
    <col min="13" max="13" width="16.85546875" customWidth="1"/>
    <col min="14" max="14" width="12.7109375" customWidth="1"/>
    <col min="15" max="15" width="10.7109375" customWidth="1"/>
    <col min="16" max="16" width="9.140625" customWidth="1"/>
    <col min="17" max="17" width="14" customWidth="1"/>
    <col min="18" max="18" width="9.140625" customWidth="1"/>
    <col min="19" max="19" width="11.42578125" customWidth="1"/>
    <col min="21" max="21" width="11.5703125" customWidth="1"/>
    <col min="22" max="22" width="18" style="2" customWidth="1"/>
  </cols>
  <sheetData>
    <row r="4" spans="1:22" s="4" customFormat="1" ht="42" customHeight="1">
      <c r="A4" s="2" t="s">
        <v>0</v>
      </c>
      <c r="B4" s="2" t="s">
        <v>1</v>
      </c>
      <c r="C4" s="3" t="s">
        <v>2</v>
      </c>
      <c r="D4" s="103" t="s">
        <v>206</v>
      </c>
      <c r="E4" s="103" t="s">
        <v>207</v>
      </c>
      <c r="F4" s="3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14</v>
      </c>
      <c r="R4" s="2" t="s">
        <v>15</v>
      </c>
      <c r="S4" s="2" t="s">
        <v>16</v>
      </c>
      <c r="T4" s="2" t="s">
        <v>24</v>
      </c>
      <c r="U4" s="26" t="s">
        <v>25</v>
      </c>
      <c r="V4" s="2" t="s">
        <v>26</v>
      </c>
    </row>
    <row r="5" spans="1:22" s="13" customFormat="1" ht="30">
      <c r="A5" s="12">
        <v>1</v>
      </c>
      <c r="B5" s="12" t="s">
        <v>18</v>
      </c>
      <c r="C5" s="6" t="s">
        <v>21</v>
      </c>
      <c r="D5" s="6">
        <v>1</v>
      </c>
      <c r="E5" s="6" t="s">
        <v>18</v>
      </c>
      <c r="F5" s="12" t="s">
        <v>120</v>
      </c>
      <c r="G5" s="12"/>
      <c r="H5" s="12" t="s">
        <v>208</v>
      </c>
      <c r="I5" s="12" t="s">
        <v>209</v>
      </c>
      <c r="J5" s="12">
        <v>22035.22</v>
      </c>
      <c r="K5" s="12" t="s">
        <v>100</v>
      </c>
      <c r="L5" s="12" t="s">
        <v>17</v>
      </c>
      <c r="M5" s="6" t="s">
        <v>71</v>
      </c>
      <c r="N5" s="12" t="s">
        <v>43</v>
      </c>
      <c r="O5" s="12"/>
      <c r="P5" s="12"/>
      <c r="Q5" s="115">
        <f>J5/1.09</f>
        <v>20215.798165137614</v>
      </c>
      <c r="R5" s="12">
        <v>60</v>
      </c>
      <c r="S5" s="12"/>
      <c r="T5" s="12">
        <v>5138</v>
      </c>
      <c r="U5" s="116" t="s">
        <v>29</v>
      </c>
      <c r="V5" s="6" t="s">
        <v>210</v>
      </c>
    </row>
    <row r="6" spans="1:22" s="13" customFormat="1">
      <c r="A6" s="12">
        <v>2</v>
      </c>
      <c r="B6" s="12" t="s">
        <v>18</v>
      </c>
      <c r="C6" s="6" t="s">
        <v>21</v>
      </c>
      <c r="D6" s="6">
        <f>D5+1</f>
        <v>2</v>
      </c>
      <c r="E6" s="6" t="s">
        <v>18</v>
      </c>
      <c r="F6" s="12" t="s">
        <v>120</v>
      </c>
      <c r="G6" s="12"/>
      <c r="H6" s="12" t="s">
        <v>211</v>
      </c>
      <c r="I6" s="12" t="s">
        <v>212</v>
      </c>
      <c r="J6" s="12">
        <v>10745.55</v>
      </c>
      <c r="K6" s="12" t="s">
        <v>100</v>
      </c>
      <c r="L6" s="12" t="s">
        <v>17</v>
      </c>
      <c r="M6" s="6" t="s">
        <v>71</v>
      </c>
      <c r="N6" s="12" t="s">
        <v>43</v>
      </c>
      <c r="O6" s="12"/>
      <c r="P6" s="12"/>
      <c r="Q6" s="115">
        <f t="shared" ref="Q6:Q69" si="0">J6/1.09</f>
        <v>9858.3027522935772</v>
      </c>
      <c r="R6" s="12">
        <v>60</v>
      </c>
      <c r="S6" s="12"/>
      <c r="T6" s="12">
        <v>937</v>
      </c>
      <c r="U6" s="116" t="s">
        <v>29</v>
      </c>
      <c r="V6" s="6" t="s">
        <v>213</v>
      </c>
    </row>
    <row r="7" spans="1:22" s="13" customFormat="1">
      <c r="A7" s="12">
        <v>3</v>
      </c>
      <c r="B7" s="12" t="s">
        <v>18</v>
      </c>
      <c r="C7" s="6" t="s">
        <v>21</v>
      </c>
      <c r="D7" s="6">
        <f t="shared" ref="D7:D70" si="1">D6+1</f>
        <v>3</v>
      </c>
      <c r="E7" s="6" t="s">
        <v>18</v>
      </c>
      <c r="F7" s="12" t="s">
        <v>57</v>
      </c>
      <c r="G7" s="12"/>
      <c r="H7" s="12" t="s">
        <v>214</v>
      </c>
      <c r="I7" s="12" t="s">
        <v>215</v>
      </c>
      <c r="J7" s="12">
        <v>138.97999999999999</v>
      </c>
      <c r="K7" s="12" t="s">
        <v>100</v>
      </c>
      <c r="L7" s="12" t="s">
        <v>17</v>
      </c>
      <c r="M7" s="6" t="s">
        <v>71</v>
      </c>
      <c r="N7" s="12" t="s">
        <v>43</v>
      </c>
      <c r="O7" s="12"/>
      <c r="P7" s="12"/>
      <c r="Q7" s="115">
        <f t="shared" si="0"/>
        <v>127.50458715596328</v>
      </c>
      <c r="R7" s="12">
        <v>60</v>
      </c>
      <c r="S7" s="12"/>
      <c r="T7" s="12">
        <v>10430</v>
      </c>
      <c r="U7" s="116" t="s">
        <v>29</v>
      </c>
      <c r="V7" s="6" t="s">
        <v>216</v>
      </c>
    </row>
    <row r="8" spans="1:22" s="13" customFormat="1" ht="30">
      <c r="A8" s="12">
        <v>4</v>
      </c>
      <c r="B8" s="12" t="s">
        <v>18</v>
      </c>
      <c r="C8" s="6" t="s">
        <v>21</v>
      </c>
      <c r="D8" s="6">
        <f t="shared" si="1"/>
        <v>4</v>
      </c>
      <c r="E8" s="6" t="s">
        <v>18</v>
      </c>
      <c r="F8" s="12" t="s">
        <v>57</v>
      </c>
      <c r="G8" s="12"/>
      <c r="H8" s="12" t="s">
        <v>217</v>
      </c>
      <c r="I8" s="12" t="s">
        <v>218</v>
      </c>
      <c r="J8" s="12">
        <v>25537.39</v>
      </c>
      <c r="K8" s="12" t="s">
        <v>100</v>
      </c>
      <c r="L8" s="12" t="s">
        <v>17</v>
      </c>
      <c r="M8" s="6" t="s">
        <v>71</v>
      </c>
      <c r="N8" s="12" t="s">
        <v>43</v>
      </c>
      <c r="O8" s="12"/>
      <c r="P8" s="12"/>
      <c r="Q8" s="115">
        <f t="shared" si="0"/>
        <v>23428.798165137614</v>
      </c>
      <c r="R8" s="12">
        <v>60</v>
      </c>
      <c r="S8" s="12"/>
      <c r="T8" s="12">
        <v>5138</v>
      </c>
      <c r="U8" s="116" t="s">
        <v>29</v>
      </c>
      <c r="V8" s="6" t="s">
        <v>219</v>
      </c>
    </row>
    <row r="9" spans="1:22" s="13" customFormat="1">
      <c r="A9" s="12">
        <v>5</v>
      </c>
      <c r="B9" s="12" t="s">
        <v>18</v>
      </c>
      <c r="C9" s="6" t="s">
        <v>21</v>
      </c>
      <c r="D9" s="6">
        <f t="shared" si="1"/>
        <v>5</v>
      </c>
      <c r="E9" s="6" t="s">
        <v>18</v>
      </c>
      <c r="F9" s="12" t="s">
        <v>36</v>
      </c>
      <c r="G9" s="12"/>
      <c r="H9" s="12" t="s">
        <v>220</v>
      </c>
      <c r="I9" s="12" t="s">
        <v>221</v>
      </c>
      <c r="J9" s="12">
        <v>3880.4</v>
      </c>
      <c r="K9" s="12" t="s">
        <v>100</v>
      </c>
      <c r="L9" s="12" t="s">
        <v>17</v>
      </c>
      <c r="M9" s="6" t="s">
        <v>71</v>
      </c>
      <c r="N9" s="12" t="s">
        <v>43</v>
      </c>
      <c r="O9" s="12"/>
      <c r="P9" s="12"/>
      <c r="Q9" s="115">
        <f t="shared" si="0"/>
        <v>3560</v>
      </c>
      <c r="R9" s="12">
        <v>60</v>
      </c>
      <c r="S9" s="12"/>
      <c r="T9" s="12">
        <v>5138</v>
      </c>
      <c r="U9" s="116" t="s">
        <v>29</v>
      </c>
      <c r="V9" s="6" t="s">
        <v>222</v>
      </c>
    </row>
    <row r="10" spans="1:22" s="13" customFormat="1">
      <c r="A10" s="12">
        <v>6</v>
      </c>
      <c r="B10" s="12" t="s">
        <v>18</v>
      </c>
      <c r="C10" s="6" t="s">
        <v>21</v>
      </c>
      <c r="D10" s="6">
        <f t="shared" si="1"/>
        <v>6</v>
      </c>
      <c r="E10" s="6" t="s">
        <v>18</v>
      </c>
      <c r="F10" s="12" t="s">
        <v>36</v>
      </c>
      <c r="G10" s="12"/>
      <c r="H10" s="12" t="s">
        <v>223</v>
      </c>
      <c r="I10" s="12" t="s">
        <v>224</v>
      </c>
      <c r="J10" s="12">
        <v>9562.57</v>
      </c>
      <c r="K10" s="12" t="s">
        <v>100</v>
      </c>
      <c r="L10" s="12" t="s">
        <v>17</v>
      </c>
      <c r="M10" s="6" t="s">
        <v>71</v>
      </c>
      <c r="N10" s="12" t="s">
        <v>43</v>
      </c>
      <c r="O10" s="12"/>
      <c r="P10" s="12"/>
      <c r="Q10" s="115">
        <f t="shared" si="0"/>
        <v>8772.9999999999982</v>
      </c>
      <c r="R10" s="12">
        <v>60</v>
      </c>
      <c r="S10" s="12"/>
      <c r="T10" s="12">
        <v>937</v>
      </c>
      <c r="U10" s="116" t="s">
        <v>29</v>
      </c>
      <c r="V10" s="6" t="s">
        <v>225</v>
      </c>
    </row>
    <row r="11" spans="1:22" s="13" customFormat="1">
      <c r="A11" s="12">
        <v>7</v>
      </c>
      <c r="B11" s="12" t="s">
        <v>18</v>
      </c>
      <c r="C11" s="6" t="s">
        <v>21</v>
      </c>
      <c r="D11" s="6">
        <f t="shared" si="1"/>
        <v>7</v>
      </c>
      <c r="E11" s="6" t="s">
        <v>18</v>
      </c>
      <c r="F11" s="12" t="s">
        <v>226</v>
      </c>
      <c r="G11" s="12"/>
      <c r="H11" s="12" t="s">
        <v>227</v>
      </c>
      <c r="I11" s="12" t="s">
        <v>228</v>
      </c>
      <c r="J11" s="12">
        <v>8011.5</v>
      </c>
      <c r="K11" s="12" t="s">
        <v>100</v>
      </c>
      <c r="L11" s="12" t="s">
        <v>17</v>
      </c>
      <c r="M11" s="6" t="s">
        <v>71</v>
      </c>
      <c r="N11" s="12" t="s">
        <v>43</v>
      </c>
      <c r="O11" s="12"/>
      <c r="P11" s="12"/>
      <c r="Q11" s="115">
        <f t="shared" si="0"/>
        <v>7349.9999999999991</v>
      </c>
      <c r="R11" s="12">
        <v>60</v>
      </c>
      <c r="S11" s="12"/>
      <c r="T11" s="12">
        <v>5138</v>
      </c>
      <c r="U11" s="116" t="s">
        <v>29</v>
      </c>
      <c r="V11" s="6" t="s">
        <v>229</v>
      </c>
    </row>
    <row r="12" spans="1:22" s="13" customFormat="1">
      <c r="A12" s="12">
        <v>8</v>
      </c>
      <c r="B12" s="12" t="s">
        <v>18</v>
      </c>
      <c r="C12" s="6" t="s">
        <v>21</v>
      </c>
      <c r="D12" s="6">
        <f t="shared" si="1"/>
        <v>8</v>
      </c>
      <c r="E12" s="6" t="s">
        <v>18</v>
      </c>
      <c r="F12" s="12" t="s">
        <v>35</v>
      </c>
      <c r="G12" s="12"/>
      <c r="H12" s="12" t="s">
        <v>230</v>
      </c>
      <c r="I12" s="12" t="s">
        <v>231</v>
      </c>
      <c r="J12" s="12">
        <v>1345.06</v>
      </c>
      <c r="K12" s="12" t="s">
        <v>100</v>
      </c>
      <c r="L12" s="12" t="s">
        <v>17</v>
      </c>
      <c r="M12" s="6" t="s">
        <v>71</v>
      </c>
      <c r="N12" s="12" t="s">
        <v>43</v>
      </c>
      <c r="O12" s="12"/>
      <c r="P12" s="12"/>
      <c r="Q12" s="115">
        <f t="shared" si="0"/>
        <v>1233.9999999999998</v>
      </c>
      <c r="R12" s="12">
        <v>60</v>
      </c>
      <c r="S12" s="12"/>
      <c r="T12" s="12">
        <v>5138</v>
      </c>
      <c r="U12" s="116" t="s">
        <v>29</v>
      </c>
      <c r="V12" s="6" t="s">
        <v>232</v>
      </c>
    </row>
    <row r="13" spans="1:22" s="13" customFormat="1">
      <c r="A13" s="12">
        <v>9</v>
      </c>
      <c r="B13" s="12" t="s">
        <v>18</v>
      </c>
      <c r="C13" s="6" t="s">
        <v>21</v>
      </c>
      <c r="D13" s="6">
        <f t="shared" si="1"/>
        <v>9</v>
      </c>
      <c r="E13" s="6" t="s">
        <v>18</v>
      </c>
      <c r="F13" s="12" t="s">
        <v>35</v>
      </c>
      <c r="G13" s="12"/>
      <c r="H13" s="12" t="s">
        <v>233</v>
      </c>
      <c r="I13" s="12" t="s">
        <v>234</v>
      </c>
      <c r="J13" s="12">
        <v>558.52</v>
      </c>
      <c r="K13" s="12" t="s">
        <v>100</v>
      </c>
      <c r="L13" s="12" t="s">
        <v>17</v>
      </c>
      <c r="M13" s="6" t="s">
        <v>71</v>
      </c>
      <c r="N13" s="12" t="s">
        <v>43</v>
      </c>
      <c r="O13" s="12"/>
      <c r="P13" s="12"/>
      <c r="Q13" s="115">
        <f t="shared" si="0"/>
        <v>512.40366972477057</v>
      </c>
      <c r="R13" s="12">
        <v>60</v>
      </c>
      <c r="S13" s="12"/>
      <c r="T13" s="12">
        <v>937</v>
      </c>
      <c r="U13" s="116" t="s">
        <v>29</v>
      </c>
      <c r="V13" s="6" t="s">
        <v>235</v>
      </c>
    </row>
    <row r="14" spans="1:22" s="13" customFormat="1">
      <c r="A14" s="12">
        <f>A13+1</f>
        <v>10</v>
      </c>
      <c r="B14" s="12" t="s">
        <v>18</v>
      </c>
      <c r="C14" s="6" t="s">
        <v>21</v>
      </c>
      <c r="D14" s="6">
        <f t="shared" si="1"/>
        <v>10</v>
      </c>
      <c r="E14" s="6" t="s">
        <v>18</v>
      </c>
      <c r="F14" s="12" t="s">
        <v>236</v>
      </c>
      <c r="G14" s="12"/>
      <c r="H14" s="12" t="s">
        <v>237</v>
      </c>
      <c r="I14" s="12" t="s">
        <v>238</v>
      </c>
      <c r="J14" s="12">
        <v>930.86</v>
      </c>
      <c r="K14" s="12" t="s">
        <v>100</v>
      </c>
      <c r="L14" s="12" t="s">
        <v>17</v>
      </c>
      <c r="M14" s="6" t="s">
        <v>71</v>
      </c>
      <c r="N14" s="12" t="s">
        <v>43</v>
      </c>
      <c r="O14" s="12"/>
      <c r="P14" s="12"/>
      <c r="Q14" s="115">
        <f t="shared" si="0"/>
        <v>854</v>
      </c>
      <c r="R14" s="12">
        <v>60</v>
      </c>
      <c r="S14" s="12"/>
      <c r="T14" s="12">
        <v>937</v>
      </c>
      <c r="U14" s="116" t="s">
        <v>29</v>
      </c>
      <c r="V14" s="6" t="s">
        <v>239</v>
      </c>
    </row>
    <row r="15" spans="1:22" s="13" customFormat="1">
      <c r="A15" s="12">
        <f t="shared" ref="A15:A78" si="2">A14+1</f>
        <v>11</v>
      </c>
      <c r="B15" s="12" t="s">
        <v>18</v>
      </c>
      <c r="C15" s="6" t="s">
        <v>21</v>
      </c>
      <c r="D15" s="6">
        <f t="shared" si="1"/>
        <v>11</v>
      </c>
      <c r="E15" s="6" t="s">
        <v>18</v>
      </c>
      <c r="F15" s="12" t="s">
        <v>236</v>
      </c>
      <c r="G15" s="12"/>
      <c r="H15" s="12" t="s">
        <v>240</v>
      </c>
      <c r="I15" s="12" t="s">
        <v>241</v>
      </c>
      <c r="J15" s="12">
        <v>92.65</v>
      </c>
      <c r="K15" s="12" t="s">
        <v>100</v>
      </c>
      <c r="L15" s="12" t="s">
        <v>17</v>
      </c>
      <c r="M15" s="6" t="s">
        <v>71</v>
      </c>
      <c r="N15" s="12" t="s">
        <v>43</v>
      </c>
      <c r="O15" s="12"/>
      <c r="P15" s="12"/>
      <c r="Q15" s="115">
        <f t="shared" si="0"/>
        <v>85</v>
      </c>
      <c r="R15" s="12">
        <v>60</v>
      </c>
      <c r="S15" s="12"/>
      <c r="T15" s="12">
        <v>5138</v>
      </c>
      <c r="U15" s="116" t="s">
        <v>29</v>
      </c>
      <c r="V15" s="6" t="s">
        <v>242</v>
      </c>
    </row>
    <row r="16" spans="1:22" s="13" customFormat="1">
      <c r="A16" s="12">
        <f t="shared" si="2"/>
        <v>12</v>
      </c>
      <c r="B16" s="12" t="s">
        <v>18</v>
      </c>
      <c r="C16" s="6" t="s">
        <v>21</v>
      </c>
      <c r="D16" s="6">
        <f t="shared" si="1"/>
        <v>12</v>
      </c>
      <c r="E16" s="6" t="s">
        <v>18</v>
      </c>
      <c r="F16" s="12" t="s">
        <v>246</v>
      </c>
      <c r="G16" s="12"/>
      <c r="H16" s="12" t="s">
        <v>247</v>
      </c>
      <c r="I16" s="12" t="s">
        <v>248</v>
      </c>
      <c r="J16" s="12">
        <v>53</v>
      </c>
      <c r="K16" s="12" t="s">
        <v>100</v>
      </c>
      <c r="L16" s="12" t="s">
        <v>17</v>
      </c>
      <c r="M16" s="6" t="s">
        <v>71</v>
      </c>
      <c r="N16" s="12" t="s">
        <v>43</v>
      </c>
      <c r="O16" s="12"/>
      <c r="P16" s="12"/>
      <c r="Q16" s="115">
        <f t="shared" si="0"/>
        <v>48.62385321100917</v>
      </c>
      <c r="R16" s="12">
        <v>60</v>
      </c>
      <c r="S16" s="12"/>
      <c r="T16" s="12">
        <v>5138</v>
      </c>
      <c r="U16" s="116" t="s">
        <v>29</v>
      </c>
      <c r="V16" s="6" t="s">
        <v>249</v>
      </c>
    </row>
    <row r="17" spans="1:22" s="13" customFormat="1">
      <c r="A17" s="12">
        <f t="shared" si="2"/>
        <v>13</v>
      </c>
      <c r="B17" s="12" t="s">
        <v>18</v>
      </c>
      <c r="C17" s="6" t="s">
        <v>21</v>
      </c>
      <c r="D17" s="6">
        <f t="shared" si="1"/>
        <v>13</v>
      </c>
      <c r="E17" s="6" t="s">
        <v>18</v>
      </c>
      <c r="F17" s="12" t="s">
        <v>252</v>
      </c>
      <c r="G17" s="12"/>
      <c r="H17" s="12" t="s">
        <v>253</v>
      </c>
      <c r="I17" s="12" t="s">
        <v>254</v>
      </c>
      <c r="J17" s="12">
        <v>3919.64</v>
      </c>
      <c r="K17" s="12" t="s">
        <v>100</v>
      </c>
      <c r="L17" s="12" t="s">
        <v>17</v>
      </c>
      <c r="M17" s="6" t="s">
        <v>71</v>
      </c>
      <c r="N17" s="12" t="s">
        <v>43</v>
      </c>
      <c r="O17" s="12"/>
      <c r="P17" s="12"/>
      <c r="Q17" s="115">
        <f t="shared" si="0"/>
        <v>3595.9999999999995</v>
      </c>
      <c r="R17" s="12">
        <v>60</v>
      </c>
      <c r="S17" s="12"/>
      <c r="T17" s="12">
        <v>5480</v>
      </c>
      <c r="U17" s="116" t="s">
        <v>29</v>
      </c>
      <c r="V17" s="6" t="s">
        <v>255</v>
      </c>
    </row>
    <row r="18" spans="1:22" s="77" customFormat="1">
      <c r="A18" s="80">
        <f t="shared" si="2"/>
        <v>14</v>
      </c>
      <c r="B18" s="80" t="s">
        <v>18</v>
      </c>
      <c r="C18" s="76" t="s">
        <v>21</v>
      </c>
      <c r="D18" s="76">
        <f t="shared" si="1"/>
        <v>14</v>
      </c>
      <c r="E18" s="76" t="s">
        <v>18</v>
      </c>
      <c r="F18" s="80" t="s">
        <v>22</v>
      </c>
      <c r="G18" s="80"/>
      <c r="H18" s="80" t="s">
        <v>256</v>
      </c>
      <c r="I18" s="80" t="s">
        <v>257</v>
      </c>
      <c r="J18" s="80">
        <v>519.92999999999995</v>
      </c>
      <c r="K18" s="80" t="s">
        <v>100</v>
      </c>
      <c r="L18" s="80" t="s">
        <v>17</v>
      </c>
      <c r="M18" s="76" t="s">
        <v>71</v>
      </c>
      <c r="N18" s="80" t="s">
        <v>43</v>
      </c>
      <c r="O18" s="80"/>
      <c r="P18" s="80"/>
      <c r="Q18" s="117">
        <f t="shared" si="0"/>
        <v>476.99999999999994</v>
      </c>
      <c r="R18" s="80">
        <v>60</v>
      </c>
      <c r="S18" s="80"/>
      <c r="T18" s="80">
        <v>5480</v>
      </c>
      <c r="U18" s="118" t="s">
        <v>29</v>
      </c>
      <c r="V18" s="76" t="s">
        <v>88</v>
      </c>
    </row>
    <row r="19" spans="1:22" s="113" customFormat="1">
      <c r="A19" s="111">
        <f t="shared" si="2"/>
        <v>15</v>
      </c>
      <c r="B19" s="111" t="s">
        <v>18</v>
      </c>
      <c r="C19" s="112" t="s">
        <v>21</v>
      </c>
      <c r="D19" s="112">
        <f t="shared" si="1"/>
        <v>15</v>
      </c>
      <c r="E19" s="112" t="s">
        <v>18</v>
      </c>
      <c r="F19" s="111" t="s">
        <v>120</v>
      </c>
      <c r="G19" s="111"/>
      <c r="H19" s="111" t="s">
        <v>266</v>
      </c>
      <c r="I19" s="111" t="s">
        <v>267</v>
      </c>
      <c r="J19" s="111">
        <v>610411.01</v>
      </c>
      <c r="K19" s="111" t="s">
        <v>100</v>
      </c>
      <c r="L19" s="111" t="s">
        <v>17</v>
      </c>
      <c r="M19" s="112" t="s">
        <v>71</v>
      </c>
      <c r="N19" s="111" t="s">
        <v>43</v>
      </c>
      <c r="O19" s="111"/>
      <c r="P19" s="111"/>
      <c r="Q19" s="132">
        <f t="shared" si="0"/>
        <v>560010.10091743118</v>
      </c>
      <c r="R19" s="111">
        <v>60</v>
      </c>
      <c r="S19" s="111"/>
      <c r="T19" s="111">
        <v>5480</v>
      </c>
      <c r="U19" s="133" t="s">
        <v>29</v>
      </c>
      <c r="V19" s="112" t="s">
        <v>112</v>
      </c>
    </row>
    <row r="20" spans="1:22" s="77" customFormat="1">
      <c r="A20" s="80">
        <f t="shared" si="2"/>
        <v>16</v>
      </c>
      <c r="B20" s="80" t="s">
        <v>18</v>
      </c>
      <c r="C20" s="76" t="s">
        <v>21</v>
      </c>
      <c r="D20" s="76">
        <f t="shared" si="1"/>
        <v>16</v>
      </c>
      <c r="E20" s="76" t="s">
        <v>18</v>
      </c>
      <c r="F20" s="80" t="s">
        <v>58</v>
      </c>
      <c r="G20" s="80"/>
      <c r="H20" s="80" t="s">
        <v>268</v>
      </c>
      <c r="I20" s="80" t="s">
        <v>1075</v>
      </c>
      <c r="J20" s="80">
        <v>1311.92</v>
      </c>
      <c r="K20" s="80" t="s">
        <v>100</v>
      </c>
      <c r="L20" s="80" t="s">
        <v>17</v>
      </c>
      <c r="M20" s="76" t="s">
        <v>71</v>
      </c>
      <c r="N20" s="80" t="s">
        <v>43</v>
      </c>
      <c r="O20" s="80"/>
      <c r="P20" s="80"/>
      <c r="Q20" s="117">
        <f t="shared" si="0"/>
        <v>1203.5963302752293</v>
      </c>
      <c r="R20" s="80">
        <v>60</v>
      </c>
      <c r="S20" s="80"/>
      <c r="T20" s="80">
        <v>937</v>
      </c>
      <c r="U20" s="118" t="s">
        <v>29</v>
      </c>
      <c r="V20" s="76" t="s">
        <v>269</v>
      </c>
    </row>
    <row r="21" spans="1:22" s="77" customFormat="1">
      <c r="A21" s="80">
        <f t="shared" si="2"/>
        <v>17</v>
      </c>
      <c r="B21" s="80" t="s">
        <v>18</v>
      </c>
      <c r="C21" s="76" t="s">
        <v>21</v>
      </c>
      <c r="D21" s="76">
        <f t="shared" si="1"/>
        <v>17</v>
      </c>
      <c r="E21" s="76" t="s">
        <v>18</v>
      </c>
      <c r="F21" s="80" t="s">
        <v>270</v>
      </c>
      <c r="G21" s="80"/>
      <c r="H21" s="80" t="s">
        <v>271</v>
      </c>
      <c r="I21" s="80" t="s">
        <v>272</v>
      </c>
      <c r="J21" s="80">
        <v>5024.8999999999996</v>
      </c>
      <c r="K21" s="80" t="s">
        <v>100</v>
      </c>
      <c r="L21" s="80" t="s">
        <v>17</v>
      </c>
      <c r="M21" s="76" t="s">
        <v>71</v>
      </c>
      <c r="N21" s="80" t="s">
        <v>43</v>
      </c>
      <c r="O21" s="80"/>
      <c r="P21" s="80"/>
      <c r="Q21" s="117">
        <f t="shared" si="0"/>
        <v>4609.9999999999991</v>
      </c>
      <c r="R21" s="80">
        <v>60</v>
      </c>
      <c r="S21" s="80"/>
      <c r="T21" s="80">
        <v>937</v>
      </c>
      <c r="U21" s="118" t="s">
        <v>29</v>
      </c>
      <c r="V21" s="76" t="s">
        <v>273</v>
      </c>
    </row>
    <row r="22" spans="1:22" s="77" customFormat="1" ht="45">
      <c r="A22" s="80">
        <f t="shared" si="2"/>
        <v>18</v>
      </c>
      <c r="B22" s="80" t="s">
        <v>18</v>
      </c>
      <c r="C22" s="76" t="s">
        <v>21</v>
      </c>
      <c r="D22" s="76">
        <f t="shared" si="1"/>
        <v>18</v>
      </c>
      <c r="E22" s="76" t="s">
        <v>18</v>
      </c>
      <c r="F22" s="80" t="s">
        <v>270</v>
      </c>
      <c r="G22" s="80"/>
      <c r="H22" s="80" t="s">
        <v>274</v>
      </c>
      <c r="I22" s="80" t="s">
        <v>275</v>
      </c>
      <c r="J22" s="80">
        <v>73146.63</v>
      </c>
      <c r="K22" s="80" t="s">
        <v>100</v>
      </c>
      <c r="L22" s="80" t="s">
        <v>17</v>
      </c>
      <c r="M22" s="76" t="s">
        <v>71</v>
      </c>
      <c r="N22" s="80" t="s">
        <v>43</v>
      </c>
      <c r="O22" s="80"/>
      <c r="P22" s="80"/>
      <c r="Q22" s="117">
        <f t="shared" si="0"/>
        <v>67107</v>
      </c>
      <c r="R22" s="80">
        <v>60</v>
      </c>
      <c r="S22" s="80"/>
      <c r="T22" s="80">
        <v>5138</v>
      </c>
      <c r="U22" s="118" t="s">
        <v>29</v>
      </c>
      <c r="V22" s="76" t="s">
        <v>276</v>
      </c>
    </row>
    <row r="23" spans="1:22" s="77" customFormat="1">
      <c r="A23" s="80">
        <f t="shared" si="2"/>
        <v>19</v>
      </c>
      <c r="B23" s="80" t="s">
        <v>18</v>
      </c>
      <c r="C23" s="76" t="s">
        <v>21</v>
      </c>
      <c r="D23" s="76">
        <f t="shared" si="1"/>
        <v>19</v>
      </c>
      <c r="E23" s="76" t="s">
        <v>18</v>
      </c>
      <c r="F23" s="80" t="s">
        <v>22</v>
      </c>
      <c r="G23" s="80"/>
      <c r="H23" s="80" t="s">
        <v>277</v>
      </c>
      <c r="I23" s="80" t="s">
        <v>278</v>
      </c>
      <c r="J23" s="80">
        <v>14047.92</v>
      </c>
      <c r="K23" s="80" t="s">
        <v>100</v>
      </c>
      <c r="L23" s="80" t="s">
        <v>17</v>
      </c>
      <c r="M23" s="76" t="s">
        <v>71</v>
      </c>
      <c r="N23" s="80" t="s">
        <v>43</v>
      </c>
      <c r="O23" s="80"/>
      <c r="P23" s="80"/>
      <c r="Q23" s="117">
        <f t="shared" si="0"/>
        <v>12888</v>
      </c>
      <c r="R23" s="80">
        <v>60</v>
      </c>
      <c r="S23" s="80"/>
      <c r="T23" s="80">
        <v>937</v>
      </c>
      <c r="U23" s="118" t="s">
        <v>29</v>
      </c>
      <c r="V23" s="76" t="s">
        <v>279</v>
      </c>
    </row>
    <row r="24" spans="1:22" s="77" customFormat="1">
      <c r="A24" s="80">
        <f t="shared" si="2"/>
        <v>20</v>
      </c>
      <c r="B24" s="80" t="s">
        <v>18</v>
      </c>
      <c r="C24" s="76" t="s">
        <v>21</v>
      </c>
      <c r="D24" s="76">
        <f t="shared" si="1"/>
        <v>20</v>
      </c>
      <c r="E24" s="76" t="s">
        <v>18</v>
      </c>
      <c r="F24" s="80" t="s">
        <v>280</v>
      </c>
      <c r="G24" s="80"/>
      <c r="H24" s="80" t="s">
        <v>281</v>
      </c>
      <c r="I24" s="80" t="s">
        <v>282</v>
      </c>
      <c r="J24" s="80">
        <v>640.61</v>
      </c>
      <c r="K24" s="80" t="s">
        <v>100</v>
      </c>
      <c r="L24" s="80" t="s">
        <v>17</v>
      </c>
      <c r="M24" s="76" t="s">
        <v>71</v>
      </c>
      <c r="N24" s="80" t="s">
        <v>43</v>
      </c>
      <c r="O24" s="80"/>
      <c r="P24" s="80"/>
      <c r="Q24" s="117">
        <f t="shared" si="0"/>
        <v>587.71559633027516</v>
      </c>
      <c r="R24" s="80">
        <v>60</v>
      </c>
      <c r="S24" s="80"/>
      <c r="T24" s="80">
        <v>5138</v>
      </c>
      <c r="U24" s="118" t="s">
        <v>29</v>
      </c>
      <c r="V24" s="76" t="s">
        <v>283</v>
      </c>
    </row>
    <row r="25" spans="1:22" s="77" customFormat="1">
      <c r="A25" s="80">
        <f t="shared" si="2"/>
        <v>21</v>
      </c>
      <c r="B25" s="80" t="s">
        <v>18</v>
      </c>
      <c r="C25" s="76" t="s">
        <v>21</v>
      </c>
      <c r="D25" s="76">
        <f t="shared" si="1"/>
        <v>21</v>
      </c>
      <c r="E25" s="76" t="s">
        <v>18</v>
      </c>
      <c r="F25" s="80" t="s">
        <v>35</v>
      </c>
      <c r="G25" s="80"/>
      <c r="H25" s="80" t="s">
        <v>230</v>
      </c>
      <c r="I25" s="80" t="s">
        <v>284</v>
      </c>
      <c r="J25" s="80">
        <v>557.86</v>
      </c>
      <c r="K25" s="80" t="s">
        <v>100</v>
      </c>
      <c r="L25" s="80" t="s">
        <v>17</v>
      </c>
      <c r="M25" s="76" t="s">
        <v>71</v>
      </c>
      <c r="N25" s="80" t="s">
        <v>43</v>
      </c>
      <c r="O25" s="80"/>
      <c r="P25" s="80"/>
      <c r="Q25" s="117">
        <f t="shared" si="0"/>
        <v>511.79816513761466</v>
      </c>
      <c r="R25" s="80">
        <v>60</v>
      </c>
      <c r="S25" s="80"/>
      <c r="T25" s="80">
        <v>5138</v>
      </c>
      <c r="U25" s="118" t="s">
        <v>29</v>
      </c>
      <c r="V25" s="76" t="s">
        <v>285</v>
      </c>
    </row>
    <row r="26" spans="1:22" s="77" customFormat="1">
      <c r="A26" s="80">
        <f t="shared" si="2"/>
        <v>22</v>
      </c>
      <c r="B26" s="80" t="s">
        <v>18</v>
      </c>
      <c r="C26" s="76" t="s">
        <v>21</v>
      </c>
      <c r="D26" s="76">
        <f t="shared" si="1"/>
        <v>22</v>
      </c>
      <c r="E26" s="76" t="s">
        <v>18</v>
      </c>
      <c r="F26" s="80" t="s">
        <v>37</v>
      </c>
      <c r="G26" s="80"/>
      <c r="H26" s="80" t="s">
        <v>108</v>
      </c>
      <c r="I26" s="80" t="s">
        <v>286</v>
      </c>
      <c r="J26" s="80">
        <v>191.62</v>
      </c>
      <c r="K26" s="80" t="s">
        <v>100</v>
      </c>
      <c r="L26" s="80" t="s">
        <v>17</v>
      </c>
      <c r="M26" s="76" t="s">
        <v>71</v>
      </c>
      <c r="N26" s="80" t="s">
        <v>43</v>
      </c>
      <c r="O26" s="80"/>
      <c r="P26" s="80"/>
      <c r="Q26" s="117">
        <f t="shared" si="0"/>
        <v>175.79816513761466</v>
      </c>
      <c r="R26" s="80">
        <v>60</v>
      </c>
      <c r="S26" s="80"/>
      <c r="T26" s="80">
        <v>5138</v>
      </c>
      <c r="U26" s="118" t="s">
        <v>287</v>
      </c>
      <c r="V26" s="76" t="s">
        <v>287</v>
      </c>
    </row>
    <row r="27" spans="1:22" s="77" customFormat="1">
      <c r="A27" s="80">
        <f t="shared" si="2"/>
        <v>23</v>
      </c>
      <c r="B27" s="80" t="s">
        <v>18</v>
      </c>
      <c r="C27" s="76" t="s">
        <v>21</v>
      </c>
      <c r="D27" s="76">
        <f t="shared" si="1"/>
        <v>23</v>
      </c>
      <c r="E27" s="76" t="s">
        <v>18</v>
      </c>
      <c r="F27" s="80" t="s">
        <v>38</v>
      </c>
      <c r="G27" s="80"/>
      <c r="H27" s="80" t="s">
        <v>291</v>
      </c>
      <c r="I27" s="80" t="s">
        <v>292</v>
      </c>
      <c r="J27" s="80">
        <v>3243.3</v>
      </c>
      <c r="K27" s="80" t="s">
        <v>100</v>
      </c>
      <c r="L27" s="80" t="s">
        <v>17</v>
      </c>
      <c r="M27" s="76" t="s">
        <v>71</v>
      </c>
      <c r="N27" s="80" t="s">
        <v>43</v>
      </c>
      <c r="O27" s="80"/>
      <c r="P27" s="80"/>
      <c r="Q27" s="117">
        <f t="shared" si="0"/>
        <v>2975.5045871559632</v>
      </c>
      <c r="R27" s="80">
        <v>60</v>
      </c>
      <c r="S27" s="80"/>
      <c r="T27" s="80">
        <v>937</v>
      </c>
      <c r="U27" s="118" t="s">
        <v>29</v>
      </c>
      <c r="V27" s="76" t="s">
        <v>293</v>
      </c>
    </row>
    <row r="28" spans="1:22" s="77" customFormat="1">
      <c r="A28" s="80">
        <f t="shared" si="2"/>
        <v>24</v>
      </c>
      <c r="B28" s="80" t="s">
        <v>18</v>
      </c>
      <c r="C28" s="76" t="s">
        <v>21</v>
      </c>
      <c r="D28" s="76">
        <f t="shared" si="1"/>
        <v>24</v>
      </c>
      <c r="E28" s="76" t="s">
        <v>18</v>
      </c>
      <c r="F28" s="80" t="s">
        <v>35</v>
      </c>
      <c r="G28" s="80"/>
      <c r="H28" s="80" t="s">
        <v>230</v>
      </c>
      <c r="I28" s="80" t="s">
        <v>294</v>
      </c>
      <c r="J28" s="80">
        <v>1700.4</v>
      </c>
      <c r="K28" s="80" t="s">
        <v>100</v>
      </c>
      <c r="L28" s="80" t="s">
        <v>17</v>
      </c>
      <c r="M28" s="76" t="s">
        <v>71</v>
      </c>
      <c r="N28" s="80" t="s">
        <v>43</v>
      </c>
      <c r="O28" s="80"/>
      <c r="P28" s="80"/>
      <c r="Q28" s="117">
        <f t="shared" si="0"/>
        <v>1560</v>
      </c>
      <c r="R28" s="80">
        <v>60</v>
      </c>
      <c r="S28" s="80"/>
      <c r="T28" s="80">
        <v>5138</v>
      </c>
      <c r="U28" s="118" t="s">
        <v>29</v>
      </c>
      <c r="V28" s="76" t="s">
        <v>295</v>
      </c>
    </row>
    <row r="29" spans="1:22" s="77" customFormat="1">
      <c r="A29" s="80">
        <f t="shared" si="2"/>
        <v>25</v>
      </c>
      <c r="B29" s="80" t="s">
        <v>18</v>
      </c>
      <c r="C29" s="76" t="s">
        <v>21</v>
      </c>
      <c r="D29" s="76">
        <f t="shared" si="1"/>
        <v>25</v>
      </c>
      <c r="E29" s="76" t="s">
        <v>18</v>
      </c>
      <c r="F29" s="80" t="s">
        <v>38</v>
      </c>
      <c r="G29" s="80"/>
      <c r="H29" s="80" t="s">
        <v>296</v>
      </c>
      <c r="I29" s="80" t="s">
        <v>297</v>
      </c>
      <c r="J29" s="80">
        <v>4577.5600000000004</v>
      </c>
      <c r="K29" s="80" t="s">
        <v>100</v>
      </c>
      <c r="L29" s="80" t="s">
        <v>17</v>
      </c>
      <c r="M29" s="76" t="s">
        <v>71</v>
      </c>
      <c r="N29" s="80" t="s">
        <v>43</v>
      </c>
      <c r="O29" s="80"/>
      <c r="P29" s="80"/>
      <c r="Q29" s="117">
        <f t="shared" si="0"/>
        <v>4199.5963302752298</v>
      </c>
      <c r="R29" s="80">
        <v>60</v>
      </c>
      <c r="S29" s="80"/>
      <c r="T29" s="80">
        <v>5138</v>
      </c>
      <c r="U29" s="118" t="s">
        <v>29</v>
      </c>
      <c r="V29" s="76" t="s">
        <v>298</v>
      </c>
    </row>
    <row r="30" spans="1:22" s="77" customFormat="1">
      <c r="A30" s="80">
        <f t="shared" si="2"/>
        <v>26</v>
      </c>
      <c r="B30" s="80" t="s">
        <v>18</v>
      </c>
      <c r="C30" s="76" t="s">
        <v>21</v>
      </c>
      <c r="D30" s="76">
        <f t="shared" si="1"/>
        <v>26</v>
      </c>
      <c r="E30" s="76" t="s">
        <v>18</v>
      </c>
      <c r="F30" s="80" t="s">
        <v>38</v>
      </c>
      <c r="G30" s="80"/>
      <c r="H30" s="80" t="s">
        <v>299</v>
      </c>
      <c r="I30" s="80" t="s">
        <v>300</v>
      </c>
      <c r="J30" s="80">
        <v>6082.2</v>
      </c>
      <c r="K30" s="80" t="s">
        <v>100</v>
      </c>
      <c r="L30" s="80" t="s">
        <v>17</v>
      </c>
      <c r="M30" s="76" t="s">
        <v>71</v>
      </c>
      <c r="N30" s="80" t="s">
        <v>43</v>
      </c>
      <c r="O30" s="80"/>
      <c r="P30" s="80"/>
      <c r="Q30" s="117">
        <f t="shared" si="0"/>
        <v>5579.9999999999991</v>
      </c>
      <c r="R30" s="80">
        <v>60</v>
      </c>
      <c r="S30" s="80"/>
      <c r="T30" s="80">
        <v>10430</v>
      </c>
      <c r="U30" s="118" t="s">
        <v>29</v>
      </c>
      <c r="V30" s="76" t="s">
        <v>118</v>
      </c>
    </row>
    <row r="31" spans="1:22" s="77" customFormat="1">
      <c r="A31" s="80">
        <f t="shared" si="2"/>
        <v>27</v>
      </c>
      <c r="B31" s="80" t="s">
        <v>18</v>
      </c>
      <c r="C31" s="76" t="s">
        <v>21</v>
      </c>
      <c r="D31" s="76">
        <f t="shared" si="1"/>
        <v>27</v>
      </c>
      <c r="E31" s="76" t="s">
        <v>18</v>
      </c>
      <c r="F31" s="80" t="s">
        <v>38</v>
      </c>
      <c r="G31" s="80"/>
      <c r="H31" s="77" t="s">
        <v>304</v>
      </c>
      <c r="I31" s="80" t="s">
        <v>305</v>
      </c>
      <c r="J31" s="80">
        <v>1154.5</v>
      </c>
      <c r="K31" s="80" t="s">
        <v>100</v>
      </c>
      <c r="L31" s="80" t="s">
        <v>17</v>
      </c>
      <c r="M31" s="76" t="s">
        <v>71</v>
      </c>
      <c r="N31" s="80" t="s">
        <v>43</v>
      </c>
      <c r="O31" s="80"/>
      <c r="P31" s="80"/>
      <c r="Q31" s="117">
        <f t="shared" si="0"/>
        <v>1059.1743119266055</v>
      </c>
      <c r="R31" s="80">
        <v>60</v>
      </c>
      <c r="S31" s="80"/>
      <c r="T31" s="80">
        <v>5480</v>
      </c>
      <c r="U31" s="118" t="s">
        <v>29</v>
      </c>
      <c r="V31" s="76" t="s">
        <v>306</v>
      </c>
    </row>
    <row r="32" spans="1:22" s="77" customFormat="1">
      <c r="A32" s="80">
        <f t="shared" si="2"/>
        <v>28</v>
      </c>
      <c r="B32" s="80" t="s">
        <v>18</v>
      </c>
      <c r="C32" s="76" t="s">
        <v>21</v>
      </c>
      <c r="D32" s="76">
        <f t="shared" si="1"/>
        <v>28</v>
      </c>
      <c r="E32" s="76" t="s">
        <v>18</v>
      </c>
      <c r="F32" s="80" t="s">
        <v>57</v>
      </c>
      <c r="G32" s="80"/>
      <c r="H32" s="80" t="s">
        <v>307</v>
      </c>
      <c r="I32" s="80" t="s">
        <v>308</v>
      </c>
      <c r="J32" s="80">
        <v>5276.47</v>
      </c>
      <c r="K32" s="80" t="s">
        <v>100</v>
      </c>
      <c r="L32" s="80" t="s">
        <v>17</v>
      </c>
      <c r="M32" s="76" t="s">
        <v>71</v>
      </c>
      <c r="N32" s="80" t="s">
        <v>43</v>
      </c>
      <c r="O32" s="80"/>
      <c r="P32" s="80"/>
      <c r="Q32" s="117">
        <f t="shared" si="0"/>
        <v>4840.7981651376149</v>
      </c>
      <c r="R32" s="80">
        <v>60</v>
      </c>
      <c r="S32" s="80"/>
      <c r="T32" s="80">
        <v>2790</v>
      </c>
      <c r="U32" s="118" t="s">
        <v>29</v>
      </c>
      <c r="V32" s="76" t="s">
        <v>309</v>
      </c>
    </row>
    <row r="33" spans="1:22" s="77" customFormat="1">
      <c r="A33" s="80">
        <f t="shared" si="2"/>
        <v>29</v>
      </c>
      <c r="B33" s="80" t="s">
        <v>18</v>
      </c>
      <c r="C33" s="76" t="s">
        <v>21</v>
      </c>
      <c r="D33" s="76">
        <f t="shared" si="1"/>
        <v>29</v>
      </c>
      <c r="E33" s="76" t="s">
        <v>18</v>
      </c>
      <c r="F33" s="80" t="s">
        <v>35</v>
      </c>
      <c r="G33" s="80"/>
      <c r="H33" s="80" t="s">
        <v>311</v>
      </c>
      <c r="I33" s="80" t="s">
        <v>312</v>
      </c>
      <c r="J33" s="80">
        <v>15382.08</v>
      </c>
      <c r="K33" s="80" t="s">
        <v>100</v>
      </c>
      <c r="L33" s="80" t="s">
        <v>17</v>
      </c>
      <c r="M33" s="76" t="s">
        <v>71</v>
      </c>
      <c r="N33" s="80" t="s">
        <v>43</v>
      </c>
      <c r="O33" s="80"/>
      <c r="P33" s="80"/>
      <c r="Q33" s="117">
        <f t="shared" si="0"/>
        <v>14111.999999999998</v>
      </c>
      <c r="R33" s="80">
        <v>60</v>
      </c>
      <c r="S33" s="80"/>
      <c r="T33" s="80">
        <v>5480</v>
      </c>
      <c r="U33" s="118" t="s">
        <v>29</v>
      </c>
      <c r="V33" s="76" t="s">
        <v>84</v>
      </c>
    </row>
    <row r="34" spans="1:22" s="13" customFormat="1">
      <c r="A34" s="12">
        <f t="shared" si="2"/>
        <v>30</v>
      </c>
      <c r="B34" s="12" t="s">
        <v>18</v>
      </c>
      <c r="C34" s="6" t="s">
        <v>21</v>
      </c>
      <c r="D34" s="6">
        <f t="shared" si="1"/>
        <v>30</v>
      </c>
      <c r="E34" s="6" t="s">
        <v>18</v>
      </c>
      <c r="F34" s="12" t="s">
        <v>66</v>
      </c>
      <c r="G34" s="12"/>
      <c r="H34" s="12" t="s">
        <v>315</v>
      </c>
      <c r="I34" s="12" t="s">
        <v>316</v>
      </c>
      <c r="J34" s="12">
        <v>26715.9</v>
      </c>
      <c r="K34" s="12" t="s">
        <v>100</v>
      </c>
      <c r="L34" s="12" t="s">
        <v>17</v>
      </c>
      <c r="M34" s="76" t="s">
        <v>71</v>
      </c>
      <c r="N34" s="12" t="s">
        <v>43</v>
      </c>
      <c r="O34" s="12"/>
      <c r="P34" s="12"/>
      <c r="Q34" s="115">
        <f t="shared" si="0"/>
        <v>24510</v>
      </c>
      <c r="R34" s="12">
        <v>60</v>
      </c>
      <c r="S34" s="12"/>
      <c r="T34" s="12">
        <v>5480</v>
      </c>
      <c r="U34" s="116" t="s">
        <v>29</v>
      </c>
      <c r="V34" s="6" t="s">
        <v>116</v>
      </c>
    </row>
    <row r="35" spans="1:22" s="13" customFormat="1">
      <c r="A35" s="12">
        <f t="shared" si="2"/>
        <v>31</v>
      </c>
      <c r="B35" s="12" t="s">
        <v>18</v>
      </c>
      <c r="C35" s="6" t="s">
        <v>21</v>
      </c>
      <c r="D35" s="6">
        <f t="shared" si="1"/>
        <v>31</v>
      </c>
      <c r="E35" s="6" t="s">
        <v>18</v>
      </c>
      <c r="F35" s="12" t="s">
        <v>236</v>
      </c>
      <c r="G35" s="12"/>
      <c r="H35" s="12" t="s">
        <v>240</v>
      </c>
      <c r="I35" s="12" t="s">
        <v>317</v>
      </c>
      <c r="J35" s="12">
        <v>2245.4</v>
      </c>
      <c r="K35" s="12" t="s">
        <v>100</v>
      </c>
      <c r="L35" s="12" t="s">
        <v>17</v>
      </c>
      <c r="M35" s="76" t="s">
        <v>71</v>
      </c>
      <c r="N35" s="12" t="s">
        <v>43</v>
      </c>
      <c r="O35" s="12"/>
      <c r="P35" s="12"/>
      <c r="Q35" s="115">
        <f t="shared" si="0"/>
        <v>2060</v>
      </c>
      <c r="R35" s="12">
        <v>60</v>
      </c>
      <c r="S35" s="12"/>
      <c r="T35" s="12">
        <v>5138</v>
      </c>
      <c r="U35" s="116" t="s">
        <v>29</v>
      </c>
      <c r="V35" s="6" t="s">
        <v>318</v>
      </c>
    </row>
    <row r="36" spans="1:22" s="13" customFormat="1">
      <c r="A36" s="12">
        <f t="shared" si="2"/>
        <v>32</v>
      </c>
      <c r="B36" s="12" t="s">
        <v>18</v>
      </c>
      <c r="C36" s="6" t="s">
        <v>21</v>
      </c>
      <c r="D36" s="6">
        <f t="shared" si="1"/>
        <v>32</v>
      </c>
      <c r="E36" s="6" t="s">
        <v>18</v>
      </c>
      <c r="F36" s="12" t="s">
        <v>37</v>
      </c>
      <c r="G36" s="12"/>
      <c r="H36" s="12" t="s">
        <v>108</v>
      </c>
      <c r="I36" s="12" t="s">
        <v>383</v>
      </c>
      <c r="J36" s="12">
        <v>495.95</v>
      </c>
      <c r="K36" s="12" t="s">
        <v>100</v>
      </c>
      <c r="L36" s="12" t="s">
        <v>17</v>
      </c>
      <c r="M36" s="76" t="s">
        <v>71</v>
      </c>
      <c r="N36" s="80" t="s">
        <v>43</v>
      </c>
      <c r="O36" s="12"/>
      <c r="P36" s="12"/>
      <c r="Q36" s="115">
        <f t="shared" si="0"/>
        <v>454.99999999999994</v>
      </c>
      <c r="R36" s="12">
        <v>60</v>
      </c>
      <c r="S36" s="12"/>
      <c r="T36" s="12">
        <v>5138</v>
      </c>
      <c r="U36" s="116" t="s">
        <v>29</v>
      </c>
      <c r="V36" s="6" t="s">
        <v>306</v>
      </c>
    </row>
    <row r="37" spans="1:22" s="13" customFormat="1">
      <c r="A37" s="12">
        <f t="shared" si="2"/>
        <v>33</v>
      </c>
      <c r="B37" s="12" t="s">
        <v>18</v>
      </c>
      <c r="C37" s="6" t="s">
        <v>21</v>
      </c>
      <c r="D37" s="6">
        <f t="shared" si="1"/>
        <v>33</v>
      </c>
      <c r="E37" s="6" t="s">
        <v>18</v>
      </c>
      <c r="F37" s="12" t="s">
        <v>69</v>
      </c>
      <c r="G37" s="12"/>
      <c r="H37" s="12" t="s">
        <v>384</v>
      </c>
      <c r="I37" s="12" t="s">
        <v>385</v>
      </c>
      <c r="J37" s="12">
        <v>7433.8</v>
      </c>
      <c r="K37" s="12" t="s">
        <v>100</v>
      </c>
      <c r="L37" s="12" t="s">
        <v>17</v>
      </c>
      <c r="M37" s="76" t="s">
        <v>71</v>
      </c>
      <c r="N37" s="12" t="s">
        <v>43</v>
      </c>
      <c r="O37" s="12"/>
      <c r="P37" s="12"/>
      <c r="Q37" s="115">
        <f t="shared" si="0"/>
        <v>6820</v>
      </c>
      <c r="R37" s="12">
        <v>60</v>
      </c>
      <c r="S37" s="12"/>
      <c r="T37" s="12">
        <v>5138</v>
      </c>
      <c r="U37" s="116" t="s">
        <v>29</v>
      </c>
      <c r="V37" s="6" t="s">
        <v>269</v>
      </c>
    </row>
    <row r="38" spans="1:22" s="13" customFormat="1">
      <c r="A38" s="12">
        <f t="shared" si="2"/>
        <v>34</v>
      </c>
      <c r="B38" s="12" t="s">
        <v>18</v>
      </c>
      <c r="C38" s="6" t="s">
        <v>21</v>
      </c>
      <c r="D38" s="6">
        <f t="shared" si="1"/>
        <v>34</v>
      </c>
      <c r="E38" s="6" t="s">
        <v>18</v>
      </c>
      <c r="F38" s="12" t="s">
        <v>270</v>
      </c>
      <c r="G38" s="12"/>
      <c r="H38" s="12" t="s">
        <v>274</v>
      </c>
      <c r="I38" s="12" t="s">
        <v>386</v>
      </c>
      <c r="J38" s="12">
        <v>21919.9</v>
      </c>
      <c r="K38" s="12" t="s">
        <v>100</v>
      </c>
      <c r="L38" s="12" t="s">
        <v>17</v>
      </c>
      <c r="M38" s="76" t="s">
        <v>71</v>
      </c>
      <c r="N38" s="12" t="s">
        <v>43</v>
      </c>
      <c r="O38" s="12"/>
      <c r="P38" s="12"/>
      <c r="Q38" s="115">
        <f t="shared" si="0"/>
        <v>20110</v>
      </c>
      <c r="R38" s="12">
        <v>60</v>
      </c>
      <c r="S38" s="12"/>
      <c r="T38" s="12">
        <v>5138</v>
      </c>
      <c r="U38" s="116" t="s">
        <v>29</v>
      </c>
      <c r="V38" s="6" t="s">
        <v>387</v>
      </c>
    </row>
    <row r="39" spans="1:22" s="13" customFormat="1">
      <c r="A39" s="12">
        <f t="shared" si="2"/>
        <v>35</v>
      </c>
      <c r="B39" s="12" t="s">
        <v>18</v>
      </c>
      <c r="C39" s="6" t="s">
        <v>21</v>
      </c>
      <c r="D39" s="6">
        <f t="shared" si="1"/>
        <v>35</v>
      </c>
      <c r="E39" s="6" t="s">
        <v>18</v>
      </c>
      <c r="F39" s="12" t="s">
        <v>57</v>
      </c>
      <c r="G39" s="12"/>
      <c r="H39" s="12" t="s">
        <v>431</v>
      </c>
      <c r="I39" s="12" t="s">
        <v>432</v>
      </c>
      <c r="J39" s="12">
        <v>35425</v>
      </c>
      <c r="K39" s="12" t="s">
        <v>100</v>
      </c>
      <c r="L39" s="12" t="s">
        <v>17</v>
      </c>
      <c r="M39" s="76" t="s">
        <v>71</v>
      </c>
      <c r="N39" s="12" t="s">
        <v>43</v>
      </c>
      <c r="O39" s="12"/>
      <c r="P39" s="12"/>
      <c r="Q39" s="115">
        <f t="shared" si="0"/>
        <v>32499.999999999996</v>
      </c>
      <c r="R39" s="12">
        <v>60</v>
      </c>
      <c r="S39" s="12"/>
      <c r="T39" s="12">
        <v>937</v>
      </c>
      <c r="U39" s="116" t="s">
        <v>29</v>
      </c>
      <c r="V39" s="6" t="s">
        <v>433</v>
      </c>
    </row>
    <row r="40" spans="1:22" s="13" customFormat="1">
      <c r="A40" s="35">
        <f t="shared" si="2"/>
        <v>36</v>
      </c>
      <c r="B40" s="35" t="s">
        <v>18</v>
      </c>
      <c r="C40" s="19" t="s">
        <v>21</v>
      </c>
      <c r="D40" s="6">
        <f t="shared" si="1"/>
        <v>36</v>
      </c>
      <c r="E40" s="6" t="s">
        <v>18</v>
      </c>
      <c r="F40" s="12" t="s">
        <v>434</v>
      </c>
      <c r="G40" s="12"/>
      <c r="H40" s="12" t="s">
        <v>435</v>
      </c>
      <c r="I40" s="12" t="s">
        <v>436</v>
      </c>
      <c r="J40" s="12">
        <v>12890.34</v>
      </c>
      <c r="K40" s="12" t="s">
        <v>100</v>
      </c>
      <c r="L40" s="12" t="s">
        <v>17</v>
      </c>
      <c r="M40" s="6" t="s">
        <v>71</v>
      </c>
      <c r="N40" s="12" t="s">
        <v>43</v>
      </c>
      <c r="O40" s="12"/>
      <c r="P40" s="12"/>
      <c r="Q40" s="115">
        <f t="shared" si="0"/>
        <v>11826</v>
      </c>
      <c r="R40" s="12">
        <v>60</v>
      </c>
      <c r="S40" s="12"/>
      <c r="T40" s="12">
        <v>937</v>
      </c>
      <c r="U40" s="116" t="s">
        <v>29</v>
      </c>
      <c r="V40" s="6" t="s">
        <v>437</v>
      </c>
    </row>
    <row r="41" spans="1:22" s="13" customFormat="1">
      <c r="A41" s="12">
        <f t="shared" si="2"/>
        <v>37</v>
      </c>
      <c r="B41" s="12" t="s">
        <v>18</v>
      </c>
      <c r="C41" s="6" t="s">
        <v>21</v>
      </c>
      <c r="D41" s="6">
        <f t="shared" si="1"/>
        <v>37</v>
      </c>
      <c r="E41" s="6" t="s">
        <v>18</v>
      </c>
      <c r="F41" s="12" t="s">
        <v>438</v>
      </c>
      <c r="G41" s="12"/>
      <c r="H41" s="12" t="s">
        <v>439</v>
      </c>
      <c r="I41" s="12" t="s">
        <v>440</v>
      </c>
      <c r="J41" s="12">
        <v>1907.5</v>
      </c>
      <c r="K41" s="12" t="s">
        <v>100</v>
      </c>
      <c r="L41" s="12" t="s">
        <v>17</v>
      </c>
      <c r="M41" s="6" t="s">
        <v>71</v>
      </c>
      <c r="N41" s="12" t="s">
        <v>43</v>
      </c>
      <c r="O41" s="12"/>
      <c r="P41" s="12"/>
      <c r="Q41" s="115">
        <f t="shared" si="0"/>
        <v>1749.9999999999998</v>
      </c>
      <c r="R41" s="12">
        <v>60</v>
      </c>
      <c r="S41" s="12"/>
      <c r="T41" s="12">
        <v>937</v>
      </c>
      <c r="U41" s="116" t="s">
        <v>29</v>
      </c>
      <c r="V41" s="6" t="s">
        <v>121</v>
      </c>
    </row>
    <row r="42" spans="1:22" s="13" customFormat="1">
      <c r="A42" s="12">
        <f t="shared" si="2"/>
        <v>38</v>
      </c>
      <c r="B42" s="12" t="s">
        <v>18</v>
      </c>
      <c r="C42" s="6" t="s">
        <v>21</v>
      </c>
      <c r="D42" s="6">
        <f t="shared" si="1"/>
        <v>38</v>
      </c>
      <c r="E42" s="6" t="s">
        <v>18</v>
      </c>
      <c r="F42" s="12" t="s">
        <v>37</v>
      </c>
      <c r="G42" s="12"/>
      <c r="H42" s="12" t="s">
        <v>237</v>
      </c>
      <c r="I42" s="12" t="s">
        <v>442</v>
      </c>
      <c r="J42" s="12">
        <v>227.27</v>
      </c>
      <c r="K42" s="12" t="s">
        <v>100</v>
      </c>
      <c r="L42" s="12" t="s">
        <v>17</v>
      </c>
      <c r="M42" s="6" t="s">
        <v>71</v>
      </c>
      <c r="N42" s="12" t="s">
        <v>43</v>
      </c>
      <c r="O42" s="12"/>
      <c r="P42" s="12"/>
      <c r="Q42" s="115">
        <f t="shared" si="0"/>
        <v>208.50458715596329</v>
      </c>
      <c r="R42" s="12">
        <v>60</v>
      </c>
      <c r="S42" s="12"/>
      <c r="T42" s="12">
        <v>937</v>
      </c>
      <c r="U42" s="116" t="s">
        <v>29</v>
      </c>
      <c r="V42" s="6" t="s">
        <v>443</v>
      </c>
    </row>
    <row r="43" spans="1:22" s="13" customFormat="1">
      <c r="A43" s="12">
        <f t="shared" si="2"/>
        <v>39</v>
      </c>
      <c r="B43" s="12" t="s">
        <v>18</v>
      </c>
      <c r="C43" s="6" t="s">
        <v>21</v>
      </c>
      <c r="D43" s="6">
        <f t="shared" si="1"/>
        <v>39</v>
      </c>
      <c r="E43" s="6" t="s">
        <v>18</v>
      </c>
      <c r="F43" s="12" t="s">
        <v>447</v>
      </c>
      <c r="G43" s="12"/>
      <c r="H43" s="12" t="s">
        <v>109</v>
      </c>
      <c r="I43" s="12" t="s">
        <v>448</v>
      </c>
      <c r="J43" s="12">
        <v>763.23</v>
      </c>
      <c r="K43" s="12" t="s">
        <v>100</v>
      </c>
      <c r="L43" s="12" t="s">
        <v>17</v>
      </c>
      <c r="M43" s="6" t="s">
        <v>71</v>
      </c>
      <c r="N43" s="12" t="s">
        <v>43</v>
      </c>
      <c r="O43" s="12"/>
      <c r="P43" s="12"/>
      <c r="Q43" s="115">
        <f t="shared" si="0"/>
        <v>700.21100917431193</v>
      </c>
      <c r="R43" s="12">
        <v>60</v>
      </c>
      <c r="S43" s="12"/>
      <c r="T43" s="12">
        <v>5138</v>
      </c>
      <c r="U43" s="116" t="s">
        <v>29</v>
      </c>
      <c r="V43" s="6" t="s">
        <v>449</v>
      </c>
    </row>
    <row r="44" spans="1:22" s="13" customFormat="1" ht="30">
      <c r="A44" s="12">
        <f t="shared" si="2"/>
        <v>40</v>
      </c>
      <c r="B44" s="12" t="s">
        <v>18</v>
      </c>
      <c r="C44" s="6" t="s">
        <v>21</v>
      </c>
      <c r="D44" s="6">
        <f t="shared" si="1"/>
        <v>40</v>
      </c>
      <c r="E44" s="6" t="s">
        <v>18</v>
      </c>
      <c r="F44" s="12" t="s">
        <v>120</v>
      </c>
      <c r="G44" s="12"/>
      <c r="H44" s="12" t="s">
        <v>211</v>
      </c>
      <c r="I44" s="12" t="s">
        <v>450</v>
      </c>
      <c r="J44" s="12">
        <v>20588.41</v>
      </c>
      <c r="K44" s="12" t="s">
        <v>100</v>
      </c>
      <c r="L44" s="12" t="s">
        <v>17</v>
      </c>
      <c r="M44" s="6" t="s">
        <v>71</v>
      </c>
      <c r="N44" s="111" t="s">
        <v>43</v>
      </c>
      <c r="O44" s="12"/>
      <c r="P44" s="12"/>
      <c r="Q44" s="115">
        <f t="shared" si="0"/>
        <v>18888.449541284401</v>
      </c>
      <c r="R44" s="12">
        <v>60</v>
      </c>
      <c r="S44" s="12"/>
      <c r="T44" s="12">
        <v>937</v>
      </c>
      <c r="U44" s="116" t="s">
        <v>29</v>
      </c>
      <c r="V44" s="6" t="s">
        <v>451</v>
      </c>
    </row>
    <row r="45" spans="1:22" s="13" customFormat="1">
      <c r="A45" s="12">
        <f t="shared" si="2"/>
        <v>41</v>
      </c>
      <c r="B45" s="12" t="s">
        <v>18</v>
      </c>
      <c r="C45" s="6" t="s">
        <v>21</v>
      </c>
      <c r="D45" s="6">
        <f t="shared" si="1"/>
        <v>41</v>
      </c>
      <c r="E45" s="6" t="s">
        <v>18</v>
      </c>
      <c r="F45" s="12" t="s">
        <v>270</v>
      </c>
      <c r="G45" s="12"/>
      <c r="H45" s="12" t="s">
        <v>274</v>
      </c>
      <c r="I45" s="12" t="s">
        <v>519</v>
      </c>
      <c r="J45" s="12">
        <v>3139.2</v>
      </c>
      <c r="K45" s="12" t="s">
        <v>100</v>
      </c>
      <c r="L45" s="12" t="s">
        <v>17</v>
      </c>
      <c r="M45" s="6" t="s">
        <v>71</v>
      </c>
      <c r="N45" s="12" t="s">
        <v>43</v>
      </c>
      <c r="O45" s="12"/>
      <c r="P45" s="12"/>
      <c r="Q45" s="115">
        <f t="shared" si="0"/>
        <v>2879.9999999999995</v>
      </c>
      <c r="R45" s="12">
        <v>60</v>
      </c>
      <c r="S45" s="12"/>
      <c r="T45" s="12">
        <v>5138</v>
      </c>
      <c r="U45" s="116" t="s">
        <v>29</v>
      </c>
      <c r="V45" s="6" t="s">
        <v>520</v>
      </c>
    </row>
    <row r="46" spans="1:22" s="34" customFormat="1" ht="30">
      <c r="A46" s="69">
        <f t="shared" si="2"/>
        <v>42</v>
      </c>
      <c r="B46" s="69" t="s">
        <v>18</v>
      </c>
      <c r="C46" s="66" t="s">
        <v>21</v>
      </c>
      <c r="D46" s="6">
        <f t="shared" si="1"/>
        <v>42</v>
      </c>
      <c r="E46" s="6" t="s">
        <v>18</v>
      </c>
      <c r="F46" s="12" t="s">
        <v>236</v>
      </c>
      <c r="G46" s="69"/>
      <c r="H46" s="12" t="s">
        <v>237</v>
      </c>
      <c r="I46" s="12" t="s">
        <v>568</v>
      </c>
      <c r="J46" s="69">
        <v>7714.58</v>
      </c>
      <c r="K46" s="12" t="s">
        <v>100</v>
      </c>
      <c r="L46" s="12" t="s">
        <v>17</v>
      </c>
      <c r="M46" s="6" t="s">
        <v>71</v>
      </c>
      <c r="N46" s="12" t="s">
        <v>43</v>
      </c>
      <c r="O46" s="69"/>
      <c r="P46" s="69"/>
      <c r="Q46" s="115">
        <f t="shared" si="0"/>
        <v>7077.5963302752289</v>
      </c>
      <c r="R46" s="12">
        <v>60</v>
      </c>
      <c r="S46" s="69"/>
      <c r="T46" s="12">
        <v>937</v>
      </c>
      <c r="U46" s="116" t="s">
        <v>29</v>
      </c>
      <c r="V46" s="6" t="s">
        <v>569</v>
      </c>
    </row>
    <row r="47" spans="1:22" s="34" customFormat="1">
      <c r="A47" s="69">
        <f t="shared" si="2"/>
        <v>43</v>
      </c>
      <c r="B47" s="69" t="s">
        <v>18</v>
      </c>
      <c r="C47" s="66" t="s">
        <v>21</v>
      </c>
      <c r="D47" s="6">
        <f t="shared" si="1"/>
        <v>43</v>
      </c>
      <c r="E47" s="6" t="s">
        <v>18</v>
      </c>
      <c r="F47" s="12" t="s">
        <v>22</v>
      </c>
      <c r="G47" s="69"/>
      <c r="H47" s="12" t="s">
        <v>277</v>
      </c>
      <c r="I47" s="12" t="s">
        <v>570</v>
      </c>
      <c r="J47" s="69">
        <v>69951.839999999997</v>
      </c>
      <c r="K47" s="12" t="s">
        <v>100</v>
      </c>
      <c r="L47" s="12" t="s">
        <v>17</v>
      </c>
      <c r="M47" s="6" t="s">
        <v>71</v>
      </c>
      <c r="N47" s="80" t="s">
        <v>43</v>
      </c>
      <c r="O47" s="69"/>
      <c r="P47" s="69"/>
      <c r="Q47" s="115">
        <f t="shared" si="0"/>
        <v>64175.999999999993</v>
      </c>
      <c r="R47" s="12">
        <v>60</v>
      </c>
      <c r="S47" s="69"/>
      <c r="T47" s="12">
        <v>937</v>
      </c>
      <c r="U47" s="116" t="s">
        <v>29</v>
      </c>
      <c r="V47" s="6" t="s">
        <v>571</v>
      </c>
    </row>
    <row r="48" spans="1:22" s="34" customFormat="1" ht="30">
      <c r="A48" s="69">
        <f t="shared" si="2"/>
        <v>44</v>
      </c>
      <c r="B48" s="69" t="s">
        <v>18</v>
      </c>
      <c r="C48" s="66" t="s">
        <v>21</v>
      </c>
      <c r="D48" s="6">
        <f t="shared" si="1"/>
        <v>44</v>
      </c>
      <c r="E48" s="6" t="s">
        <v>18</v>
      </c>
      <c r="F48" s="12" t="s">
        <v>37</v>
      </c>
      <c r="G48" s="69"/>
      <c r="H48" s="12" t="s">
        <v>237</v>
      </c>
      <c r="I48" s="12" t="s">
        <v>572</v>
      </c>
      <c r="J48" s="69">
        <v>1832.4</v>
      </c>
      <c r="K48" s="12" t="s">
        <v>100</v>
      </c>
      <c r="L48" s="12" t="s">
        <v>17</v>
      </c>
      <c r="M48" s="6" t="s">
        <v>71</v>
      </c>
      <c r="N48" s="12" t="s">
        <v>43</v>
      </c>
      <c r="O48" s="69"/>
      <c r="P48" s="69"/>
      <c r="Q48" s="115">
        <f t="shared" si="0"/>
        <v>1681.1009174311926</v>
      </c>
      <c r="R48" s="12">
        <v>60</v>
      </c>
      <c r="S48" s="69"/>
      <c r="T48" s="69">
        <v>937</v>
      </c>
      <c r="U48" s="116" t="s">
        <v>29</v>
      </c>
      <c r="V48" s="6" t="s">
        <v>573</v>
      </c>
    </row>
    <row r="49" spans="1:22" s="34" customFormat="1">
      <c r="A49" s="69">
        <f t="shared" si="2"/>
        <v>45</v>
      </c>
      <c r="B49" s="69" t="s">
        <v>18</v>
      </c>
      <c r="C49" s="66" t="s">
        <v>21</v>
      </c>
      <c r="D49" s="6">
        <f t="shared" si="1"/>
        <v>45</v>
      </c>
      <c r="E49" s="6" t="s">
        <v>18</v>
      </c>
      <c r="F49" s="12" t="s">
        <v>447</v>
      </c>
      <c r="G49" s="69"/>
      <c r="H49" s="12" t="s">
        <v>574</v>
      </c>
      <c r="I49" s="12" t="s">
        <v>575</v>
      </c>
      <c r="J49" s="69">
        <v>501.29</v>
      </c>
      <c r="K49" s="12" t="s">
        <v>100</v>
      </c>
      <c r="L49" s="12" t="s">
        <v>17</v>
      </c>
      <c r="M49" s="6" t="s">
        <v>71</v>
      </c>
      <c r="N49" s="12" t="s">
        <v>43</v>
      </c>
      <c r="O49" s="69"/>
      <c r="P49" s="69"/>
      <c r="Q49" s="115">
        <f t="shared" si="0"/>
        <v>459.89908256880733</v>
      </c>
      <c r="R49" s="12">
        <v>60</v>
      </c>
      <c r="S49" s="69"/>
      <c r="T49" s="69">
        <v>937</v>
      </c>
      <c r="U49" s="116" t="s">
        <v>29</v>
      </c>
      <c r="V49" s="6" t="s">
        <v>576</v>
      </c>
    </row>
    <row r="50" spans="1:22" s="34" customFormat="1">
      <c r="A50" s="69">
        <f t="shared" si="2"/>
        <v>46</v>
      </c>
      <c r="B50" s="69" t="s">
        <v>18</v>
      </c>
      <c r="C50" s="66" t="s">
        <v>21</v>
      </c>
      <c r="D50" s="6">
        <f t="shared" si="1"/>
        <v>46</v>
      </c>
      <c r="E50" s="6" t="s">
        <v>18</v>
      </c>
      <c r="F50" s="12" t="s">
        <v>58</v>
      </c>
      <c r="G50" s="69"/>
      <c r="H50" s="12" t="s">
        <v>268</v>
      </c>
      <c r="I50" s="12" t="s">
        <v>577</v>
      </c>
      <c r="J50" s="69">
        <v>2448.92</v>
      </c>
      <c r="K50" s="12" t="s">
        <v>100</v>
      </c>
      <c r="L50" s="12" t="s">
        <v>17</v>
      </c>
      <c r="M50" s="6" t="s">
        <v>71</v>
      </c>
      <c r="N50" s="12" t="s">
        <v>43</v>
      </c>
      <c r="O50" s="69"/>
      <c r="P50" s="69"/>
      <c r="Q50" s="115">
        <f t="shared" si="0"/>
        <v>2246.7155963302753</v>
      </c>
      <c r="R50" s="12">
        <v>60</v>
      </c>
      <c r="S50" s="69"/>
      <c r="T50" s="69">
        <v>937</v>
      </c>
      <c r="U50" s="116" t="s">
        <v>29</v>
      </c>
      <c r="V50" s="6" t="s">
        <v>269</v>
      </c>
    </row>
    <row r="51" spans="1:22" s="34" customFormat="1">
      <c r="A51" s="69">
        <f t="shared" si="2"/>
        <v>47</v>
      </c>
      <c r="B51" s="69" t="s">
        <v>18</v>
      </c>
      <c r="C51" s="66" t="s">
        <v>21</v>
      </c>
      <c r="D51" s="6">
        <f t="shared" si="1"/>
        <v>47</v>
      </c>
      <c r="E51" s="6" t="s">
        <v>18</v>
      </c>
      <c r="F51" s="12" t="s">
        <v>35</v>
      </c>
      <c r="G51" s="69"/>
      <c r="H51" s="12" t="s">
        <v>233</v>
      </c>
      <c r="I51" s="12" t="s">
        <v>578</v>
      </c>
      <c r="J51" s="69">
        <v>2592.5700000000002</v>
      </c>
      <c r="K51" s="12" t="s">
        <v>100</v>
      </c>
      <c r="L51" s="12" t="s">
        <v>17</v>
      </c>
      <c r="M51" s="6" t="s">
        <v>71</v>
      </c>
      <c r="N51" s="12" t="s">
        <v>43</v>
      </c>
      <c r="O51" s="69"/>
      <c r="P51" s="69"/>
      <c r="Q51" s="115">
        <f t="shared" si="0"/>
        <v>2378.5045871559632</v>
      </c>
      <c r="R51" s="12">
        <v>60</v>
      </c>
      <c r="S51" s="69"/>
      <c r="T51" s="69">
        <v>937</v>
      </c>
      <c r="U51" s="116" t="s">
        <v>29</v>
      </c>
      <c r="V51" s="6" t="s">
        <v>579</v>
      </c>
    </row>
    <row r="52" spans="1:22" s="34" customFormat="1">
      <c r="A52" s="69">
        <f t="shared" si="2"/>
        <v>48</v>
      </c>
      <c r="B52" s="69" t="s">
        <v>18</v>
      </c>
      <c r="C52" s="66" t="s">
        <v>21</v>
      </c>
      <c r="D52" s="6">
        <f t="shared" si="1"/>
        <v>48</v>
      </c>
      <c r="E52" s="6" t="s">
        <v>18</v>
      </c>
      <c r="F52" s="12" t="s">
        <v>270</v>
      </c>
      <c r="G52" s="69"/>
      <c r="H52" s="12" t="s">
        <v>271</v>
      </c>
      <c r="I52" s="12" t="s">
        <v>581</v>
      </c>
      <c r="J52" s="69">
        <v>12687.6</v>
      </c>
      <c r="K52" s="12" t="s">
        <v>100</v>
      </c>
      <c r="L52" s="12" t="s">
        <v>17</v>
      </c>
      <c r="M52" s="6" t="s">
        <v>71</v>
      </c>
      <c r="N52" s="12" t="s">
        <v>43</v>
      </c>
      <c r="O52" s="69"/>
      <c r="P52" s="69"/>
      <c r="Q52" s="115">
        <f t="shared" si="0"/>
        <v>11640</v>
      </c>
      <c r="R52" s="12">
        <v>60</v>
      </c>
      <c r="S52" s="69"/>
      <c r="T52" s="69">
        <v>937</v>
      </c>
      <c r="U52" s="116" t="s">
        <v>29</v>
      </c>
      <c r="V52" s="6" t="s">
        <v>273</v>
      </c>
    </row>
    <row r="53" spans="1:22" s="34" customFormat="1">
      <c r="A53" s="69">
        <f t="shared" si="2"/>
        <v>49</v>
      </c>
      <c r="B53" s="69" t="s">
        <v>18</v>
      </c>
      <c r="C53" s="66" t="s">
        <v>21</v>
      </c>
      <c r="D53" s="6">
        <f t="shared" si="1"/>
        <v>49</v>
      </c>
      <c r="E53" s="6" t="s">
        <v>18</v>
      </c>
      <c r="F53" s="12" t="s">
        <v>22</v>
      </c>
      <c r="G53" s="69"/>
      <c r="H53" s="12" t="s">
        <v>582</v>
      </c>
      <c r="I53" s="12" t="s">
        <v>583</v>
      </c>
      <c r="J53" s="69">
        <v>7501.38</v>
      </c>
      <c r="K53" s="12" t="s">
        <v>100</v>
      </c>
      <c r="L53" s="12" t="s">
        <v>17</v>
      </c>
      <c r="M53" s="6" t="s">
        <v>71</v>
      </c>
      <c r="N53" s="80" t="s">
        <v>43</v>
      </c>
      <c r="O53" s="69"/>
      <c r="P53" s="69"/>
      <c r="Q53" s="115">
        <f t="shared" si="0"/>
        <v>6882</v>
      </c>
      <c r="R53" s="12">
        <v>60</v>
      </c>
      <c r="S53" s="69"/>
      <c r="T53" s="69">
        <v>5138</v>
      </c>
      <c r="U53" s="116" t="s">
        <v>29</v>
      </c>
      <c r="V53" s="6" t="s">
        <v>584</v>
      </c>
    </row>
    <row r="54" spans="1:22" s="34" customFormat="1">
      <c r="A54" s="69">
        <f t="shared" si="2"/>
        <v>50</v>
      </c>
      <c r="B54" s="69" t="s">
        <v>18</v>
      </c>
      <c r="C54" s="66" t="s">
        <v>21</v>
      </c>
      <c r="D54" s="6">
        <f t="shared" si="1"/>
        <v>50</v>
      </c>
      <c r="E54" s="6" t="s">
        <v>18</v>
      </c>
      <c r="F54" s="12" t="s">
        <v>236</v>
      </c>
      <c r="G54" s="69"/>
      <c r="H54" s="12" t="s">
        <v>240</v>
      </c>
      <c r="I54" s="12" t="s">
        <v>585</v>
      </c>
      <c r="J54" s="69">
        <v>636.34</v>
      </c>
      <c r="K54" s="12" t="s">
        <v>100</v>
      </c>
      <c r="L54" s="12" t="s">
        <v>17</v>
      </c>
      <c r="M54" s="6" t="s">
        <v>71</v>
      </c>
      <c r="N54" s="12" t="s">
        <v>43</v>
      </c>
      <c r="O54" s="69"/>
      <c r="P54" s="69"/>
      <c r="Q54" s="115">
        <f t="shared" si="0"/>
        <v>583.79816513761466</v>
      </c>
      <c r="R54" s="12">
        <v>60</v>
      </c>
      <c r="S54" s="69"/>
      <c r="T54" s="69">
        <v>5138</v>
      </c>
      <c r="U54" s="116" t="s">
        <v>29</v>
      </c>
      <c r="V54" s="6" t="s">
        <v>586</v>
      </c>
    </row>
    <row r="55" spans="1:22" s="34" customFormat="1">
      <c r="A55" s="69">
        <f t="shared" si="2"/>
        <v>51</v>
      </c>
      <c r="B55" s="69" t="s">
        <v>18</v>
      </c>
      <c r="C55" s="66" t="s">
        <v>21</v>
      </c>
      <c r="D55" s="6">
        <f t="shared" si="1"/>
        <v>51</v>
      </c>
      <c r="E55" s="6" t="s">
        <v>18</v>
      </c>
      <c r="F55" s="12" t="s">
        <v>37</v>
      </c>
      <c r="G55" s="69"/>
      <c r="H55" s="12" t="s">
        <v>108</v>
      </c>
      <c r="I55" s="12" t="s">
        <v>587</v>
      </c>
      <c r="J55" s="69">
        <v>692.59</v>
      </c>
      <c r="K55" s="12" t="s">
        <v>100</v>
      </c>
      <c r="L55" s="12" t="s">
        <v>17</v>
      </c>
      <c r="M55" s="6" t="s">
        <v>71</v>
      </c>
      <c r="N55" s="12" t="s">
        <v>43</v>
      </c>
      <c r="O55" s="69"/>
      <c r="P55" s="69"/>
      <c r="Q55" s="115">
        <f t="shared" si="0"/>
        <v>635.40366972477068</v>
      </c>
      <c r="R55" s="12">
        <v>60</v>
      </c>
      <c r="S55" s="69"/>
      <c r="T55" s="69">
        <v>5138</v>
      </c>
      <c r="U55" s="116" t="s">
        <v>29</v>
      </c>
      <c r="V55" s="6" t="s">
        <v>588</v>
      </c>
    </row>
    <row r="56" spans="1:22" s="34" customFormat="1">
      <c r="A56" s="69">
        <f t="shared" si="2"/>
        <v>52</v>
      </c>
      <c r="B56" s="69" t="s">
        <v>18</v>
      </c>
      <c r="C56" s="66" t="s">
        <v>21</v>
      </c>
      <c r="D56" s="6">
        <f t="shared" si="1"/>
        <v>52</v>
      </c>
      <c r="E56" s="6" t="s">
        <v>18</v>
      </c>
      <c r="F56" s="12" t="s">
        <v>36</v>
      </c>
      <c r="G56" s="69"/>
      <c r="H56" s="12" t="s">
        <v>223</v>
      </c>
      <c r="I56" s="12" t="s">
        <v>589</v>
      </c>
      <c r="J56" s="69">
        <v>43105.47</v>
      </c>
      <c r="K56" s="12" t="s">
        <v>100</v>
      </c>
      <c r="L56" s="12" t="s">
        <v>17</v>
      </c>
      <c r="M56" s="6" t="s">
        <v>71</v>
      </c>
      <c r="N56" s="12" t="s">
        <v>43</v>
      </c>
      <c r="O56" s="69"/>
      <c r="P56" s="69"/>
      <c r="Q56" s="115">
        <f t="shared" si="0"/>
        <v>39546.302752293574</v>
      </c>
      <c r="R56" s="12">
        <v>60</v>
      </c>
      <c r="S56" s="69"/>
      <c r="T56" s="69">
        <v>937</v>
      </c>
      <c r="U56" s="116" t="s">
        <v>29</v>
      </c>
      <c r="V56" s="6" t="s">
        <v>590</v>
      </c>
    </row>
    <row r="57" spans="1:22" s="34" customFormat="1">
      <c r="A57" s="69">
        <f t="shared" si="2"/>
        <v>53</v>
      </c>
      <c r="B57" s="69" t="s">
        <v>18</v>
      </c>
      <c r="C57" s="66" t="s">
        <v>21</v>
      </c>
      <c r="D57" s="6">
        <f t="shared" si="1"/>
        <v>53</v>
      </c>
      <c r="E57" s="6" t="s">
        <v>18</v>
      </c>
      <c r="F57" s="12" t="s">
        <v>57</v>
      </c>
      <c r="G57" s="69"/>
      <c r="H57" s="12" t="s">
        <v>214</v>
      </c>
      <c r="I57" s="12" t="s">
        <v>591</v>
      </c>
      <c r="J57" s="69">
        <v>29.43</v>
      </c>
      <c r="K57" s="12" t="s">
        <v>100</v>
      </c>
      <c r="L57" s="12" t="s">
        <v>17</v>
      </c>
      <c r="M57" s="6" t="s">
        <v>71</v>
      </c>
      <c r="N57" s="12" t="s">
        <v>43</v>
      </c>
      <c r="O57" s="69"/>
      <c r="P57" s="69"/>
      <c r="Q57" s="115">
        <f t="shared" si="0"/>
        <v>26.999999999999996</v>
      </c>
      <c r="R57" s="12">
        <v>60</v>
      </c>
      <c r="S57" s="69"/>
      <c r="T57" s="69">
        <v>10430</v>
      </c>
      <c r="U57" s="116" t="s">
        <v>29</v>
      </c>
      <c r="V57" s="6" t="s">
        <v>592</v>
      </c>
    </row>
    <row r="58" spans="1:22" s="34" customFormat="1" ht="30">
      <c r="A58" s="49">
        <f t="shared" si="2"/>
        <v>54</v>
      </c>
      <c r="B58" s="49" t="s">
        <v>18</v>
      </c>
      <c r="C58" s="39" t="s">
        <v>21</v>
      </c>
      <c r="D58" s="6">
        <f t="shared" si="1"/>
        <v>54</v>
      </c>
      <c r="E58" s="6" t="s">
        <v>18</v>
      </c>
      <c r="F58" s="12" t="s">
        <v>35</v>
      </c>
      <c r="G58" s="69"/>
      <c r="H58" s="12" t="s">
        <v>230</v>
      </c>
      <c r="I58" s="12" t="s">
        <v>593</v>
      </c>
      <c r="J58" s="69">
        <v>10627.22</v>
      </c>
      <c r="K58" s="12" t="s">
        <v>100</v>
      </c>
      <c r="L58" s="12" t="s">
        <v>17</v>
      </c>
      <c r="M58" s="6" t="s">
        <v>71</v>
      </c>
      <c r="N58" s="12" t="s">
        <v>43</v>
      </c>
      <c r="O58" s="69"/>
      <c r="P58" s="69"/>
      <c r="Q58" s="115">
        <f t="shared" si="0"/>
        <v>9749.7431192660533</v>
      </c>
      <c r="R58" s="12">
        <v>60</v>
      </c>
      <c r="S58" s="69"/>
      <c r="T58" s="69">
        <v>5138</v>
      </c>
      <c r="U58" s="116" t="s">
        <v>29</v>
      </c>
      <c r="V58" s="6" t="s">
        <v>596</v>
      </c>
    </row>
    <row r="59" spans="1:22" s="34" customFormat="1">
      <c r="A59" s="69">
        <f t="shared" si="2"/>
        <v>55</v>
      </c>
      <c r="B59" s="69" t="s">
        <v>18</v>
      </c>
      <c r="C59" s="66" t="s">
        <v>21</v>
      </c>
      <c r="D59" s="6">
        <f t="shared" si="1"/>
        <v>55</v>
      </c>
      <c r="E59" s="6" t="s">
        <v>18</v>
      </c>
      <c r="F59" s="12" t="s">
        <v>120</v>
      </c>
      <c r="G59" s="69"/>
      <c r="H59" s="12" t="s">
        <v>594</v>
      </c>
      <c r="I59" s="12" t="s">
        <v>595</v>
      </c>
      <c r="J59" s="69">
        <v>2485.1999999999998</v>
      </c>
      <c r="K59" s="12" t="s">
        <v>100</v>
      </c>
      <c r="L59" s="12" t="s">
        <v>17</v>
      </c>
      <c r="M59" s="6" t="s">
        <v>71</v>
      </c>
      <c r="N59" s="111" t="s">
        <v>43</v>
      </c>
      <c r="O59" s="69"/>
      <c r="P59" s="69"/>
      <c r="Q59" s="115">
        <f t="shared" si="0"/>
        <v>2279.9999999999995</v>
      </c>
      <c r="R59" s="12">
        <v>60</v>
      </c>
      <c r="S59" s="69"/>
      <c r="T59" s="69">
        <v>5138</v>
      </c>
      <c r="U59" s="116" t="s">
        <v>29</v>
      </c>
      <c r="V59" s="6" t="s">
        <v>597</v>
      </c>
    </row>
    <row r="60" spans="1:22" s="34" customFormat="1" ht="45">
      <c r="A60" s="69">
        <f t="shared" si="2"/>
        <v>56</v>
      </c>
      <c r="B60" s="69" t="s">
        <v>18</v>
      </c>
      <c r="C60" s="66" t="s">
        <v>21</v>
      </c>
      <c r="D60" s="6">
        <f t="shared" si="1"/>
        <v>56</v>
      </c>
      <c r="E60" s="6" t="s">
        <v>18</v>
      </c>
      <c r="F60" s="12" t="s">
        <v>270</v>
      </c>
      <c r="G60" s="69"/>
      <c r="H60" s="12" t="s">
        <v>274</v>
      </c>
      <c r="I60" s="12" t="s">
        <v>598</v>
      </c>
      <c r="J60" s="69">
        <v>192009.77</v>
      </c>
      <c r="K60" s="12" t="s">
        <v>100</v>
      </c>
      <c r="L60" s="12" t="s">
        <v>17</v>
      </c>
      <c r="M60" s="6" t="s">
        <v>71</v>
      </c>
      <c r="N60" s="12" t="s">
        <v>43</v>
      </c>
      <c r="O60" s="69"/>
      <c r="P60" s="69"/>
      <c r="Q60" s="115">
        <f t="shared" si="0"/>
        <v>176155.75229357797</v>
      </c>
      <c r="R60" s="12">
        <v>60</v>
      </c>
      <c r="S60" s="69"/>
      <c r="T60" s="69">
        <v>5138</v>
      </c>
      <c r="U60" s="116" t="s">
        <v>29</v>
      </c>
      <c r="V60" s="6" t="s">
        <v>599</v>
      </c>
    </row>
    <row r="61" spans="1:22" s="34" customFormat="1">
      <c r="A61" s="69">
        <f t="shared" si="2"/>
        <v>57</v>
      </c>
      <c r="B61" s="69" t="s">
        <v>18</v>
      </c>
      <c r="C61" s="66" t="s">
        <v>21</v>
      </c>
      <c r="D61" s="6">
        <f t="shared" si="1"/>
        <v>57</v>
      </c>
      <c r="E61" s="6" t="s">
        <v>18</v>
      </c>
      <c r="F61" s="12" t="s">
        <v>600</v>
      </c>
      <c r="G61" s="69"/>
      <c r="H61" s="12" t="s">
        <v>601</v>
      </c>
      <c r="I61" s="12" t="s">
        <v>602</v>
      </c>
      <c r="J61" s="69">
        <v>31184.9</v>
      </c>
      <c r="K61" s="12" t="s">
        <v>100</v>
      </c>
      <c r="L61" s="12" t="s">
        <v>17</v>
      </c>
      <c r="M61" s="6" t="s">
        <v>71</v>
      </c>
      <c r="N61" s="12" t="s">
        <v>43</v>
      </c>
      <c r="O61" s="69"/>
      <c r="P61" s="69"/>
      <c r="Q61" s="115">
        <f t="shared" si="0"/>
        <v>28610</v>
      </c>
      <c r="R61" s="12">
        <v>60</v>
      </c>
      <c r="S61" s="69"/>
      <c r="T61" s="69">
        <v>5138</v>
      </c>
      <c r="U61" s="116" t="s">
        <v>29</v>
      </c>
      <c r="V61" s="6" t="s">
        <v>603</v>
      </c>
    </row>
    <row r="62" spans="1:22" s="34" customFormat="1">
      <c r="A62" s="69">
        <f t="shared" si="2"/>
        <v>58</v>
      </c>
      <c r="B62" s="69" t="s">
        <v>18</v>
      </c>
      <c r="C62" s="66" t="s">
        <v>21</v>
      </c>
      <c r="D62" s="6">
        <f t="shared" si="1"/>
        <v>58</v>
      </c>
      <c r="E62" s="6" t="s">
        <v>18</v>
      </c>
      <c r="F62" s="12" t="s">
        <v>36</v>
      </c>
      <c r="G62" s="69"/>
      <c r="H62" s="12" t="s">
        <v>220</v>
      </c>
      <c r="I62" s="12" t="s">
        <v>604</v>
      </c>
      <c r="J62" s="69">
        <v>15968.94</v>
      </c>
      <c r="K62" s="12" t="s">
        <v>100</v>
      </c>
      <c r="L62" s="12" t="s">
        <v>17</v>
      </c>
      <c r="M62" s="6" t="s">
        <v>71</v>
      </c>
      <c r="N62" s="12" t="s">
        <v>43</v>
      </c>
      <c r="O62" s="69"/>
      <c r="P62" s="69"/>
      <c r="Q62" s="115">
        <f t="shared" si="0"/>
        <v>14650.40366972477</v>
      </c>
      <c r="R62" s="12">
        <v>60</v>
      </c>
      <c r="S62" s="69"/>
      <c r="T62" s="69">
        <v>5138</v>
      </c>
      <c r="U62" s="116" t="s">
        <v>29</v>
      </c>
      <c r="V62" s="6" t="s">
        <v>605</v>
      </c>
    </row>
    <row r="63" spans="1:22" s="34" customFormat="1">
      <c r="A63" s="69">
        <f t="shared" si="2"/>
        <v>59</v>
      </c>
      <c r="B63" s="69" t="s">
        <v>18</v>
      </c>
      <c r="C63" s="66" t="s">
        <v>21</v>
      </c>
      <c r="D63" s="6">
        <f t="shared" si="1"/>
        <v>59</v>
      </c>
      <c r="E63" s="6" t="s">
        <v>18</v>
      </c>
      <c r="F63" s="12" t="s">
        <v>120</v>
      </c>
      <c r="G63" s="69"/>
      <c r="H63" s="12" t="s">
        <v>211</v>
      </c>
      <c r="I63" s="12" t="s">
        <v>611</v>
      </c>
      <c r="J63" s="69">
        <v>15889.26</v>
      </c>
      <c r="K63" s="12" t="s">
        <v>100</v>
      </c>
      <c r="L63" s="12" t="s">
        <v>17</v>
      </c>
      <c r="M63" s="6" t="s">
        <v>71</v>
      </c>
      <c r="N63" s="12" t="s">
        <v>43</v>
      </c>
      <c r="O63" s="69"/>
      <c r="P63" s="69"/>
      <c r="Q63" s="115">
        <f t="shared" si="0"/>
        <v>14577.302752293577</v>
      </c>
      <c r="R63" s="12">
        <v>60</v>
      </c>
      <c r="S63" s="69"/>
      <c r="T63" s="69">
        <v>937</v>
      </c>
      <c r="U63" s="116" t="s">
        <v>29</v>
      </c>
      <c r="V63" s="6" t="s">
        <v>612</v>
      </c>
    </row>
    <row r="64" spans="1:22" s="34" customFormat="1">
      <c r="A64" s="69">
        <f t="shared" si="2"/>
        <v>60</v>
      </c>
      <c r="B64" s="69" t="s">
        <v>18</v>
      </c>
      <c r="C64" s="66" t="s">
        <v>21</v>
      </c>
      <c r="D64" s="6">
        <f t="shared" si="1"/>
        <v>60</v>
      </c>
      <c r="E64" s="6" t="s">
        <v>18</v>
      </c>
      <c r="F64" s="12" t="s">
        <v>120</v>
      </c>
      <c r="G64" s="69"/>
      <c r="H64" s="12" t="s">
        <v>211</v>
      </c>
      <c r="I64" s="12" t="s">
        <v>613</v>
      </c>
      <c r="J64" s="69">
        <v>9810</v>
      </c>
      <c r="K64" s="12" t="s">
        <v>100</v>
      </c>
      <c r="L64" s="12" t="s">
        <v>17</v>
      </c>
      <c r="M64" s="6" t="s">
        <v>71</v>
      </c>
      <c r="N64" s="12" t="s">
        <v>43</v>
      </c>
      <c r="O64" s="69"/>
      <c r="P64" s="69"/>
      <c r="Q64" s="115">
        <f t="shared" si="0"/>
        <v>9000</v>
      </c>
      <c r="R64" s="12">
        <v>60</v>
      </c>
      <c r="S64" s="69"/>
      <c r="T64" s="69">
        <v>937</v>
      </c>
      <c r="U64" s="116" t="s">
        <v>29</v>
      </c>
      <c r="V64" s="6" t="s">
        <v>81</v>
      </c>
    </row>
    <row r="65" spans="1:22" s="34" customFormat="1" ht="45">
      <c r="A65" s="69">
        <f t="shared" si="2"/>
        <v>61</v>
      </c>
      <c r="B65" s="69" t="s">
        <v>18</v>
      </c>
      <c r="C65" s="66" t="s">
        <v>21</v>
      </c>
      <c r="D65" s="6">
        <f t="shared" si="1"/>
        <v>61</v>
      </c>
      <c r="E65" s="6" t="s">
        <v>18</v>
      </c>
      <c r="F65" s="80" t="s">
        <v>38</v>
      </c>
      <c r="G65" s="69"/>
      <c r="H65" s="12" t="s">
        <v>291</v>
      </c>
      <c r="I65" s="12" t="s">
        <v>713</v>
      </c>
      <c r="J65" s="69">
        <v>23110.49</v>
      </c>
      <c r="K65" s="12" t="s">
        <v>100</v>
      </c>
      <c r="L65" s="12" t="s">
        <v>17</v>
      </c>
      <c r="M65" s="6" t="s">
        <v>71</v>
      </c>
      <c r="N65" s="12" t="s">
        <v>43</v>
      </c>
      <c r="O65" s="69"/>
      <c r="P65" s="69"/>
      <c r="Q65" s="115">
        <f t="shared" si="0"/>
        <v>21202.284403669724</v>
      </c>
      <c r="R65" s="12">
        <v>60</v>
      </c>
      <c r="S65" s="69"/>
      <c r="T65" s="69">
        <v>937</v>
      </c>
      <c r="U65" s="116" t="s">
        <v>29</v>
      </c>
      <c r="V65" s="6" t="s">
        <v>714</v>
      </c>
    </row>
    <row r="66" spans="1:22" s="13" customFormat="1">
      <c r="A66" s="12">
        <f t="shared" si="2"/>
        <v>62</v>
      </c>
      <c r="B66" s="12" t="s">
        <v>18</v>
      </c>
      <c r="C66" s="6" t="s">
        <v>21</v>
      </c>
      <c r="D66" s="6">
        <f t="shared" si="1"/>
        <v>62</v>
      </c>
      <c r="E66" s="6" t="s">
        <v>18</v>
      </c>
      <c r="F66" s="80" t="s">
        <v>38</v>
      </c>
      <c r="G66" s="12"/>
      <c r="H66" s="12" t="s">
        <v>299</v>
      </c>
      <c r="I66" s="12" t="s">
        <v>715</v>
      </c>
      <c r="J66" s="12">
        <v>7.41</v>
      </c>
      <c r="K66" s="12" t="s">
        <v>100</v>
      </c>
      <c r="L66" s="12" t="s">
        <v>17</v>
      </c>
      <c r="M66" s="6" t="s">
        <v>71</v>
      </c>
      <c r="N66" s="12" t="s">
        <v>43</v>
      </c>
      <c r="O66" s="12"/>
      <c r="P66" s="12"/>
      <c r="Q66" s="115">
        <f t="shared" si="0"/>
        <v>6.7981651376146788</v>
      </c>
      <c r="R66" s="12">
        <v>60</v>
      </c>
      <c r="S66" s="12"/>
      <c r="T66" s="12">
        <v>10430</v>
      </c>
      <c r="U66" s="116" t="s">
        <v>29</v>
      </c>
      <c r="V66" s="6" t="s">
        <v>716</v>
      </c>
    </row>
    <row r="67" spans="1:22" s="13" customFormat="1">
      <c r="A67" s="12">
        <f t="shared" si="2"/>
        <v>63</v>
      </c>
      <c r="B67" s="12" t="s">
        <v>18</v>
      </c>
      <c r="C67" s="6" t="s">
        <v>21</v>
      </c>
      <c r="D67" s="6">
        <f t="shared" si="1"/>
        <v>63</v>
      </c>
      <c r="E67" s="6" t="s">
        <v>18</v>
      </c>
      <c r="F67" s="12" t="s">
        <v>69</v>
      </c>
      <c r="G67" s="12"/>
      <c r="H67" s="12" t="s">
        <v>717</v>
      </c>
      <c r="I67" s="12" t="s">
        <v>718</v>
      </c>
      <c r="J67" s="12">
        <v>3.05</v>
      </c>
      <c r="K67" s="12" t="s">
        <v>100</v>
      </c>
      <c r="L67" s="12" t="s">
        <v>17</v>
      </c>
      <c r="M67" s="6" t="s">
        <v>71</v>
      </c>
      <c r="N67" s="12" t="s">
        <v>43</v>
      </c>
      <c r="O67" s="12"/>
      <c r="P67" s="12"/>
      <c r="Q67" s="115">
        <f t="shared" si="0"/>
        <v>2.7981651376146783</v>
      </c>
      <c r="R67" s="12">
        <v>60</v>
      </c>
      <c r="S67" s="12"/>
      <c r="T67" s="12">
        <v>937</v>
      </c>
      <c r="U67" s="116" t="s">
        <v>29</v>
      </c>
      <c r="V67" s="6" t="s">
        <v>422</v>
      </c>
    </row>
    <row r="68" spans="1:22" s="13" customFormat="1">
      <c r="A68" s="12">
        <f t="shared" si="2"/>
        <v>64</v>
      </c>
      <c r="B68" s="12" t="s">
        <v>18</v>
      </c>
      <c r="C68" s="6" t="s">
        <v>21</v>
      </c>
      <c r="D68" s="6">
        <f t="shared" si="1"/>
        <v>64</v>
      </c>
      <c r="E68" s="6" t="s">
        <v>18</v>
      </c>
      <c r="F68" s="12" t="s">
        <v>246</v>
      </c>
      <c r="G68" s="12"/>
      <c r="H68" s="12" t="s">
        <v>719</v>
      </c>
      <c r="I68" s="12" t="s">
        <v>720</v>
      </c>
      <c r="J68" s="12">
        <v>611.6</v>
      </c>
      <c r="K68" s="12" t="s">
        <v>100</v>
      </c>
      <c r="L68" s="12" t="s">
        <v>17</v>
      </c>
      <c r="M68" s="6" t="s">
        <v>71</v>
      </c>
      <c r="N68" s="12"/>
      <c r="O68" s="12"/>
      <c r="P68" s="12"/>
      <c r="Q68" s="115">
        <f t="shared" si="0"/>
        <v>561.10091743119267</v>
      </c>
      <c r="R68" s="12">
        <v>60</v>
      </c>
      <c r="S68" s="12"/>
      <c r="T68" s="12">
        <v>937</v>
      </c>
      <c r="U68" s="116" t="s">
        <v>29</v>
      </c>
      <c r="V68" s="6" t="s">
        <v>721</v>
      </c>
    </row>
    <row r="69" spans="1:22" s="13" customFormat="1">
      <c r="A69" s="35">
        <f t="shared" si="2"/>
        <v>65</v>
      </c>
      <c r="B69" s="35" t="s">
        <v>18</v>
      </c>
      <c r="C69" s="19" t="s">
        <v>21</v>
      </c>
      <c r="D69" s="6">
        <f t="shared" si="1"/>
        <v>65</v>
      </c>
      <c r="E69" s="6" t="s">
        <v>18</v>
      </c>
      <c r="F69" s="12" t="s">
        <v>57</v>
      </c>
      <c r="G69" s="12"/>
      <c r="H69" s="12" t="s">
        <v>431</v>
      </c>
      <c r="I69" s="12" t="s">
        <v>722</v>
      </c>
      <c r="J69" s="12">
        <v>1920.93</v>
      </c>
      <c r="K69" s="12" t="s">
        <v>100</v>
      </c>
      <c r="L69" s="12" t="s">
        <v>17</v>
      </c>
      <c r="M69" s="6" t="s">
        <v>71</v>
      </c>
      <c r="N69" s="12" t="s">
        <v>43</v>
      </c>
      <c r="O69" s="12"/>
      <c r="P69" s="12"/>
      <c r="Q69" s="115">
        <f t="shared" si="0"/>
        <v>1762.3211009174311</v>
      </c>
      <c r="R69" s="12">
        <v>60</v>
      </c>
      <c r="S69" s="12"/>
      <c r="T69" s="12">
        <v>937</v>
      </c>
      <c r="U69" s="116" t="s">
        <v>29</v>
      </c>
      <c r="V69" s="6" t="s">
        <v>723</v>
      </c>
    </row>
    <row r="70" spans="1:22" s="13" customFormat="1">
      <c r="A70" s="12">
        <f t="shared" si="2"/>
        <v>66</v>
      </c>
      <c r="B70" s="12" t="s">
        <v>18</v>
      </c>
      <c r="C70" s="6" t="s">
        <v>21</v>
      </c>
      <c r="D70" s="6">
        <f t="shared" si="1"/>
        <v>66</v>
      </c>
      <c r="E70" s="6" t="s">
        <v>18</v>
      </c>
      <c r="F70" s="12" t="s">
        <v>447</v>
      </c>
      <c r="G70" s="12"/>
      <c r="H70" s="12" t="s">
        <v>574</v>
      </c>
      <c r="I70" s="12" t="s">
        <v>724</v>
      </c>
      <c r="J70" s="12">
        <v>79.459999999999994</v>
      </c>
      <c r="K70" s="12" t="s">
        <v>100</v>
      </c>
      <c r="L70" s="12" t="s">
        <v>17</v>
      </c>
      <c r="M70" s="6" t="s">
        <v>71</v>
      </c>
      <c r="N70" s="12" t="s">
        <v>43</v>
      </c>
      <c r="O70" s="12"/>
      <c r="P70" s="12"/>
      <c r="Q70" s="115">
        <f t="shared" ref="Q70:Q132" si="3">J70/1.09</f>
        <v>72.89908256880733</v>
      </c>
      <c r="R70" s="12">
        <v>60</v>
      </c>
      <c r="S70" s="12"/>
      <c r="T70" s="12">
        <v>937</v>
      </c>
      <c r="U70" s="116" t="s">
        <v>29</v>
      </c>
      <c r="V70" s="6" t="s">
        <v>410</v>
      </c>
    </row>
    <row r="71" spans="1:22" s="13" customFormat="1">
      <c r="A71" s="12">
        <f t="shared" si="2"/>
        <v>67</v>
      </c>
      <c r="B71" s="12" t="s">
        <v>18</v>
      </c>
      <c r="C71" s="6" t="s">
        <v>21</v>
      </c>
      <c r="D71" s="6">
        <f t="shared" ref="D71:D134" si="4">D70+1</f>
        <v>67</v>
      </c>
      <c r="E71" s="6" t="s">
        <v>18</v>
      </c>
      <c r="F71" s="12" t="s">
        <v>236</v>
      </c>
      <c r="G71" s="12"/>
      <c r="H71" s="12" t="s">
        <v>237</v>
      </c>
      <c r="I71" s="12" t="s">
        <v>725</v>
      </c>
      <c r="J71" s="12">
        <v>84.04</v>
      </c>
      <c r="K71" s="12" t="s">
        <v>100</v>
      </c>
      <c r="L71" s="12" t="s">
        <v>17</v>
      </c>
      <c r="M71" s="6" t="s">
        <v>71</v>
      </c>
      <c r="N71" s="12" t="s">
        <v>43</v>
      </c>
      <c r="O71" s="12"/>
      <c r="P71" s="12"/>
      <c r="Q71" s="115">
        <f t="shared" si="3"/>
        <v>77.100917431192656</v>
      </c>
      <c r="R71" s="12">
        <v>60</v>
      </c>
      <c r="S71" s="12"/>
      <c r="T71" s="12">
        <v>937</v>
      </c>
      <c r="U71" s="116" t="s">
        <v>29</v>
      </c>
      <c r="V71" s="6" t="s">
        <v>726</v>
      </c>
    </row>
    <row r="72" spans="1:22" s="13" customFormat="1">
      <c r="A72" s="12">
        <f t="shared" si="2"/>
        <v>68</v>
      </c>
      <c r="B72" s="12" t="s">
        <v>18</v>
      </c>
      <c r="C72" s="6" t="s">
        <v>21</v>
      </c>
      <c r="D72" s="6">
        <f t="shared" si="4"/>
        <v>68</v>
      </c>
      <c r="E72" s="6" t="s">
        <v>18</v>
      </c>
      <c r="F72" s="12" t="s">
        <v>69</v>
      </c>
      <c r="G72" s="12"/>
      <c r="H72" s="12" t="s">
        <v>384</v>
      </c>
      <c r="I72" s="12" t="s">
        <v>604</v>
      </c>
      <c r="J72" s="12">
        <v>6114.9</v>
      </c>
      <c r="K72" s="12" t="s">
        <v>100</v>
      </c>
      <c r="L72" s="12" t="s">
        <v>17</v>
      </c>
      <c r="M72" s="6" t="s">
        <v>71</v>
      </c>
      <c r="N72" s="12" t="s">
        <v>43</v>
      </c>
      <c r="O72" s="12"/>
      <c r="P72" s="12"/>
      <c r="Q72" s="115">
        <f t="shared" si="3"/>
        <v>5609.9999999999991</v>
      </c>
      <c r="R72" s="12">
        <v>60</v>
      </c>
      <c r="S72" s="12"/>
      <c r="T72" s="12">
        <v>5138</v>
      </c>
      <c r="U72" s="116" t="s">
        <v>29</v>
      </c>
      <c r="V72" s="6" t="s">
        <v>727</v>
      </c>
    </row>
    <row r="73" spans="1:22" s="13" customFormat="1">
      <c r="A73" s="12">
        <f t="shared" si="2"/>
        <v>69</v>
      </c>
      <c r="B73" s="12" t="s">
        <v>18</v>
      </c>
      <c r="C73" s="6" t="s">
        <v>21</v>
      </c>
      <c r="D73" s="6">
        <f t="shared" si="4"/>
        <v>69</v>
      </c>
      <c r="E73" s="6" t="s">
        <v>18</v>
      </c>
      <c r="F73" s="12" t="s">
        <v>728</v>
      </c>
      <c r="G73" s="12"/>
      <c r="H73" s="12" t="s">
        <v>729</v>
      </c>
      <c r="I73" s="12" t="s">
        <v>730</v>
      </c>
      <c r="J73" s="12">
        <v>220.73</v>
      </c>
      <c r="K73" s="12" t="s">
        <v>100</v>
      </c>
      <c r="L73" s="12" t="s">
        <v>17</v>
      </c>
      <c r="M73" s="6" t="s">
        <v>71</v>
      </c>
      <c r="N73" s="12" t="s">
        <v>43</v>
      </c>
      <c r="O73" s="12"/>
      <c r="P73" s="12"/>
      <c r="Q73" s="115">
        <f t="shared" si="3"/>
        <v>202.50458715596326</v>
      </c>
      <c r="R73" s="12">
        <v>60</v>
      </c>
      <c r="S73" s="12"/>
      <c r="T73" s="12">
        <v>5138</v>
      </c>
      <c r="U73" s="116" t="s">
        <v>29</v>
      </c>
      <c r="V73" s="6" t="s">
        <v>731</v>
      </c>
    </row>
    <row r="74" spans="1:22" s="13" customFormat="1">
      <c r="A74" s="12">
        <f t="shared" si="2"/>
        <v>70</v>
      </c>
      <c r="B74" s="12" t="s">
        <v>18</v>
      </c>
      <c r="C74" s="6" t="s">
        <v>21</v>
      </c>
      <c r="D74" s="6">
        <f t="shared" si="4"/>
        <v>70</v>
      </c>
      <c r="E74" s="6" t="s">
        <v>18</v>
      </c>
      <c r="F74" s="12" t="s">
        <v>280</v>
      </c>
      <c r="G74" s="12"/>
      <c r="H74" s="12" t="s">
        <v>281</v>
      </c>
      <c r="I74" s="12" t="s">
        <v>732</v>
      </c>
      <c r="J74" s="12">
        <v>14.61</v>
      </c>
      <c r="K74" s="12" t="s">
        <v>100</v>
      </c>
      <c r="L74" s="12" t="s">
        <v>17</v>
      </c>
      <c r="M74" s="6" t="s">
        <v>71</v>
      </c>
      <c r="N74" s="12" t="s">
        <v>43</v>
      </c>
      <c r="O74" s="12"/>
      <c r="P74" s="12"/>
      <c r="Q74" s="115">
        <f t="shared" si="3"/>
        <v>13.403669724770641</v>
      </c>
      <c r="R74" s="12">
        <v>60</v>
      </c>
      <c r="S74" s="12"/>
      <c r="T74" s="12">
        <v>5138</v>
      </c>
      <c r="U74" s="116" t="s">
        <v>29</v>
      </c>
      <c r="V74" s="6" t="s">
        <v>733</v>
      </c>
    </row>
    <row r="75" spans="1:22" s="13" customFormat="1">
      <c r="A75" s="12">
        <f t="shared" si="2"/>
        <v>71</v>
      </c>
      <c r="B75" s="12" t="s">
        <v>18</v>
      </c>
      <c r="C75" s="6" t="s">
        <v>21</v>
      </c>
      <c r="D75" s="6">
        <f t="shared" si="4"/>
        <v>71</v>
      </c>
      <c r="E75" s="6" t="s">
        <v>18</v>
      </c>
      <c r="F75" s="12" t="s">
        <v>734</v>
      </c>
      <c r="G75" s="12"/>
      <c r="H75" s="12" t="s">
        <v>735</v>
      </c>
      <c r="I75" s="12" t="s">
        <v>736</v>
      </c>
      <c r="J75" s="12">
        <v>49704</v>
      </c>
      <c r="K75" s="12" t="s">
        <v>100</v>
      </c>
      <c r="L75" s="12" t="s">
        <v>17</v>
      </c>
      <c r="M75" s="6" t="s">
        <v>71</v>
      </c>
      <c r="N75" s="12" t="s">
        <v>43</v>
      </c>
      <c r="O75" s="12"/>
      <c r="P75" s="12"/>
      <c r="Q75" s="115">
        <f t="shared" si="3"/>
        <v>45600</v>
      </c>
      <c r="R75" s="12">
        <v>60</v>
      </c>
      <c r="S75" s="12"/>
      <c r="T75" s="12">
        <v>5138</v>
      </c>
      <c r="U75" s="116" t="s">
        <v>29</v>
      </c>
      <c r="V75" s="6" t="s">
        <v>737</v>
      </c>
    </row>
    <row r="76" spans="1:22" s="13" customFormat="1" ht="30">
      <c r="A76" s="12">
        <f t="shared" si="2"/>
        <v>72</v>
      </c>
      <c r="B76" s="12" t="s">
        <v>18</v>
      </c>
      <c r="C76" s="6" t="s">
        <v>21</v>
      </c>
      <c r="D76" s="6">
        <f t="shared" si="4"/>
        <v>72</v>
      </c>
      <c r="E76" s="6" t="s">
        <v>18</v>
      </c>
      <c r="F76" s="12" t="s">
        <v>246</v>
      </c>
      <c r="G76" s="12"/>
      <c r="H76" s="12" t="s">
        <v>247</v>
      </c>
      <c r="I76" s="12" t="s">
        <v>738</v>
      </c>
      <c r="J76" s="12">
        <v>23321.63</v>
      </c>
      <c r="K76" s="12" t="s">
        <v>100</v>
      </c>
      <c r="L76" s="12" t="s">
        <v>17</v>
      </c>
      <c r="M76" s="6" t="s">
        <v>71</v>
      </c>
      <c r="N76" s="12" t="s">
        <v>43</v>
      </c>
      <c r="O76" s="12"/>
      <c r="P76" s="12"/>
      <c r="Q76" s="115">
        <v>21330.3</v>
      </c>
      <c r="R76" s="12">
        <v>60</v>
      </c>
      <c r="S76" s="12"/>
      <c r="T76" s="12">
        <v>5138</v>
      </c>
      <c r="U76" s="116" t="s">
        <v>29</v>
      </c>
      <c r="V76" s="6" t="s">
        <v>739</v>
      </c>
    </row>
    <row r="77" spans="1:22" s="13" customFormat="1" ht="75">
      <c r="A77" s="35">
        <f t="shared" si="2"/>
        <v>73</v>
      </c>
      <c r="B77" s="35" t="s">
        <v>18</v>
      </c>
      <c r="C77" s="19"/>
      <c r="D77" s="6">
        <f t="shared" si="4"/>
        <v>73</v>
      </c>
      <c r="E77" s="6" t="s">
        <v>18</v>
      </c>
      <c r="F77" s="80" t="s">
        <v>38</v>
      </c>
      <c r="G77" s="12"/>
      <c r="H77" s="12" t="s">
        <v>296</v>
      </c>
      <c r="I77" s="12" t="s">
        <v>740</v>
      </c>
      <c r="J77" s="12">
        <v>38494.61</v>
      </c>
      <c r="K77" s="12" t="s">
        <v>100</v>
      </c>
      <c r="L77" s="12" t="s">
        <v>17</v>
      </c>
      <c r="M77" s="6" t="s">
        <v>71</v>
      </c>
      <c r="N77" s="12" t="s">
        <v>43</v>
      </c>
      <c r="O77" s="12"/>
      <c r="P77" s="12"/>
      <c r="Q77" s="115">
        <f t="shared" si="3"/>
        <v>35316.15596330275</v>
      </c>
      <c r="R77" s="12">
        <v>60</v>
      </c>
      <c r="S77" s="12"/>
      <c r="T77" s="12">
        <v>5138</v>
      </c>
      <c r="U77" s="116" t="s">
        <v>29</v>
      </c>
      <c r="V77" s="6" t="s">
        <v>741</v>
      </c>
    </row>
    <row r="78" spans="1:22" s="13" customFormat="1">
      <c r="A78" s="12">
        <f t="shared" si="2"/>
        <v>74</v>
      </c>
      <c r="B78" s="12" t="s">
        <v>18</v>
      </c>
      <c r="C78" s="6" t="s">
        <v>21</v>
      </c>
      <c r="D78" s="6">
        <f t="shared" si="4"/>
        <v>74</v>
      </c>
      <c r="E78" s="6" t="s">
        <v>18</v>
      </c>
      <c r="F78" s="12" t="s">
        <v>246</v>
      </c>
      <c r="G78" s="12"/>
      <c r="H78" s="12" t="s">
        <v>742</v>
      </c>
      <c r="I78" s="12" t="s">
        <v>2344</v>
      </c>
      <c r="J78" s="12">
        <v>104.31</v>
      </c>
      <c r="K78" s="12" t="s">
        <v>100</v>
      </c>
      <c r="L78" s="12" t="s">
        <v>17</v>
      </c>
      <c r="M78" s="6" t="s">
        <v>71</v>
      </c>
      <c r="N78" s="12" t="s">
        <v>43</v>
      </c>
      <c r="O78" s="12"/>
      <c r="P78" s="12"/>
      <c r="Q78" s="115">
        <f t="shared" si="3"/>
        <v>95.697247706422019</v>
      </c>
      <c r="R78" s="12">
        <v>60</v>
      </c>
      <c r="S78" s="12"/>
      <c r="T78" s="12">
        <v>2790</v>
      </c>
      <c r="U78" s="116" t="s">
        <v>29</v>
      </c>
      <c r="V78" s="6" t="s">
        <v>743</v>
      </c>
    </row>
    <row r="79" spans="1:22" s="13" customFormat="1">
      <c r="A79" s="12">
        <f t="shared" ref="A79:A142" si="5">A78+1</f>
        <v>75</v>
      </c>
      <c r="B79" s="12" t="s">
        <v>18</v>
      </c>
      <c r="C79" s="6" t="s">
        <v>21</v>
      </c>
      <c r="D79" s="6">
        <f t="shared" si="4"/>
        <v>75</v>
      </c>
      <c r="E79" s="6" t="s">
        <v>18</v>
      </c>
      <c r="F79" s="12" t="s">
        <v>69</v>
      </c>
      <c r="G79" s="12"/>
      <c r="H79" s="12" t="s">
        <v>717</v>
      </c>
      <c r="I79" s="12" t="s">
        <v>744</v>
      </c>
      <c r="J79" s="12">
        <v>3722.35</v>
      </c>
      <c r="K79" s="12" t="s">
        <v>100</v>
      </c>
      <c r="L79" s="12" t="s">
        <v>17</v>
      </c>
      <c r="M79" s="6" t="s">
        <v>71</v>
      </c>
      <c r="N79" s="12" t="s">
        <v>43</v>
      </c>
      <c r="O79" s="12"/>
      <c r="P79" s="12"/>
      <c r="Q79" s="115">
        <f t="shared" si="3"/>
        <v>3414.9999999999995</v>
      </c>
      <c r="R79" s="12">
        <v>60</v>
      </c>
      <c r="S79" s="12"/>
      <c r="T79" s="12">
        <v>937</v>
      </c>
      <c r="U79" s="116" t="s">
        <v>29</v>
      </c>
      <c r="V79" s="6" t="s">
        <v>745</v>
      </c>
    </row>
    <row r="80" spans="1:22" s="13" customFormat="1">
      <c r="A80" s="12">
        <f t="shared" si="5"/>
        <v>76</v>
      </c>
      <c r="B80" s="12" t="s">
        <v>18</v>
      </c>
      <c r="C80" s="6" t="s">
        <v>21</v>
      </c>
      <c r="D80" s="6">
        <f t="shared" si="4"/>
        <v>76</v>
      </c>
      <c r="E80" s="6" t="s">
        <v>18</v>
      </c>
      <c r="F80" s="80" t="s">
        <v>38</v>
      </c>
      <c r="G80" s="12"/>
      <c r="H80" s="12" t="s">
        <v>304</v>
      </c>
      <c r="I80" s="12" t="s">
        <v>790</v>
      </c>
      <c r="J80" s="12">
        <v>126528.51</v>
      </c>
      <c r="K80" s="12" t="s">
        <v>100</v>
      </c>
      <c r="L80" s="12" t="s">
        <v>17</v>
      </c>
      <c r="M80" s="6" t="s">
        <v>71</v>
      </c>
      <c r="N80" s="12" t="s">
        <v>43</v>
      </c>
      <c r="O80" s="12"/>
      <c r="P80" s="12"/>
      <c r="Q80" s="115">
        <f t="shared" si="3"/>
        <v>116081.20183486237</v>
      </c>
      <c r="R80" s="12">
        <v>60</v>
      </c>
      <c r="S80" s="12"/>
      <c r="T80" s="12">
        <v>5480</v>
      </c>
      <c r="U80" s="116" t="s">
        <v>29</v>
      </c>
      <c r="V80" s="6" t="s">
        <v>791</v>
      </c>
    </row>
    <row r="81" spans="1:25" s="13" customFormat="1">
      <c r="A81" s="12">
        <f t="shared" si="5"/>
        <v>77</v>
      </c>
      <c r="B81" s="12" t="s">
        <v>18</v>
      </c>
      <c r="C81" s="6" t="s">
        <v>21</v>
      </c>
      <c r="D81" s="6">
        <f t="shared" si="4"/>
        <v>77</v>
      </c>
      <c r="E81" s="6" t="s">
        <v>18</v>
      </c>
      <c r="F81" s="12" t="s">
        <v>120</v>
      </c>
      <c r="G81" s="12"/>
      <c r="H81" s="12" t="s">
        <v>266</v>
      </c>
      <c r="I81" s="12" t="s">
        <v>808</v>
      </c>
      <c r="J81" s="12">
        <v>25905.07</v>
      </c>
      <c r="K81" s="12" t="s">
        <v>100</v>
      </c>
      <c r="L81" s="12" t="s">
        <v>17</v>
      </c>
      <c r="M81" s="12" t="s">
        <v>71</v>
      </c>
      <c r="N81" s="12" t="s">
        <v>43</v>
      </c>
      <c r="O81" s="12"/>
      <c r="P81" s="12"/>
      <c r="Q81" s="115">
        <f t="shared" si="3"/>
        <v>23766.119266055044</v>
      </c>
      <c r="R81" s="12">
        <v>60</v>
      </c>
      <c r="S81" s="12"/>
      <c r="T81" s="12">
        <v>5480</v>
      </c>
      <c r="U81" s="116" t="s">
        <v>809</v>
      </c>
      <c r="V81" s="6" t="s">
        <v>810</v>
      </c>
    </row>
    <row r="82" spans="1:25" s="13" customFormat="1">
      <c r="A82" s="12">
        <f t="shared" si="5"/>
        <v>78</v>
      </c>
      <c r="B82" s="12" t="s">
        <v>18</v>
      </c>
      <c r="C82" s="6" t="s">
        <v>21</v>
      </c>
      <c r="D82" s="6">
        <f t="shared" si="4"/>
        <v>78</v>
      </c>
      <c r="E82" s="6" t="s">
        <v>18</v>
      </c>
      <c r="F82" s="12" t="s">
        <v>246</v>
      </c>
      <c r="G82" s="12"/>
      <c r="H82" s="12" t="s">
        <v>247</v>
      </c>
      <c r="I82" s="12" t="s">
        <v>849</v>
      </c>
      <c r="J82" s="12">
        <v>166.12</v>
      </c>
      <c r="K82" s="12" t="s">
        <v>100</v>
      </c>
      <c r="L82" s="12" t="s">
        <v>17</v>
      </c>
      <c r="M82" s="12" t="s">
        <v>71</v>
      </c>
      <c r="N82" s="12" t="s">
        <v>922</v>
      </c>
      <c r="O82" s="12"/>
      <c r="P82" s="12"/>
      <c r="Q82" s="115">
        <f t="shared" si="3"/>
        <v>152.40366972477062</v>
      </c>
      <c r="R82" s="12">
        <v>60</v>
      </c>
      <c r="S82" s="12"/>
      <c r="T82" s="12">
        <v>5138</v>
      </c>
      <c r="U82" s="116" t="s">
        <v>809</v>
      </c>
      <c r="V82" s="6" t="s">
        <v>850</v>
      </c>
    </row>
    <row r="83" spans="1:25" s="13" customFormat="1">
      <c r="A83" s="12">
        <f t="shared" si="5"/>
        <v>79</v>
      </c>
      <c r="B83" s="12" t="s">
        <v>18</v>
      </c>
      <c r="C83" s="6" t="s">
        <v>21</v>
      </c>
      <c r="D83" s="6">
        <f t="shared" si="4"/>
        <v>79</v>
      </c>
      <c r="E83" s="6" t="s">
        <v>18</v>
      </c>
      <c r="F83" s="12" t="s">
        <v>35</v>
      </c>
      <c r="G83" s="12"/>
      <c r="H83" s="12" t="s">
        <v>230</v>
      </c>
      <c r="I83" s="12" t="s">
        <v>931</v>
      </c>
      <c r="J83" s="12">
        <v>353.16</v>
      </c>
      <c r="K83" s="12" t="s">
        <v>100</v>
      </c>
      <c r="L83" s="12" t="s">
        <v>17</v>
      </c>
      <c r="M83" s="12" t="s">
        <v>71</v>
      </c>
      <c r="N83" s="12" t="s">
        <v>43</v>
      </c>
      <c r="O83" s="12"/>
      <c r="P83" s="12"/>
      <c r="Q83" s="115">
        <f t="shared" si="3"/>
        <v>324</v>
      </c>
      <c r="R83" s="12">
        <v>60</v>
      </c>
      <c r="S83" s="12"/>
      <c r="T83" s="12">
        <v>5138</v>
      </c>
      <c r="U83" s="116" t="s">
        <v>809</v>
      </c>
      <c r="V83" s="6" t="s">
        <v>932</v>
      </c>
    </row>
    <row r="84" spans="1:25" s="13" customFormat="1">
      <c r="A84" s="12">
        <f t="shared" si="5"/>
        <v>80</v>
      </c>
      <c r="B84" s="12" t="s">
        <v>18</v>
      </c>
      <c r="C84" s="6" t="s">
        <v>21</v>
      </c>
      <c r="D84" s="6">
        <f t="shared" si="4"/>
        <v>80</v>
      </c>
      <c r="E84" s="6" t="s">
        <v>18</v>
      </c>
      <c r="F84" s="12" t="s">
        <v>120</v>
      </c>
      <c r="G84" s="12"/>
      <c r="H84" s="12" t="s">
        <v>594</v>
      </c>
      <c r="I84" s="12" t="s">
        <v>941</v>
      </c>
      <c r="J84" s="12">
        <v>957.02</v>
      </c>
      <c r="K84" s="12" t="s">
        <v>100</v>
      </c>
      <c r="L84" s="12" t="s">
        <v>17</v>
      </c>
      <c r="M84" s="12" t="s">
        <v>71</v>
      </c>
      <c r="N84" s="12" t="s">
        <v>43</v>
      </c>
      <c r="O84" s="12"/>
      <c r="P84" s="12"/>
      <c r="Q84" s="115">
        <f t="shared" si="3"/>
        <v>877.99999999999989</v>
      </c>
      <c r="R84" s="12">
        <v>60</v>
      </c>
      <c r="S84" s="12"/>
      <c r="T84" s="12">
        <v>5138</v>
      </c>
      <c r="U84" s="116" t="s">
        <v>29</v>
      </c>
      <c r="V84" s="6" t="s">
        <v>942</v>
      </c>
    </row>
    <row r="85" spans="1:25" s="13" customFormat="1">
      <c r="A85" s="35">
        <f t="shared" si="5"/>
        <v>81</v>
      </c>
      <c r="B85" s="35" t="s">
        <v>18</v>
      </c>
      <c r="C85" s="19" t="s">
        <v>21</v>
      </c>
      <c r="D85" s="6">
        <f t="shared" si="4"/>
        <v>81</v>
      </c>
      <c r="E85" s="6" t="s">
        <v>18</v>
      </c>
      <c r="F85" s="12" t="s">
        <v>37</v>
      </c>
      <c r="G85" s="12"/>
      <c r="H85" s="12" t="s">
        <v>108</v>
      </c>
      <c r="I85" s="12" t="s">
        <v>943</v>
      </c>
      <c r="J85" s="12">
        <v>4151.2700000000004</v>
      </c>
      <c r="K85" s="12" t="s">
        <v>100</v>
      </c>
      <c r="L85" s="12" t="s">
        <v>17</v>
      </c>
      <c r="M85" s="12" t="s">
        <v>71</v>
      </c>
      <c r="N85" s="12" t="s">
        <v>43</v>
      </c>
      <c r="O85" s="12"/>
      <c r="P85" s="12"/>
      <c r="Q85" s="115">
        <f t="shared" si="3"/>
        <v>3808.5045871559632</v>
      </c>
      <c r="R85" s="12">
        <v>60</v>
      </c>
      <c r="S85" s="12"/>
      <c r="T85" s="12">
        <v>5138</v>
      </c>
      <c r="U85" s="116" t="s">
        <v>29</v>
      </c>
      <c r="V85" s="6" t="s">
        <v>944</v>
      </c>
    </row>
    <row r="86" spans="1:25" s="13" customFormat="1">
      <c r="A86" s="35">
        <f t="shared" si="5"/>
        <v>82</v>
      </c>
      <c r="B86" s="35" t="s">
        <v>18</v>
      </c>
      <c r="C86" s="19" t="s">
        <v>21</v>
      </c>
      <c r="D86" s="6">
        <f t="shared" si="4"/>
        <v>82</v>
      </c>
      <c r="E86" s="6" t="s">
        <v>18</v>
      </c>
      <c r="F86" s="12" t="s">
        <v>447</v>
      </c>
      <c r="G86" s="12"/>
      <c r="H86" s="12" t="s">
        <v>109</v>
      </c>
      <c r="I86" s="12" t="s">
        <v>948</v>
      </c>
      <c r="J86" s="12">
        <v>124.26</v>
      </c>
      <c r="K86" s="12" t="s">
        <v>100</v>
      </c>
      <c r="L86" s="12" t="s">
        <v>17</v>
      </c>
      <c r="M86" s="12" t="s">
        <v>71</v>
      </c>
      <c r="N86" s="12" t="s">
        <v>43</v>
      </c>
      <c r="O86" s="12"/>
      <c r="P86" s="12"/>
      <c r="Q86" s="115">
        <f t="shared" si="3"/>
        <v>114</v>
      </c>
      <c r="R86" s="12">
        <v>60</v>
      </c>
      <c r="S86" s="12"/>
      <c r="T86" s="12">
        <v>5138</v>
      </c>
      <c r="U86" s="116" t="s">
        <v>29</v>
      </c>
      <c r="V86" s="6" t="s">
        <v>949</v>
      </c>
    </row>
    <row r="87" spans="1:25" s="13" customFormat="1">
      <c r="A87" s="12">
        <f t="shared" si="5"/>
        <v>83</v>
      </c>
      <c r="B87" s="12" t="s">
        <v>18</v>
      </c>
      <c r="C87" s="6" t="s">
        <v>21</v>
      </c>
      <c r="D87" s="6">
        <f t="shared" si="4"/>
        <v>83</v>
      </c>
      <c r="E87" s="6" t="s">
        <v>18</v>
      </c>
      <c r="F87" s="12" t="s">
        <v>35</v>
      </c>
      <c r="G87" s="12"/>
      <c r="H87" s="12" t="s">
        <v>230</v>
      </c>
      <c r="I87" s="12" t="s">
        <v>950</v>
      </c>
      <c r="J87" s="12">
        <v>120.71</v>
      </c>
      <c r="K87" s="12" t="s">
        <v>100</v>
      </c>
      <c r="L87" s="12" t="s">
        <v>17</v>
      </c>
      <c r="M87" s="12" t="s">
        <v>71</v>
      </c>
      <c r="N87" s="12" t="s">
        <v>43</v>
      </c>
      <c r="O87" s="12"/>
      <c r="P87" s="12"/>
      <c r="Q87" s="115">
        <f t="shared" si="3"/>
        <v>110.74311926605503</v>
      </c>
      <c r="R87" s="12">
        <v>60</v>
      </c>
      <c r="S87" s="12"/>
      <c r="T87" s="12">
        <v>5138</v>
      </c>
      <c r="U87" s="116" t="s">
        <v>29</v>
      </c>
      <c r="V87" s="6" t="s">
        <v>654</v>
      </c>
    </row>
    <row r="88" spans="1:25" s="13" customFormat="1">
      <c r="A88" s="12">
        <f t="shared" si="5"/>
        <v>84</v>
      </c>
      <c r="B88" s="12" t="s">
        <v>18</v>
      </c>
      <c r="C88" s="6" t="s">
        <v>21</v>
      </c>
      <c r="D88" s="6">
        <f t="shared" si="4"/>
        <v>84</v>
      </c>
      <c r="E88" s="6" t="s">
        <v>18</v>
      </c>
      <c r="F88" s="12" t="s">
        <v>270</v>
      </c>
      <c r="G88" s="12"/>
      <c r="H88" s="12" t="s">
        <v>271</v>
      </c>
      <c r="I88" s="12" t="s">
        <v>955</v>
      </c>
      <c r="J88" s="12">
        <v>1661.16</v>
      </c>
      <c r="K88" s="12" t="s">
        <v>100</v>
      </c>
      <c r="L88" s="12" t="s">
        <v>17</v>
      </c>
      <c r="M88" s="12" t="s">
        <v>71</v>
      </c>
      <c r="N88" s="12" t="s">
        <v>43</v>
      </c>
      <c r="O88" s="12"/>
      <c r="P88" s="12"/>
      <c r="Q88" s="115">
        <f t="shared" si="3"/>
        <v>1524</v>
      </c>
      <c r="R88" s="12">
        <v>60</v>
      </c>
      <c r="S88" s="12"/>
      <c r="T88" s="12">
        <v>937</v>
      </c>
      <c r="U88" s="116" t="s">
        <v>29</v>
      </c>
      <c r="V88" s="6" t="s">
        <v>956</v>
      </c>
    </row>
    <row r="89" spans="1:25" s="13" customFormat="1">
      <c r="A89" s="12">
        <f t="shared" si="5"/>
        <v>85</v>
      </c>
      <c r="B89" s="12" t="s">
        <v>18</v>
      </c>
      <c r="C89" s="6" t="s">
        <v>21</v>
      </c>
      <c r="D89" s="6">
        <f t="shared" si="4"/>
        <v>85</v>
      </c>
      <c r="E89" s="6" t="s">
        <v>18</v>
      </c>
      <c r="F89" s="12" t="s">
        <v>270</v>
      </c>
      <c r="G89" s="12"/>
      <c r="H89" s="12" t="s">
        <v>274</v>
      </c>
      <c r="I89" s="12" t="s">
        <v>957</v>
      </c>
      <c r="J89" s="12">
        <v>79809.8</v>
      </c>
      <c r="K89" s="12" t="s">
        <v>100</v>
      </c>
      <c r="L89" s="12" t="s">
        <v>17</v>
      </c>
      <c r="M89" s="12" t="s">
        <v>71</v>
      </c>
      <c r="N89" s="12" t="s">
        <v>43</v>
      </c>
      <c r="O89" s="12"/>
      <c r="P89" s="12"/>
      <c r="Q89" s="115">
        <f t="shared" si="3"/>
        <v>73220</v>
      </c>
      <c r="R89" s="12">
        <v>60</v>
      </c>
      <c r="S89" s="12"/>
      <c r="T89" s="12">
        <v>5138</v>
      </c>
      <c r="U89" s="116" t="s">
        <v>29</v>
      </c>
      <c r="V89" s="6" t="s">
        <v>958</v>
      </c>
    </row>
    <row r="90" spans="1:25" s="14" customFormat="1">
      <c r="A90" s="45">
        <f t="shared" si="5"/>
        <v>86</v>
      </c>
      <c r="B90" s="45" t="s">
        <v>18</v>
      </c>
      <c r="C90" s="40" t="s">
        <v>21</v>
      </c>
      <c r="D90" s="11">
        <f t="shared" si="4"/>
        <v>86</v>
      </c>
      <c r="E90" s="11" t="s">
        <v>18</v>
      </c>
      <c r="F90" s="74" t="s">
        <v>57</v>
      </c>
      <c r="G90" s="74"/>
      <c r="H90" s="74" t="s">
        <v>961</v>
      </c>
      <c r="I90" s="74" t="s">
        <v>962</v>
      </c>
      <c r="J90" s="74">
        <v>793622.46</v>
      </c>
      <c r="K90" s="74" t="s">
        <v>100</v>
      </c>
      <c r="L90" s="74" t="s">
        <v>17</v>
      </c>
      <c r="M90" s="74" t="s">
        <v>71</v>
      </c>
      <c r="N90" s="74" t="s">
        <v>33</v>
      </c>
      <c r="O90" s="74"/>
      <c r="P90" s="74" t="s">
        <v>1220</v>
      </c>
      <c r="Q90" s="127">
        <f t="shared" si="3"/>
        <v>728093.99999999988</v>
      </c>
      <c r="R90" s="74">
        <v>60</v>
      </c>
      <c r="S90" s="74" t="s">
        <v>1074</v>
      </c>
      <c r="T90" s="74">
        <v>5480</v>
      </c>
      <c r="U90" s="128" t="s">
        <v>809</v>
      </c>
      <c r="V90" s="11" t="s">
        <v>113</v>
      </c>
    </row>
    <row r="91" spans="1:25" s="13" customFormat="1">
      <c r="A91" s="12">
        <f t="shared" si="5"/>
        <v>87</v>
      </c>
      <c r="B91" s="12" t="s">
        <v>18</v>
      </c>
      <c r="C91" s="6" t="s">
        <v>21</v>
      </c>
      <c r="D91" s="6">
        <f t="shared" si="4"/>
        <v>87</v>
      </c>
      <c r="E91" s="6" t="s">
        <v>18</v>
      </c>
      <c r="F91" s="12" t="s">
        <v>120</v>
      </c>
      <c r="G91" s="12"/>
      <c r="H91" s="12" t="s">
        <v>594</v>
      </c>
      <c r="I91" s="12" t="s">
        <v>968</v>
      </c>
      <c r="J91" s="12">
        <v>837.12</v>
      </c>
      <c r="K91" s="12" t="s">
        <v>100</v>
      </c>
      <c r="L91" s="12" t="s">
        <v>17</v>
      </c>
      <c r="M91" s="12" t="s">
        <v>71</v>
      </c>
      <c r="N91" s="12" t="s">
        <v>43</v>
      </c>
      <c r="O91" s="12"/>
      <c r="P91" s="12"/>
      <c r="Q91" s="115">
        <f t="shared" si="3"/>
        <v>768</v>
      </c>
      <c r="R91" s="12">
        <v>60</v>
      </c>
      <c r="S91" s="12"/>
      <c r="T91" s="12">
        <v>5138</v>
      </c>
      <c r="U91" s="116" t="s">
        <v>809</v>
      </c>
      <c r="V91" s="6" t="s">
        <v>969</v>
      </c>
    </row>
    <row r="92" spans="1:25" s="13" customFormat="1">
      <c r="A92" s="12">
        <f t="shared" si="5"/>
        <v>88</v>
      </c>
      <c r="B92" s="12" t="s">
        <v>18</v>
      </c>
      <c r="C92" s="6" t="s">
        <v>21</v>
      </c>
      <c r="D92" s="6">
        <f t="shared" si="4"/>
        <v>88</v>
      </c>
      <c r="E92" s="6" t="s">
        <v>18</v>
      </c>
      <c r="F92" s="12" t="s">
        <v>35</v>
      </c>
      <c r="G92" s="12"/>
      <c r="H92" s="12" t="s">
        <v>230</v>
      </c>
      <c r="I92" s="12" t="s">
        <v>970</v>
      </c>
      <c r="J92" s="12">
        <v>3400</v>
      </c>
      <c r="K92" s="12" t="s">
        <v>100</v>
      </c>
      <c r="L92" s="12" t="s">
        <v>17</v>
      </c>
      <c r="M92" s="12" t="s">
        <v>71</v>
      </c>
      <c r="N92" s="12" t="s">
        <v>43</v>
      </c>
      <c r="O92" s="12"/>
      <c r="P92" s="12"/>
      <c r="Q92" s="115">
        <f t="shared" si="3"/>
        <v>3119.2660550458713</v>
      </c>
      <c r="R92" s="12">
        <v>60</v>
      </c>
      <c r="S92" s="12"/>
      <c r="T92" s="12">
        <v>5138</v>
      </c>
      <c r="U92" s="116" t="s">
        <v>809</v>
      </c>
      <c r="V92" s="6" t="s">
        <v>295</v>
      </c>
    </row>
    <row r="93" spans="1:25" s="13" customFormat="1">
      <c r="A93" s="12">
        <f t="shared" si="5"/>
        <v>89</v>
      </c>
      <c r="B93" s="12" t="s">
        <v>18</v>
      </c>
      <c r="C93" s="6" t="s">
        <v>21</v>
      </c>
      <c r="D93" s="6">
        <f t="shared" si="4"/>
        <v>89</v>
      </c>
      <c r="E93" s="6" t="s">
        <v>18</v>
      </c>
      <c r="F93" s="12" t="s">
        <v>35</v>
      </c>
      <c r="G93" s="12"/>
      <c r="H93" s="12" t="s">
        <v>233</v>
      </c>
      <c r="I93" s="12" t="s">
        <v>971</v>
      </c>
      <c r="J93" s="12">
        <v>146.06</v>
      </c>
      <c r="K93" s="12" t="s">
        <v>100</v>
      </c>
      <c r="L93" s="12" t="s">
        <v>17</v>
      </c>
      <c r="M93" s="12" t="s">
        <v>71</v>
      </c>
      <c r="N93" s="12" t="s">
        <v>43</v>
      </c>
      <c r="O93" s="12"/>
      <c r="P93" s="12"/>
      <c r="Q93" s="115">
        <f t="shared" si="3"/>
        <v>134</v>
      </c>
      <c r="R93" s="12">
        <v>60</v>
      </c>
      <c r="S93" s="12"/>
      <c r="T93" s="12">
        <v>937</v>
      </c>
      <c r="U93" s="116" t="s">
        <v>29</v>
      </c>
      <c r="V93" s="6" t="s">
        <v>972</v>
      </c>
    </row>
    <row r="94" spans="1:25" s="13" customFormat="1">
      <c r="A94" s="12">
        <f t="shared" si="5"/>
        <v>90</v>
      </c>
      <c r="B94" s="12" t="s">
        <v>18</v>
      </c>
      <c r="C94" s="6" t="s">
        <v>21</v>
      </c>
      <c r="D94" s="104">
        <f t="shared" si="4"/>
        <v>90</v>
      </c>
      <c r="E94" s="104" t="s">
        <v>18</v>
      </c>
      <c r="F94" s="35" t="s">
        <v>66</v>
      </c>
      <c r="G94" s="35"/>
      <c r="H94" s="35" t="s">
        <v>315</v>
      </c>
      <c r="I94" s="35" t="s">
        <v>1034</v>
      </c>
      <c r="J94" s="35">
        <v>15504.16</v>
      </c>
      <c r="K94" s="35" t="s">
        <v>100</v>
      </c>
      <c r="L94" s="35" t="s">
        <v>17</v>
      </c>
      <c r="M94" s="35" t="s">
        <v>71</v>
      </c>
      <c r="N94" s="35" t="s">
        <v>1012</v>
      </c>
      <c r="O94" s="35"/>
      <c r="P94" s="35"/>
      <c r="Q94" s="36">
        <f t="shared" si="3"/>
        <v>14223.999999999998</v>
      </c>
      <c r="R94" s="35">
        <v>60</v>
      </c>
      <c r="S94" s="35"/>
      <c r="T94" s="35">
        <v>5480</v>
      </c>
      <c r="U94" s="44" t="s">
        <v>809</v>
      </c>
      <c r="V94" s="19" t="s">
        <v>81</v>
      </c>
      <c r="W94" s="86"/>
      <c r="X94" s="86"/>
      <c r="Y94" s="86"/>
    </row>
    <row r="95" spans="1:25" s="13" customFormat="1">
      <c r="A95" s="12">
        <f t="shared" si="5"/>
        <v>91</v>
      </c>
      <c r="B95" s="12" t="s">
        <v>18</v>
      </c>
      <c r="C95" s="6" t="s">
        <v>21</v>
      </c>
      <c r="D95" s="6">
        <f t="shared" si="4"/>
        <v>91</v>
      </c>
      <c r="E95" s="6" t="s">
        <v>18</v>
      </c>
      <c r="F95" s="12" t="s">
        <v>35</v>
      </c>
      <c r="G95" s="12"/>
      <c r="H95" s="12" t="s">
        <v>311</v>
      </c>
      <c r="I95" s="12" t="s">
        <v>1043</v>
      </c>
      <c r="J95" s="12">
        <v>41018.879999999997</v>
      </c>
      <c r="K95" s="12" t="s">
        <v>100</v>
      </c>
      <c r="L95" s="12" t="s">
        <v>17</v>
      </c>
      <c r="M95" s="12" t="s">
        <v>71</v>
      </c>
      <c r="N95" s="12" t="s">
        <v>43</v>
      </c>
      <c r="O95" s="12"/>
      <c r="P95" s="12"/>
      <c r="Q95" s="115">
        <f t="shared" si="3"/>
        <v>37631.999999999993</v>
      </c>
      <c r="R95" s="12">
        <v>60</v>
      </c>
      <c r="S95" s="12"/>
      <c r="T95" s="12">
        <v>5480</v>
      </c>
      <c r="U95" s="116" t="s">
        <v>809</v>
      </c>
      <c r="V95" s="6" t="s">
        <v>84</v>
      </c>
    </row>
    <row r="96" spans="1:25" s="13" customFormat="1">
      <c r="A96" s="12">
        <f t="shared" si="5"/>
        <v>92</v>
      </c>
      <c r="B96" s="12" t="s">
        <v>18</v>
      </c>
      <c r="C96" s="6" t="s">
        <v>21</v>
      </c>
      <c r="D96" s="6">
        <f t="shared" si="4"/>
        <v>92</v>
      </c>
      <c r="E96" s="6" t="s">
        <v>18</v>
      </c>
      <c r="F96" s="12" t="s">
        <v>120</v>
      </c>
      <c r="G96" s="12"/>
      <c r="H96" s="12" t="s">
        <v>266</v>
      </c>
      <c r="I96" s="12" t="s">
        <v>1053</v>
      </c>
      <c r="J96" s="12">
        <v>700.65</v>
      </c>
      <c r="K96" s="12" t="s">
        <v>100</v>
      </c>
      <c r="L96" s="12" t="s">
        <v>17</v>
      </c>
      <c r="M96" s="12" t="s">
        <v>71</v>
      </c>
      <c r="N96" s="12" t="s">
        <v>43</v>
      </c>
      <c r="O96" s="12"/>
      <c r="P96" s="12"/>
      <c r="Q96" s="115">
        <f t="shared" si="3"/>
        <v>642.79816513761466</v>
      </c>
      <c r="R96" s="12">
        <v>60</v>
      </c>
      <c r="S96" s="12"/>
      <c r="T96" s="12">
        <v>5480</v>
      </c>
      <c r="U96" s="116" t="s">
        <v>809</v>
      </c>
      <c r="V96" s="6" t="s">
        <v>1054</v>
      </c>
    </row>
    <row r="97" spans="1:25" s="13" customFormat="1">
      <c r="A97" s="12">
        <f t="shared" si="5"/>
        <v>93</v>
      </c>
      <c r="B97" s="12" t="s">
        <v>18</v>
      </c>
      <c r="C97" s="6" t="s">
        <v>21</v>
      </c>
      <c r="D97" s="104">
        <f t="shared" si="4"/>
        <v>93</v>
      </c>
      <c r="E97" s="104" t="s">
        <v>18</v>
      </c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6"/>
      <c r="R97" s="35"/>
      <c r="S97" s="35"/>
      <c r="T97" s="35"/>
      <c r="U97" s="44"/>
      <c r="V97" s="19"/>
      <c r="W97" s="86"/>
      <c r="X97" s="86"/>
      <c r="Y97" s="86"/>
    </row>
    <row r="98" spans="1:25" s="13" customFormat="1">
      <c r="A98" s="12">
        <f t="shared" si="5"/>
        <v>94</v>
      </c>
      <c r="B98" s="12" t="s">
        <v>18</v>
      </c>
      <c r="C98" s="6" t="s">
        <v>21</v>
      </c>
      <c r="D98" s="6">
        <f t="shared" si="4"/>
        <v>94</v>
      </c>
      <c r="E98" s="6" t="s">
        <v>18</v>
      </c>
      <c r="F98" s="12" t="s">
        <v>38</v>
      </c>
      <c r="G98" s="12"/>
      <c r="H98" s="12" t="s">
        <v>315</v>
      </c>
      <c r="I98" s="12" t="s">
        <v>1056</v>
      </c>
      <c r="J98" s="12">
        <v>19014.72</v>
      </c>
      <c r="K98" s="12" t="s">
        <v>100</v>
      </c>
      <c r="L98" s="12" t="s">
        <v>17</v>
      </c>
      <c r="M98" s="12" t="s">
        <v>71</v>
      </c>
      <c r="N98" s="12" t="s">
        <v>43</v>
      </c>
      <c r="O98" s="12"/>
      <c r="P98" s="12"/>
      <c r="Q98" s="115">
        <f t="shared" si="3"/>
        <v>17444.697247706423</v>
      </c>
      <c r="R98" s="12">
        <v>60</v>
      </c>
      <c r="S98" s="12"/>
      <c r="T98" s="12">
        <v>5480</v>
      </c>
      <c r="U98" s="116" t="s">
        <v>809</v>
      </c>
      <c r="V98" s="6" t="s">
        <v>1057</v>
      </c>
    </row>
    <row r="99" spans="1:25" s="13" customFormat="1">
      <c r="A99" s="12">
        <f t="shared" si="5"/>
        <v>95</v>
      </c>
      <c r="B99" s="12" t="s">
        <v>18</v>
      </c>
      <c r="C99" s="6" t="s">
        <v>21</v>
      </c>
      <c r="D99" s="6">
        <f t="shared" si="4"/>
        <v>95</v>
      </c>
      <c r="E99" s="6" t="s">
        <v>18</v>
      </c>
      <c r="F99" s="12" t="s">
        <v>57</v>
      </c>
      <c r="G99" s="12"/>
      <c r="H99" s="12" t="s">
        <v>217</v>
      </c>
      <c r="I99" s="12" t="s">
        <v>1064</v>
      </c>
      <c r="J99" s="12">
        <v>6592.97</v>
      </c>
      <c r="K99" s="12" t="s">
        <v>100</v>
      </c>
      <c r="L99" s="12" t="s">
        <v>17</v>
      </c>
      <c r="M99" s="12" t="s">
        <v>71</v>
      </c>
      <c r="N99" s="12" t="s">
        <v>43</v>
      </c>
      <c r="O99" s="12"/>
      <c r="P99" s="12"/>
      <c r="Q99" s="115">
        <f t="shared" si="3"/>
        <v>6048.5963302752289</v>
      </c>
      <c r="R99" s="12">
        <v>60</v>
      </c>
      <c r="S99" s="12"/>
      <c r="T99" s="12">
        <v>5138</v>
      </c>
      <c r="U99" s="116" t="s">
        <v>809</v>
      </c>
      <c r="V99" s="6" t="s">
        <v>967</v>
      </c>
    </row>
    <row r="100" spans="1:25" s="13" customFormat="1">
      <c r="A100" s="12">
        <f t="shared" si="5"/>
        <v>96</v>
      </c>
      <c r="B100" s="12" t="s">
        <v>18</v>
      </c>
      <c r="C100" s="6" t="s">
        <v>21</v>
      </c>
      <c r="D100" s="6">
        <f t="shared" si="4"/>
        <v>96</v>
      </c>
      <c r="E100" s="6" t="s">
        <v>18</v>
      </c>
      <c r="F100" s="12" t="s">
        <v>236</v>
      </c>
      <c r="G100" s="12"/>
      <c r="H100" s="12" t="s">
        <v>240</v>
      </c>
      <c r="I100" s="12" t="s">
        <v>1078</v>
      </c>
      <c r="J100" s="12">
        <v>1831.2</v>
      </c>
      <c r="K100" s="12" t="s">
        <v>100</v>
      </c>
      <c r="L100" s="12" t="s">
        <v>17</v>
      </c>
      <c r="M100" s="12" t="s">
        <v>71</v>
      </c>
      <c r="N100" s="12" t="s">
        <v>43</v>
      </c>
      <c r="O100" s="12"/>
      <c r="P100" s="12"/>
      <c r="Q100" s="115">
        <f t="shared" si="3"/>
        <v>1680</v>
      </c>
      <c r="R100" s="12">
        <v>60</v>
      </c>
      <c r="S100" s="12"/>
      <c r="T100" s="12">
        <v>5138</v>
      </c>
      <c r="U100" s="116" t="s">
        <v>809</v>
      </c>
      <c r="V100" s="6" t="s">
        <v>1079</v>
      </c>
    </row>
    <row r="101" spans="1:25" s="13" customFormat="1">
      <c r="A101" s="12">
        <f t="shared" si="5"/>
        <v>97</v>
      </c>
      <c r="B101" s="12" t="s">
        <v>18</v>
      </c>
      <c r="C101" s="6" t="s">
        <v>21</v>
      </c>
      <c r="D101" s="6">
        <f t="shared" si="4"/>
        <v>97</v>
      </c>
      <c r="E101" s="6" t="s">
        <v>18</v>
      </c>
      <c r="F101" s="12" t="s">
        <v>38</v>
      </c>
      <c r="G101" s="12"/>
      <c r="H101" s="12" t="s">
        <v>296</v>
      </c>
      <c r="I101" s="12" t="s">
        <v>1095</v>
      </c>
      <c r="J101" s="12">
        <v>5226.55</v>
      </c>
      <c r="K101" s="12" t="s">
        <v>100</v>
      </c>
      <c r="L101" s="12" t="s">
        <v>17</v>
      </c>
      <c r="M101" s="12" t="s">
        <v>71</v>
      </c>
      <c r="N101" s="12" t="s">
        <v>43</v>
      </c>
      <c r="O101" s="12"/>
      <c r="P101" s="12"/>
      <c r="Q101" s="115">
        <f t="shared" si="3"/>
        <v>4795</v>
      </c>
      <c r="R101" s="12">
        <v>60</v>
      </c>
      <c r="S101" s="12"/>
      <c r="T101" s="12">
        <v>5138</v>
      </c>
      <c r="U101" s="116" t="s">
        <v>809</v>
      </c>
      <c r="V101" s="6" t="s">
        <v>1096</v>
      </c>
    </row>
    <row r="102" spans="1:25" s="13" customFormat="1">
      <c r="A102" s="35">
        <f t="shared" si="5"/>
        <v>98</v>
      </c>
      <c r="B102" s="35" t="s">
        <v>18</v>
      </c>
      <c r="C102" s="19" t="s">
        <v>21</v>
      </c>
      <c r="D102" s="6">
        <f t="shared" si="4"/>
        <v>98</v>
      </c>
      <c r="E102" s="6" t="s">
        <v>18</v>
      </c>
      <c r="F102" s="12" t="s">
        <v>22</v>
      </c>
      <c r="G102" s="12"/>
      <c r="H102" s="12" t="s">
        <v>256</v>
      </c>
      <c r="I102" s="12" t="s">
        <v>1111</v>
      </c>
      <c r="J102" s="12">
        <v>519.92999999999995</v>
      </c>
      <c r="K102" s="12" t="s">
        <v>100</v>
      </c>
      <c r="L102" s="12" t="s">
        <v>17</v>
      </c>
      <c r="M102" s="12" t="s">
        <v>71</v>
      </c>
      <c r="N102" s="12" t="s">
        <v>43</v>
      </c>
      <c r="O102" s="12"/>
      <c r="P102" s="12"/>
      <c r="Q102" s="115">
        <f t="shared" si="3"/>
        <v>476.99999999999994</v>
      </c>
      <c r="R102" s="12">
        <v>60</v>
      </c>
      <c r="S102" s="12"/>
      <c r="T102" s="12">
        <v>5480</v>
      </c>
      <c r="U102" s="116" t="s">
        <v>809</v>
      </c>
      <c r="V102" s="6" t="s">
        <v>88</v>
      </c>
    </row>
    <row r="103" spans="1:25" s="13" customFormat="1">
      <c r="A103" s="12">
        <f t="shared" si="5"/>
        <v>99</v>
      </c>
      <c r="B103" s="12" t="s">
        <v>18</v>
      </c>
      <c r="C103" s="6" t="s">
        <v>21</v>
      </c>
      <c r="D103" s="6">
        <f t="shared" si="4"/>
        <v>99</v>
      </c>
      <c r="E103" s="6" t="s">
        <v>18</v>
      </c>
      <c r="F103" s="12" t="s">
        <v>58</v>
      </c>
      <c r="G103" s="12"/>
      <c r="H103" s="12" t="s">
        <v>1113</v>
      </c>
      <c r="I103" s="12" t="s">
        <v>1114</v>
      </c>
      <c r="J103" s="12">
        <v>3327.77</v>
      </c>
      <c r="K103" s="12" t="s">
        <v>100</v>
      </c>
      <c r="L103" s="12" t="s">
        <v>17</v>
      </c>
      <c r="M103" s="12" t="s">
        <v>71</v>
      </c>
      <c r="N103" s="12" t="s">
        <v>43</v>
      </c>
      <c r="O103" s="12"/>
      <c r="P103" s="12"/>
      <c r="Q103" s="115">
        <f t="shared" si="3"/>
        <v>3052.9999999999995</v>
      </c>
      <c r="R103" s="12">
        <v>60</v>
      </c>
      <c r="S103" s="12"/>
      <c r="T103" s="12">
        <v>5480</v>
      </c>
      <c r="U103" s="116" t="s">
        <v>809</v>
      </c>
      <c r="V103" s="6" t="s">
        <v>81</v>
      </c>
    </row>
    <row r="104" spans="1:25" s="34" customFormat="1">
      <c r="A104" s="69">
        <f t="shared" si="5"/>
        <v>100</v>
      </c>
      <c r="B104" s="69" t="s">
        <v>18</v>
      </c>
      <c r="C104" s="66" t="s">
        <v>21</v>
      </c>
      <c r="D104" s="6">
        <f t="shared" si="4"/>
        <v>100</v>
      </c>
      <c r="E104" s="6" t="s">
        <v>18</v>
      </c>
      <c r="F104" s="12" t="s">
        <v>35</v>
      </c>
      <c r="G104" s="69"/>
      <c r="H104" s="12" t="s">
        <v>230</v>
      </c>
      <c r="I104" s="12" t="s">
        <v>1122</v>
      </c>
      <c r="J104" s="69">
        <v>617.04999999999995</v>
      </c>
      <c r="K104" s="12" t="s">
        <v>100</v>
      </c>
      <c r="L104" s="12" t="s">
        <v>17</v>
      </c>
      <c r="M104" s="12" t="s">
        <v>71</v>
      </c>
      <c r="N104" s="12" t="s">
        <v>43</v>
      </c>
      <c r="O104" s="69"/>
      <c r="P104" s="69"/>
      <c r="Q104" s="70">
        <f t="shared" si="3"/>
        <v>566.10091743119256</v>
      </c>
      <c r="R104" s="12">
        <v>60</v>
      </c>
      <c r="S104" s="69"/>
      <c r="T104" s="12">
        <v>5138</v>
      </c>
      <c r="U104" s="116" t="s">
        <v>809</v>
      </c>
      <c r="V104" s="6" t="s">
        <v>1123</v>
      </c>
    </row>
    <row r="105" spans="1:25" s="34" customFormat="1">
      <c r="A105" s="69">
        <f t="shared" si="5"/>
        <v>101</v>
      </c>
      <c r="B105" s="69" t="s">
        <v>18</v>
      </c>
      <c r="C105" s="66" t="s">
        <v>21</v>
      </c>
      <c r="D105" s="6">
        <f t="shared" si="4"/>
        <v>101</v>
      </c>
      <c r="E105" s="6" t="s">
        <v>18</v>
      </c>
      <c r="F105" s="12" t="s">
        <v>246</v>
      </c>
      <c r="G105" s="69"/>
      <c r="H105" s="12" t="s">
        <v>247</v>
      </c>
      <c r="I105" s="12" t="s">
        <v>1124</v>
      </c>
      <c r="J105" s="69">
        <v>47.09</v>
      </c>
      <c r="K105" s="12" t="s">
        <v>100</v>
      </c>
      <c r="L105" s="12" t="s">
        <v>17</v>
      </c>
      <c r="M105" s="12" t="s">
        <v>71</v>
      </c>
      <c r="N105" s="12" t="s">
        <v>1125</v>
      </c>
      <c r="O105" s="69"/>
      <c r="P105" s="69"/>
      <c r="Q105" s="70">
        <f t="shared" si="3"/>
        <v>43.201834862385319</v>
      </c>
      <c r="R105" s="12">
        <v>60</v>
      </c>
      <c r="S105" s="69"/>
      <c r="T105" s="12">
        <v>5138</v>
      </c>
      <c r="U105" s="116" t="s">
        <v>809</v>
      </c>
      <c r="V105" s="6" t="s">
        <v>1126</v>
      </c>
    </row>
    <row r="106" spans="1:25" s="34" customFormat="1">
      <c r="A106" s="69">
        <f t="shared" si="5"/>
        <v>102</v>
      </c>
      <c r="B106" s="69" t="s">
        <v>18</v>
      </c>
      <c r="C106" s="66" t="s">
        <v>21</v>
      </c>
      <c r="D106" s="6">
        <f t="shared" si="4"/>
        <v>102</v>
      </c>
      <c r="E106" s="6" t="s">
        <v>18</v>
      </c>
      <c r="F106" s="12" t="s">
        <v>270</v>
      </c>
      <c r="G106" s="69"/>
      <c r="H106" s="12" t="s">
        <v>274</v>
      </c>
      <c r="I106" s="12" t="s">
        <v>1174</v>
      </c>
      <c r="J106" s="69">
        <v>2910.3</v>
      </c>
      <c r="K106" s="12" t="s">
        <v>100</v>
      </c>
      <c r="L106" s="12" t="s">
        <v>17</v>
      </c>
      <c r="M106" s="12" t="s">
        <v>71</v>
      </c>
      <c r="N106" s="12" t="s">
        <v>43</v>
      </c>
      <c r="O106" s="69"/>
      <c r="P106" s="69"/>
      <c r="Q106" s="70">
        <f t="shared" si="3"/>
        <v>2670</v>
      </c>
      <c r="R106" s="12">
        <v>60</v>
      </c>
      <c r="S106" s="69"/>
      <c r="T106" s="12">
        <v>5138</v>
      </c>
      <c r="U106" s="116" t="s">
        <v>809</v>
      </c>
      <c r="V106" s="6" t="s">
        <v>726</v>
      </c>
    </row>
    <row r="107" spans="1:25" s="34" customFormat="1">
      <c r="A107" s="69">
        <f t="shared" si="5"/>
        <v>103</v>
      </c>
      <c r="B107" s="69" t="s">
        <v>18</v>
      </c>
      <c r="C107" s="66" t="s">
        <v>21</v>
      </c>
      <c r="D107" s="6">
        <f t="shared" si="4"/>
        <v>103</v>
      </c>
      <c r="E107" s="6" t="s">
        <v>18</v>
      </c>
      <c r="F107" s="12" t="s">
        <v>37</v>
      </c>
      <c r="G107" s="69"/>
      <c r="H107" s="12" t="s">
        <v>108</v>
      </c>
      <c r="I107" s="12" t="s">
        <v>1175</v>
      </c>
      <c r="J107" s="69">
        <v>7153.67</v>
      </c>
      <c r="K107" s="12" t="s">
        <v>100</v>
      </c>
      <c r="L107" s="12" t="s">
        <v>17</v>
      </c>
      <c r="M107" s="12" t="s">
        <v>71</v>
      </c>
      <c r="N107" s="12" t="s">
        <v>43</v>
      </c>
      <c r="O107" s="69"/>
      <c r="P107" s="69"/>
      <c r="Q107" s="70">
        <f t="shared" si="3"/>
        <v>6563</v>
      </c>
      <c r="R107" s="12">
        <v>60</v>
      </c>
      <c r="S107" s="69"/>
      <c r="T107" s="12">
        <v>5138</v>
      </c>
      <c r="U107" s="116" t="s">
        <v>809</v>
      </c>
      <c r="V107" s="6" t="s">
        <v>1176</v>
      </c>
    </row>
    <row r="108" spans="1:25" s="14" customFormat="1">
      <c r="A108" s="12">
        <f t="shared" si="5"/>
        <v>104</v>
      </c>
      <c r="B108" s="12" t="s">
        <v>18</v>
      </c>
      <c r="C108" s="6" t="s">
        <v>21</v>
      </c>
      <c r="D108" s="104">
        <f t="shared" si="4"/>
        <v>104</v>
      </c>
      <c r="E108" s="104" t="s">
        <v>18</v>
      </c>
      <c r="F108" s="35" t="s">
        <v>66</v>
      </c>
      <c r="G108" s="49"/>
      <c r="H108" s="35" t="s">
        <v>315</v>
      </c>
      <c r="I108" s="35" t="s">
        <v>1187</v>
      </c>
      <c r="J108" s="49">
        <v>27651.38</v>
      </c>
      <c r="K108" s="35" t="s">
        <v>100</v>
      </c>
      <c r="L108" s="35" t="s">
        <v>17</v>
      </c>
      <c r="M108" s="35" t="s">
        <v>71</v>
      </c>
      <c r="N108" s="35" t="s">
        <v>1125</v>
      </c>
      <c r="O108" s="49"/>
      <c r="P108" s="49"/>
      <c r="Q108" s="65">
        <f t="shared" si="3"/>
        <v>25368.238532110092</v>
      </c>
      <c r="R108" s="35">
        <v>60</v>
      </c>
      <c r="S108" s="49"/>
      <c r="T108" s="49">
        <v>5480</v>
      </c>
      <c r="U108" s="44" t="s">
        <v>809</v>
      </c>
      <c r="V108" s="19" t="s">
        <v>118</v>
      </c>
      <c r="W108" s="98"/>
      <c r="X108" s="98"/>
      <c r="Y108" s="98"/>
    </row>
    <row r="109" spans="1:25" s="14" customFormat="1">
      <c r="A109" s="12">
        <f t="shared" si="5"/>
        <v>105</v>
      </c>
      <c r="B109" s="12" t="s">
        <v>18</v>
      </c>
      <c r="C109" s="6" t="s">
        <v>21</v>
      </c>
      <c r="D109" s="6">
        <f t="shared" si="4"/>
        <v>105</v>
      </c>
      <c r="E109" s="6" t="s">
        <v>18</v>
      </c>
      <c r="F109" s="12" t="s">
        <v>57</v>
      </c>
      <c r="G109" s="69"/>
      <c r="H109" s="12" t="s">
        <v>214</v>
      </c>
      <c r="I109" s="12" t="s">
        <v>1192</v>
      </c>
      <c r="J109" s="69">
        <v>19.62</v>
      </c>
      <c r="K109" s="12" t="s">
        <v>100</v>
      </c>
      <c r="L109" s="12" t="s">
        <v>17</v>
      </c>
      <c r="M109" s="12" t="s">
        <v>71</v>
      </c>
      <c r="N109" s="6" t="s">
        <v>43</v>
      </c>
      <c r="O109" s="69"/>
      <c r="P109" s="69"/>
      <c r="Q109" s="70">
        <f t="shared" si="3"/>
        <v>18</v>
      </c>
      <c r="R109" s="12">
        <v>60</v>
      </c>
      <c r="S109" s="69"/>
      <c r="T109" s="69">
        <v>10430</v>
      </c>
      <c r="U109" s="116" t="s">
        <v>809</v>
      </c>
      <c r="V109" s="6" t="s">
        <v>592</v>
      </c>
    </row>
    <row r="110" spans="1:25" s="14" customFormat="1">
      <c r="A110" s="12">
        <f t="shared" si="5"/>
        <v>106</v>
      </c>
      <c r="B110" s="12" t="s">
        <v>18</v>
      </c>
      <c r="C110" s="6" t="s">
        <v>21</v>
      </c>
      <c r="D110" s="6">
        <f t="shared" si="4"/>
        <v>106</v>
      </c>
      <c r="E110" s="6" t="s">
        <v>18</v>
      </c>
      <c r="F110" s="12" t="s">
        <v>57</v>
      </c>
      <c r="G110" s="69"/>
      <c r="H110" s="12" t="s">
        <v>217</v>
      </c>
      <c r="I110" s="12" t="s">
        <v>1193</v>
      </c>
      <c r="J110" s="69">
        <v>470.23</v>
      </c>
      <c r="K110" s="12" t="s">
        <v>100</v>
      </c>
      <c r="L110" s="12" t="s">
        <v>17</v>
      </c>
      <c r="M110" s="12" t="s">
        <v>71</v>
      </c>
      <c r="N110" s="6" t="s">
        <v>43</v>
      </c>
      <c r="O110" s="69"/>
      <c r="P110" s="69"/>
      <c r="Q110" s="70">
        <f t="shared" si="3"/>
        <v>431.40366972477062</v>
      </c>
      <c r="R110" s="12">
        <v>60</v>
      </c>
      <c r="S110" s="69"/>
      <c r="T110" s="69">
        <v>5138</v>
      </c>
      <c r="U110" s="116" t="s">
        <v>809</v>
      </c>
      <c r="V110" s="6" t="s">
        <v>1194</v>
      </c>
    </row>
    <row r="111" spans="1:25" s="14" customFormat="1">
      <c r="A111" s="12">
        <f t="shared" si="5"/>
        <v>107</v>
      </c>
      <c r="B111" s="12" t="s">
        <v>18</v>
      </c>
      <c r="C111" s="6" t="s">
        <v>21</v>
      </c>
      <c r="D111" s="104">
        <f t="shared" si="4"/>
        <v>107</v>
      </c>
      <c r="E111" s="104" t="s">
        <v>18</v>
      </c>
      <c r="F111" s="35" t="s">
        <v>280</v>
      </c>
      <c r="G111" s="49"/>
      <c r="H111" s="35" t="s">
        <v>281</v>
      </c>
      <c r="I111" s="35" t="s">
        <v>1195</v>
      </c>
      <c r="J111" s="49">
        <v>17.440000000000001</v>
      </c>
      <c r="K111" s="35" t="s">
        <v>100</v>
      </c>
      <c r="L111" s="35" t="s">
        <v>17</v>
      </c>
      <c r="M111" s="35" t="s">
        <v>71</v>
      </c>
      <c r="N111" s="19" t="s">
        <v>1125</v>
      </c>
      <c r="O111" s="49"/>
      <c r="P111" s="49"/>
      <c r="Q111" s="65">
        <f t="shared" si="3"/>
        <v>16</v>
      </c>
      <c r="R111" s="35">
        <v>60</v>
      </c>
      <c r="S111" s="49"/>
      <c r="T111" s="49">
        <v>5138</v>
      </c>
      <c r="U111" s="44" t="s">
        <v>809</v>
      </c>
      <c r="V111" s="19" t="s">
        <v>1196</v>
      </c>
      <c r="W111" s="98"/>
      <c r="X111" s="98"/>
      <c r="Y111" s="98"/>
    </row>
    <row r="112" spans="1:25" s="14" customFormat="1">
      <c r="A112" s="12">
        <f t="shared" si="5"/>
        <v>108</v>
      </c>
      <c r="B112" s="12" t="s">
        <v>18</v>
      </c>
      <c r="C112" s="6" t="s">
        <v>21</v>
      </c>
      <c r="D112" s="6">
        <f t="shared" si="4"/>
        <v>108</v>
      </c>
      <c r="E112" s="6" t="s">
        <v>18</v>
      </c>
      <c r="F112" s="12" t="s">
        <v>270</v>
      </c>
      <c r="G112" s="69"/>
      <c r="H112" s="12" t="s">
        <v>274</v>
      </c>
      <c r="I112" s="12" t="s">
        <v>1197</v>
      </c>
      <c r="J112" s="69">
        <v>7125.33</v>
      </c>
      <c r="K112" s="12" t="s">
        <v>100</v>
      </c>
      <c r="L112" s="12" t="s">
        <v>17</v>
      </c>
      <c r="M112" s="12" t="s">
        <v>71</v>
      </c>
      <c r="N112" s="12" t="s">
        <v>43</v>
      </c>
      <c r="O112" s="69"/>
      <c r="P112" s="69"/>
      <c r="Q112" s="70">
        <f t="shared" si="3"/>
        <v>6536.9999999999991</v>
      </c>
      <c r="R112" s="12">
        <v>60</v>
      </c>
      <c r="S112" s="69"/>
      <c r="T112" s="69">
        <v>5138</v>
      </c>
      <c r="U112" s="116" t="s">
        <v>809</v>
      </c>
      <c r="V112" s="6" t="s">
        <v>592</v>
      </c>
    </row>
    <row r="113" spans="1:25" s="14" customFormat="1">
      <c r="A113" s="12">
        <f t="shared" si="5"/>
        <v>109</v>
      </c>
      <c r="B113" s="12" t="s">
        <v>18</v>
      </c>
      <c r="C113" s="6" t="s">
        <v>21</v>
      </c>
      <c r="D113" s="6">
        <f t="shared" si="4"/>
        <v>109</v>
      </c>
      <c r="E113" s="6" t="s">
        <v>18</v>
      </c>
      <c r="F113" s="12" t="s">
        <v>38</v>
      </c>
      <c r="G113" s="69"/>
      <c r="H113" s="12" t="s">
        <v>296</v>
      </c>
      <c r="I113" s="12" t="s">
        <v>1198</v>
      </c>
      <c r="J113" s="69">
        <v>6367.34</v>
      </c>
      <c r="K113" s="12" t="s">
        <v>100</v>
      </c>
      <c r="L113" s="12" t="s">
        <v>17</v>
      </c>
      <c r="M113" s="12" t="s">
        <v>71</v>
      </c>
      <c r="N113" s="12" t="s">
        <v>43</v>
      </c>
      <c r="O113" s="69"/>
      <c r="P113" s="69"/>
      <c r="Q113" s="70">
        <f t="shared" si="3"/>
        <v>5841.5963302752289</v>
      </c>
      <c r="R113" s="12">
        <v>60</v>
      </c>
      <c r="S113" s="69"/>
      <c r="T113" s="69">
        <v>5138</v>
      </c>
      <c r="U113" s="116" t="s">
        <v>809</v>
      </c>
      <c r="V113" s="6" t="s">
        <v>1199</v>
      </c>
    </row>
    <row r="114" spans="1:25" s="14" customFormat="1">
      <c r="A114" s="12">
        <f t="shared" si="5"/>
        <v>110</v>
      </c>
      <c r="B114" s="12" t="s">
        <v>18</v>
      </c>
      <c r="C114" s="6" t="s">
        <v>21</v>
      </c>
      <c r="D114" s="6">
        <f t="shared" si="4"/>
        <v>110</v>
      </c>
      <c r="E114" s="6" t="s">
        <v>18</v>
      </c>
      <c r="F114" s="12" t="s">
        <v>236</v>
      </c>
      <c r="G114" s="69"/>
      <c r="H114" s="12" t="s">
        <v>240</v>
      </c>
      <c r="I114" s="12" t="s">
        <v>1200</v>
      </c>
      <c r="J114" s="69">
        <v>1145.3699999999999</v>
      </c>
      <c r="K114" s="12" t="s">
        <v>100</v>
      </c>
      <c r="L114" s="12" t="s">
        <v>17</v>
      </c>
      <c r="M114" s="12" t="s">
        <v>71</v>
      </c>
      <c r="N114" s="12" t="s">
        <v>43</v>
      </c>
      <c r="O114" s="69"/>
      <c r="P114" s="69"/>
      <c r="Q114" s="70">
        <f t="shared" si="3"/>
        <v>1050.7981651376144</v>
      </c>
      <c r="R114" s="12">
        <v>60</v>
      </c>
      <c r="S114" s="69"/>
      <c r="T114" s="69">
        <v>5138</v>
      </c>
      <c r="U114" s="116" t="s">
        <v>809</v>
      </c>
      <c r="V114" s="6" t="s">
        <v>1201</v>
      </c>
    </row>
    <row r="115" spans="1:25" s="14" customFormat="1">
      <c r="A115" s="12">
        <f t="shared" si="5"/>
        <v>111</v>
      </c>
      <c r="B115" s="12" t="s">
        <v>18</v>
      </c>
      <c r="C115" s="6" t="s">
        <v>21</v>
      </c>
      <c r="D115" s="6">
        <f t="shared" si="4"/>
        <v>111</v>
      </c>
      <c r="E115" s="6" t="s">
        <v>18</v>
      </c>
      <c r="F115" s="12" t="s">
        <v>120</v>
      </c>
      <c r="G115" s="69"/>
      <c r="H115" s="12" t="s">
        <v>594</v>
      </c>
      <c r="I115" s="12" t="s">
        <v>1202</v>
      </c>
      <c r="J115" s="69">
        <v>12405.29</v>
      </c>
      <c r="K115" s="12" t="s">
        <v>100</v>
      </c>
      <c r="L115" s="12" t="s">
        <v>17</v>
      </c>
      <c r="M115" s="12" t="s">
        <v>71</v>
      </c>
      <c r="N115" s="12" t="s">
        <v>43</v>
      </c>
      <c r="O115" s="69"/>
      <c r="P115" s="69"/>
      <c r="Q115" s="70">
        <f t="shared" si="3"/>
        <v>11381</v>
      </c>
      <c r="R115" s="12">
        <v>60</v>
      </c>
      <c r="S115" s="69"/>
      <c r="T115" s="69">
        <v>5138</v>
      </c>
      <c r="U115" s="116" t="s">
        <v>809</v>
      </c>
      <c r="V115" s="6" t="s">
        <v>1203</v>
      </c>
    </row>
    <row r="116" spans="1:25" s="77" customFormat="1">
      <c r="A116" s="80">
        <f t="shared" si="5"/>
        <v>112</v>
      </c>
      <c r="B116" s="80" t="s">
        <v>18</v>
      </c>
      <c r="C116" s="76" t="s">
        <v>21</v>
      </c>
      <c r="D116" s="104">
        <f t="shared" si="4"/>
        <v>112</v>
      </c>
      <c r="E116" s="104" t="s">
        <v>18</v>
      </c>
      <c r="F116" s="48" t="s">
        <v>38</v>
      </c>
      <c r="G116" s="48"/>
      <c r="H116" s="48" t="s">
        <v>304</v>
      </c>
      <c r="I116" s="48" t="s">
        <v>1204</v>
      </c>
      <c r="J116" s="48">
        <v>58858.37</v>
      </c>
      <c r="K116" s="48" t="s">
        <v>100</v>
      </c>
      <c r="L116" s="35" t="s">
        <v>17</v>
      </c>
      <c r="M116" s="48" t="s">
        <v>71</v>
      </c>
      <c r="N116" s="48" t="s">
        <v>33</v>
      </c>
      <c r="O116" s="48"/>
      <c r="P116" s="48"/>
      <c r="Q116" s="100">
        <f t="shared" si="3"/>
        <v>53998.504587155963</v>
      </c>
      <c r="R116" s="35">
        <v>60</v>
      </c>
      <c r="S116" s="48"/>
      <c r="T116" s="48">
        <v>5480</v>
      </c>
      <c r="U116" s="101" t="s">
        <v>809</v>
      </c>
      <c r="V116" s="32" t="s">
        <v>1205</v>
      </c>
      <c r="W116" s="102"/>
      <c r="X116" s="102"/>
      <c r="Y116" s="102"/>
    </row>
    <row r="117" spans="1:25" s="77" customFormat="1">
      <c r="A117" s="80">
        <f t="shared" si="5"/>
        <v>113</v>
      </c>
      <c r="B117" s="80" t="s">
        <v>18</v>
      </c>
      <c r="C117" s="76" t="s">
        <v>21</v>
      </c>
      <c r="D117" s="6">
        <f t="shared" si="4"/>
        <v>113</v>
      </c>
      <c r="E117" s="6" t="s">
        <v>18</v>
      </c>
      <c r="F117" s="80" t="s">
        <v>37</v>
      </c>
      <c r="G117" s="80"/>
      <c r="H117" s="80" t="s">
        <v>311</v>
      </c>
      <c r="I117" s="80" t="s">
        <v>1206</v>
      </c>
      <c r="J117" s="80">
        <v>3053.2</v>
      </c>
      <c r="K117" s="80" t="s">
        <v>100</v>
      </c>
      <c r="L117" s="12" t="s">
        <v>17</v>
      </c>
      <c r="M117" s="80" t="s">
        <v>71</v>
      </c>
      <c r="N117" s="12" t="s">
        <v>43</v>
      </c>
      <c r="O117" s="80"/>
      <c r="P117" s="80"/>
      <c r="Q117" s="117">
        <f t="shared" si="3"/>
        <v>2801.1009174311921</v>
      </c>
      <c r="R117" s="12">
        <v>60</v>
      </c>
      <c r="S117" s="80"/>
      <c r="T117" s="80">
        <v>5480</v>
      </c>
      <c r="U117" s="118" t="s">
        <v>809</v>
      </c>
      <c r="V117" s="76" t="s">
        <v>130</v>
      </c>
    </row>
    <row r="118" spans="1:25" s="13" customFormat="1">
      <c r="A118" s="12">
        <f t="shared" si="5"/>
        <v>114</v>
      </c>
      <c r="B118" s="12" t="s">
        <v>18</v>
      </c>
      <c r="C118" s="6" t="s">
        <v>21</v>
      </c>
      <c r="D118" s="6">
        <f t="shared" si="4"/>
        <v>114</v>
      </c>
      <c r="E118" s="6" t="s">
        <v>18</v>
      </c>
      <c r="F118" s="12" t="s">
        <v>22</v>
      </c>
      <c r="G118" s="12"/>
      <c r="H118" s="12" t="s">
        <v>582</v>
      </c>
      <c r="I118" s="12" t="s">
        <v>1244</v>
      </c>
      <c r="J118" s="12">
        <v>17045.75</v>
      </c>
      <c r="K118" s="12" t="s">
        <v>100</v>
      </c>
      <c r="L118" s="12" t="s">
        <v>17</v>
      </c>
      <c r="M118" s="12" t="s">
        <v>71</v>
      </c>
      <c r="N118" s="12" t="s">
        <v>43</v>
      </c>
      <c r="O118" s="12"/>
      <c r="P118" s="12"/>
      <c r="Q118" s="115">
        <f t="shared" si="3"/>
        <v>15638.302752293577</v>
      </c>
      <c r="R118" s="12">
        <v>60</v>
      </c>
      <c r="S118" s="12"/>
      <c r="T118" s="12">
        <v>5138</v>
      </c>
      <c r="U118" s="116" t="s">
        <v>809</v>
      </c>
      <c r="V118" s="6" t="s">
        <v>1245</v>
      </c>
    </row>
    <row r="119" spans="1:25" s="13" customFormat="1">
      <c r="A119" s="12">
        <f t="shared" si="5"/>
        <v>115</v>
      </c>
      <c r="B119" s="12" t="s">
        <v>18</v>
      </c>
      <c r="C119" s="6" t="s">
        <v>21</v>
      </c>
      <c r="D119" s="6">
        <f t="shared" si="4"/>
        <v>115</v>
      </c>
      <c r="E119" s="6" t="s">
        <v>18</v>
      </c>
      <c r="F119" s="12" t="s">
        <v>252</v>
      </c>
      <c r="G119" s="12"/>
      <c r="H119" s="12" t="s">
        <v>253</v>
      </c>
      <c r="I119" s="12" t="s">
        <v>1246</v>
      </c>
      <c r="J119" s="12">
        <v>7839.28</v>
      </c>
      <c r="K119" s="12" t="s">
        <v>100</v>
      </c>
      <c r="L119" s="12" t="s">
        <v>17</v>
      </c>
      <c r="M119" s="12" t="s">
        <v>71</v>
      </c>
      <c r="N119" s="12" t="s">
        <v>43</v>
      </c>
      <c r="O119" s="12"/>
      <c r="P119" s="12"/>
      <c r="Q119" s="115">
        <f t="shared" si="3"/>
        <v>7191.9999999999991</v>
      </c>
      <c r="R119" s="12">
        <v>60</v>
      </c>
      <c r="S119" s="12"/>
      <c r="T119" s="12">
        <v>5480</v>
      </c>
      <c r="U119" s="116" t="s">
        <v>809</v>
      </c>
      <c r="V119" s="6" t="s">
        <v>255</v>
      </c>
    </row>
    <row r="120" spans="1:25" s="13" customFormat="1">
      <c r="A120" s="35">
        <f t="shared" si="5"/>
        <v>116</v>
      </c>
      <c r="B120" s="35" t="s">
        <v>18</v>
      </c>
      <c r="C120" s="19" t="s">
        <v>21</v>
      </c>
      <c r="D120" s="6">
        <f t="shared" si="4"/>
        <v>116</v>
      </c>
      <c r="E120" s="6" t="s">
        <v>18</v>
      </c>
      <c r="F120" s="12" t="s">
        <v>57</v>
      </c>
      <c r="G120" s="12"/>
      <c r="H120" s="12" t="s">
        <v>217</v>
      </c>
      <c r="I120" s="12" t="s">
        <v>1267</v>
      </c>
      <c r="J120" s="12">
        <v>728.12</v>
      </c>
      <c r="K120" s="12" t="s">
        <v>100</v>
      </c>
      <c r="L120" s="12" t="s">
        <v>17</v>
      </c>
      <c r="M120" s="12" t="s">
        <v>71</v>
      </c>
      <c r="N120" s="6" t="s">
        <v>43</v>
      </c>
      <c r="O120" s="12"/>
      <c r="P120" s="12"/>
      <c r="Q120" s="115">
        <f t="shared" si="3"/>
        <v>668</v>
      </c>
      <c r="R120" s="12">
        <v>60</v>
      </c>
      <c r="S120" s="12"/>
      <c r="T120" s="12">
        <v>5138</v>
      </c>
      <c r="U120" s="116" t="s">
        <v>809</v>
      </c>
      <c r="V120" s="6" t="s">
        <v>1268</v>
      </c>
    </row>
    <row r="121" spans="1:25" s="13" customFormat="1">
      <c r="A121" s="12">
        <f t="shared" si="5"/>
        <v>117</v>
      </c>
      <c r="B121" s="12" t="s">
        <v>18</v>
      </c>
      <c r="C121" s="6" t="s">
        <v>21</v>
      </c>
      <c r="D121" s="6">
        <f t="shared" si="4"/>
        <v>117</v>
      </c>
      <c r="E121" s="6" t="s">
        <v>18</v>
      </c>
      <c r="F121" s="12" t="s">
        <v>226</v>
      </c>
      <c r="G121" s="12"/>
      <c r="H121" s="12" t="s">
        <v>227</v>
      </c>
      <c r="I121" s="12" t="s">
        <v>1267</v>
      </c>
      <c r="J121" s="12">
        <v>26705</v>
      </c>
      <c r="K121" s="12" t="s">
        <v>100</v>
      </c>
      <c r="L121" s="12" t="s">
        <v>17</v>
      </c>
      <c r="M121" s="12" t="s">
        <v>71</v>
      </c>
      <c r="N121" s="12" t="s">
        <v>43</v>
      </c>
      <c r="O121" s="12"/>
      <c r="P121" s="12"/>
      <c r="Q121" s="115">
        <f t="shared" si="3"/>
        <v>24500</v>
      </c>
      <c r="R121" s="12">
        <v>60</v>
      </c>
      <c r="S121" s="12"/>
      <c r="T121" s="12">
        <v>5138</v>
      </c>
      <c r="U121" s="116" t="s">
        <v>809</v>
      </c>
      <c r="V121" s="6" t="s">
        <v>229</v>
      </c>
    </row>
    <row r="122" spans="1:25" s="13" customFormat="1">
      <c r="A122" s="12">
        <f t="shared" si="5"/>
        <v>118</v>
      </c>
      <c r="B122" s="12" t="s">
        <v>18</v>
      </c>
      <c r="C122" s="6" t="s">
        <v>21</v>
      </c>
      <c r="D122" s="6">
        <f t="shared" si="4"/>
        <v>118</v>
      </c>
      <c r="E122" s="6" t="s">
        <v>18</v>
      </c>
      <c r="F122" s="12" t="s">
        <v>57</v>
      </c>
      <c r="G122" s="12"/>
      <c r="H122" s="12" t="s">
        <v>217</v>
      </c>
      <c r="I122" s="12" t="s">
        <v>1280</v>
      </c>
      <c r="J122" s="12">
        <v>34949.760000000002</v>
      </c>
      <c r="K122" s="12" t="s">
        <v>100</v>
      </c>
      <c r="L122" s="12" t="s">
        <v>17</v>
      </c>
      <c r="M122" s="12" t="s">
        <v>71</v>
      </c>
      <c r="N122" s="6" t="s">
        <v>43</v>
      </c>
      <c r="O122" s="12"/>
      <c r="P122" s="12"/>
      <c r="Q122" s="115">
        <f t="shared" si="3"/>
        <v>32064</v>
      </c>
      <c r="R122" s="12"/>
      <c r="S122" s="12"/>
      <c r="T122" s="12">
        <v>5138</v>
      </c>
      <c r="U122" s="116" t="s">
        <v>809</v>
      </c>
      <c r="V122" s="6" t="s">
        <v>1281</v>
      </c>
    </row>
    <row r="123" spans="1:25" s="13" customFormat="1">
      <c r="A123" s="12">
        <f t="shared" si="5"/>
        <v>119</v>
      </c>
      <c r="B123" s="12" t="s">
        <v>18</v>
      </c>
      <c r="C123" s="6" t="s">
        <v>21</v>
      </c>
      <c r="D123" s="6">
        <f t="shared" si="4"/>
        <v>119</v>
      </c>
      <c r="E123" s="6" t="s">
        <v>18</v>
      </c>
      <c r="F123" s="12" t="s">
        <v>35</v>
      </c>
      <c r="G123" s="12"/>
      <c r="H123" s="12" t="s">
        <v>230</v>
      </c>
      <c r="I123" s="12" t="s">
        <v>1282</v>
      </c>
      <c r="J123" s="12">
        <v>16027.36</v>
      </c>
      <c r="K123" s="12" t="s">
        <v>100</v>
      </c>
      <c r="L123" s="12" t="s">
        <v>17</v>
      </c>
      <c r="M123" s="12" t="s">
        <v>71</v>
      </c>
      <c r="N123" s="12" t="s">
        <v>43</v>
      </c>
      <c r="O123" s="12"/>
      <c r="P123" s="12"/>
      <c r="Q123" s="115">
        <f t="shared" si="3"/>
        <v>14704</v>
      </c>
      <c r="R123" s="12"/>
      <c r="S123" s="12"/>
      <c r="T123" s="12">
        <v>5138</v>
      </c>
      <c r="U123" s="116" t="s">
        <v>809</v>
      </c>
      <c r="V123" s="6" t="s">
        <v>1283</v>
      </c>
    </row>
    <row r="124" spans="1:25" s="13" customFormat="1">
      <c r="A124" s="12">
        <f t="shared" si="5"/>
        <v>120</v>
      </c>
      <c r="B124" s="12" t="s">
        <v>18</v>
      </c>
      <c r="C124" s="6" t="s">
        <v>21</v>
      </c>
      <c r="D124" s="6">
        <f t="shared" si="4"/>
        <v>120</v>
      </c>
      <c r="E124" s="6" t="s">
        <v>18</v>
      </c>
      <c r="F124" s="12" t="s">
        <v>38</v>
      </c>
      <c r="G124" s="12"/>
      <c r="H124" s="12" t="s">
        <v>299</v>
      </c>
      <c r="I124" s="12" t="s">
        <v>1284</v>
      </c>
      <c r="J124" s="12">
        <v>12164.4</v>
      </c>
      <c r="K124" s="12" t="s">
        <v>100</v>
      </c>
      <c r="L124" s="12" t="s">
        <v>17</v>
      </c>
      <c r="M124" s="12" t="s">
        <v>71</v>
      </c>
      <c r="N124" s="12" t="s">
        <v>43</v>
      </c>
      <c r="O124" s="12"/>
      <c r="P124" s="12"/>
      <c r="Q124" s="115">
        <f t="shared" si="3"/>
        <v>11159.999999999998</v>
      </c>
      <c r="R124" s="12"/>
      <c r="S124" s="12"/>
      <c r="T124" s="12">
        <v>10430</v>
      </c>
      <c r="U124" s="116" t="s">
        <v>809</v>
      </c>
      <c r="V124" s="6" t="s">
        <v>118</v>
      </c>
    </row>
    <row r="125" spans="1:25" s="13" customFormat="1">
      <c r="A125" s="12">
        <f t="shared" si="5"/>
        <v>121</v>
      </c>
      <c r="B125" s="12" t="s">
        <v>18</v>
      </c>
      <c r="C125" s="6" t="s">
        <v>21</v>
      </c>
      <c r="D125" s="6">
        <f t="shared" si="4"/>
        <v>121</v>
      </c>
      <c r="E125" s="6" t="s">
        <v>18</v>
      </c>
      <c r="F125" s="12" t="s">
        <v>38</v>
      </c>
      <c r="G125" s="12"/>
      <c r="H125" s="12" t="s">
        <v>304</v>
      </c>
      <c r="I125" s="12" t="s">
        <v>1319</v>
      </c>
      <c r="J125" s="12">
        <v>70330.100000000006</v>
      </c>
      <c r="K125" s="12" t="s">
        <v>100</v>
      </c>
      <c r="L125" s="12" t="s">
        <v>17</v>
      </c>
      <c r="M125" s="12" t="s">
        <v>71</v>
      </c>
      <c r="N125" s="12" t="s">
        <v>33</v>
      </c>
      <c r="O125" s="12"/>
      <c r="P125" s="12"/>
      <c r="Q125" s="115">
        <f t="shared" si="3"/>
        <v>64523.027522935779</v>
      </c>
      <c r="R125" s="12"/>
      <c r="S125" s="12"/>
      <c r="T125" s="12">
        <v>5480</v>
      </c>
      <c r="U125" s="116" t="s">
        <v>1293</v>
      </c>
      <c r="V125" s="6" t="s">
        <v>1320</v>
      </c>
    </row>
    <row r="126" spans="1:25" s="13" customFormat="1">
      <c r="A126" s="35">
        <f t="shared" si="5"/>
        <v>122</v>
      </c>
      <c r="B126" s="35" t="s">
        <v>18</v>
      </c>
      <c r="C126" s="19" t="s">
        <v>21</v>
      </c>
      <c r="D126" s="6">
        <f t="shared" si="4"/>
        <v>122</v>
      </c>
      <c r="E126" s="6" t="s">
        <v>18</v>
      </c>
      <c r="F126" s="12" t="s">
        <v>236</v>
      </c>
      <c r="G126" s="12"/>
      <c r="H126" s="12" t="s">
        <v>240</v>
      </c>
      <c r="I126" s="12" t="s">
        <v>1322</v>
      </c>
      <c r="J126" s="12">
        <v>2092.8000000000002</v>
      </c>
      <c r="K126" s="12" t="s">
        <v>100</v>
      </c>
      <c r="L126" s="12" t="s">
        <v>17</v>
      </c>
      <c r="M126" s="12" t="s">
        <v>71</v>
      </c>
      <c r="N126" s="12" t="s">
        <v>43</v>
      </c>
      <c r="O126" s="12"/>
      <c r="P126" s="12"/>
      <c r="Q126" s="115">
        <f t="shared" si="3"/>
        <v>1920</v>
      </c>
      <c r="R126" s="12"/>
      <c r="S126" s="12"/>
      <c r="T126" s="12">
        <v>5138</v>
      </c>
      <c r="U126" s="116" t="s">
        <v>1293</v>
      </c>
      <c r="V126" s="6" t="s">
        <v>1323</v>
      </c>
    </row>
    <row r="127" spans="1:25" s="13" customFormat="1">
      <c r="A127" s="12">
        <f t="shared" si="5"/>
        <v>123</v>
      </c>
      <c r="B127" s="12" t="s">
        <v>18</v>
      </c>
      <c r="C127" s="6" t="s">
        <v>21</v>
      </c>
      <c r="D127" s="6">
        <f t="shared" si="4"/>
        <v>123</v>
      </c>
      <c r="E127" s="6" t="s">
        <v>18</v>
      </c>
      <c r="F127" s="12" t="s">
        <v>35</v>
      </c>
      <c r="G127" s="12"/>
      <c r="H127" s="12" t="s">
        <v>230</v>
      </c>
      <c r="I127" s="12" t="s">
        <v>1324</v>
      </c>
      <c r="J127" s="12">
        <v>5929.6</v>
      </c>
      <c r="K127" s="12" t="s">
        <v>100</v>
      </c>
      <c r="L127" s="12" t="s">
        <v>17</v>
      </c>
      <c r="M127" s="12" t="s">
        <v>71</v>
      </c>
      <c r="N127" s="12" t="s">
        <v>43</v>
      </c>
      <c r="O127" s="12"/>
      <c r="P127" s="12"/>
      <c r="Q127" s="115">
        <f t="shared" si="3"/>
        <v>5440</v>
      </c>
      <c r="R127" s="12"/>
      <c r="S127" s="12"/>
      <c r="T127" s="12">
        <v>5138</v>
      </c>
      <c r="U127" s="116" t="s">
        <v>1293</v>
      </c>
      <c r="V127" s="6" t="s">
        <v>1096</v>
      </c>
    </row>
    <row r="128" spans="1:25" s="14" customFormat="1">
      <c r="A128" s="74">
        <f t="shared" si="5"/>
        <v>124</v>
      </c>
      <c r="B128" s="74" t="s">
        <v>18</v>
      </c>
      <c r="C128" s="11" t="s">
        <v>21</v>
      </c>
      <c r="D128" s="11">
        <f t="shared" si="4"/>
        <v>124</v>
      </c>
      <c r="E128" s="11" t="s">
        <v>18</v>
      </c>
      <c r="F128" s="74" t="s">
        <v>57</v>
      </c>
      <c r="G128" s="74"/>
      <c r="H128" s="74" t="s">
        <v>961</v>
      </c>
      <c r="I128" s="74" t="s">
        <v>1335</v>
      </c>
      <c r="J128" s="74">
        <v>1190433.69</v>
      </c>
      <c r="K128" s="74" t="s">
        <v>100</v>
      </c>
      <c r="L128" s="74" t="s">
        <v>17</v>
      </c>
      <c r="M128" s="74" t="s">
        <v>71</v>
      </c>
      <c r="N128" s="6" t="s">
        <v>43</v>
      </c>
      <c r="O128" s="74"/>
      <c r="P128" s="74">
        <f>Q128*5/100</f>
        <v>54607.049999999988</v>
      </c>
      <c r="Q128" s="127">
        <f t="shared" si="3"/>
        <v>1092140.9999999998</v>
      </c>
      <c r="R128" s="74"/>
      <c r="S128" s="74"/>
      <c r="T128" s="74">
        <v>5480</v>
      </c>
      <c r="U128" s="128" t="s">
        <v>1293</v>
      </c>
      <c r="V128" s="11" t="s">
        <v>113</v>
      </c>
    </row>
    <row r="129" spans="1:25" s="13" customFormat="1">
      <c r="A129" s="12">
        <f t="shared" si="5"/>
        <v>125</v>
      </c>
      <c r="B129" s="12" t="s">
        <v>18</v>
      </c>
      <c r="C129" s="6" t="s">
        <v>21</v>
      </c>
      <c r="D129" s="6">
        <f t="shared" si="4"/>
        <v>125</v>
      </c>
      <c r="E129" s="6" t="s">
        <v>18</v>
      </c>
      <c r="F129" s="199" t="s">
        <v>35</v>
      </c>
      <c r="H129" s="199" t="s">
        <v>311</v>
      </c>
      <c r="I129" s="199" t="s">
        <v>1336</v>
      </c>
      <c r="J129" s="199">
        <v>31969.26</v>
      </c>
      <c r="K129" s="12" t="s">
        <v>100</v>
      </c>
      <c r="L129" s="12" t="s">
        <v>17</v>
      </c>
      <c r="M129" s="12" t="s">
        <v>71</v>
      </c>
      <c r="N129" s="199" t="s">
        <v>43</v>
      </c>
      <c r="O129" s="12"/>
      <c r="P129" s="12"/>
      <c r="Q129" s="115">
        <f t="shared" si="3"/>
        <v>29329.596330275224</v>
      </c>
      <c r="R129" s="12"/>
      <c r="S129" s="12"/>
      <c r="T129" s="12">
        <v>5480</v>
      </c>
      <c r="U129" s="116" t="s">
        <v>1293</v>
      </c>
      <c r="V129" s="6" t="s">
        <v>1337</v>
      </c>
    </row>
    <row r="130" spans="1:25" s="13" customFormat="1">
      <c r="A130" s="12">
        <f t="shared" si="5"/>
        <v>126</v>
      </c>
      <c r="B130" s="12" t="s">
        <v>18</v>
      </c>
      <c r="C130" s="6" t="s">
        <v>21</v>
      </c>
      <c r="D130" s="6">
        <f t="shared" si="4"/>
        <v>126</v>
      </c>
      <c r="E130" s="6" t="s">
        <v>18</v>
      </c>
      <c r="F130" s="12" t="s">
        <v>120</v>
      </c>
      <c r="G130" s="12"/>
      <c r="H130" s="12" t="s">
        <v>266</v>
      </c>
      <c r="I130" s="12" t="s">
        <v>1338</v>
      </c>
      <c r="J130" s="12">
        <v>50390.7</v>
      </c>
      <c r="K130" s="12" t="s">
        <v>100</v>
      </c>
      <c r="L130" s="12" t="s">
        <v>17</v>
      </c>
      <c r="M130" s="12" t="s">
        <v>71</v>
      </c>
      <c r="N130" s="12" t="s">
        <v>43</v>
      </c>
      <c r="O130" s="12"/>
      <c r="P130" s="12"/>
      <c r="Q130" s="115">
        <f t="shared" si="3"/>
        <v>46229.999999999993</v>
      </c>
      <c r="R130" s="12"/>
      <c r="S130" s="12"/>
      <c r="T130" s="12">
        <v>5480</v>
      </c>
      <c r="U130" s="116" t="s">
        <v>1293</v>
      </c>
      <c r="V130" s="6" t="s">
        <v>850</v>
      </c>
    </row>
    <row r="131" spans="1:25" s="77" customFormat="1">
      <c r="A131" s="80">
        <f t="shared" si="5"/>
        <v>127</v>
      </c>
      <c r="B131" s="80" t="s">
        <v>18</v>
      </c>
      <c r="C131" s="76" t="s">
        <v>21</v>
      </c>
      <c r="D131" s="76">
        <f t="shared" si="4"/>
        <v>127</v>
      </c>
      <c r="E131" s="76" t="s">
        <v>18</v>
      </c>
      <c r="F131" s="80" t="s">
        <v>69</v>
      </c>
      <c r="G131" s="80"/>
      <c r="H131" s="80" t="s">
        <v>384</v>
      </c>
      <c r="I131" s="80" t="s">
        <v>1382</v>
      </c>
      <c r="J131" s="80">
        <v>3057.45</v>
      </c>
      <c r="K131" s="80" t="s">
        <v>100</v>
      </c>
      <c r="L131" s="80" t="s">
        <v>17</v>
      </c>
      <c r="M131" s="80" t="s">
        <v>71</v>
      </c>
      <c r="N131" s="80" t="s">
        <v>43</v>
      </c>
      <c r="O131" s="80"/>
      <c r="P131" s="80"/>
      <c r="Q131" s="117">
        <f t="shared" si="3"/>
        <v>2804.9999999999995</v>
      </c>
      <c r="R131" s="80"/>
      <c r="S131" s="80"/>
      <c r="T131" s="80">
        <v>5138</v>
      </c>
      <c r="U131" s="118" t="s">
        <v>1293</v>
      </c>
      <c r="V131" s="76" t="s">
        <v>727</v>
      </c>
    </row>
    <row r="132" spans="1:25" s="13" customFormat="1" ht="60">
      <c r="A132" s="12">
        <f t="shared" si="5"/>
        <v>128</v>
      </c>
      <c r="B132" s="12" t="s">
        <v>18</v>
      </c>
      <c r="C132" s="6" t="s">
        <v>21</v>
      </c>
      <c r="D132" s="6">
        <f t="shared" si="4"/>
        <v>128</v>
      </c>
      <c r="E132" s="6" t="s">
        <v>18</v>
      </c>
      <c r="F132" s="12" t="s">
        <v>120</v>
      </c>
      <c r="G132" s="12"/>
      <c r="H132" s="12" t="s">
        <v>594</v>
      </c>
      <c r="I132" s="12" t="s">
        <v>1388</v>
      </c>
      <c r="J132" s="12">
        <v>145642.09</v>
      </c>
      <c r="K132" s="12" t="s">
        <v>100</v>
      </c>
      <c r="L132" s="12" t="s">
        <v>17</v>
      </c>
      <c r="M132" s="12" t="s">
        <v>71</v>
      </c>
      <c r="N132" s="12" t="s">
        <v>43</v>
      </c>
      <c r="O132" s="12"/>
      <c r="P132" s="12"/>
      <c r="Q132" s="115">
        <f t="shared" si="3"/>
        <v>133616.59633027521</v>
      </c>
      <c r="R132" s="12"/>
      <c r="S132" s="12"/>
      <c r="T132" s="12">
        <v>5138</v>
      </c>
      <c r="U132" s="116" t="s">
        <v>29</v>
      </c>
      <c r="V132" s="6" t="s">
        <v>1389</v>
      </c>
    </row>
    <row r="133" spans="1:25" s="13" customFormat="1">
      <c r="A133" s="12">
        <f t="shared" si="5"/>
        <v>129</v>
      </c>
      <c r="B133" s="12" t="s">
        <v>18</v>
      </c>
      <c r="C133" s="6" t="s">
        <v>21</v>
      </c>
      <c r="D133" s="6">
        <f t="shared" si="4"/>
        <v>129</v>
      </c>
      <c r="E133" s="6" t="s">
        <v>18</v>
      </c>
      <c r="F133" s="12" t="s">
        <v>1413</v>
      </c>
      <c r="G133" s="12"/>
      <c r="H133" s="12" t="s">
        <v>1414</v>
      </c>
      <c r="I133" s="12" t="s">
        <v>1415</v>
      </c>
      <c r="J133" s="12">
        <v>1002.73</v>
      </c>
      <c r="K133" s="12" t="s">
        <v>100</v>
      </c>
      <c r="L133" s="12" t="s">
        <v>17</v>
      </c>
      <c r="M133" s="12" t="s">
        <v>71</v>
      </c>
      <c r="N133" s="12" t="s">
        <v>43</v>
      </c>
      <c r="O133" s="12"/>
      <c r="P133" s="12"/>
      <c r="Q133" s="115">
        <v>847</v>
      </c>
      <c r="R133" s="12"/>
      <c r="S133" s="12"/>
      <c r="T133" s="12">
        <v>10430</v>
      </c>
      <c r="U133" s="116" t="s">
        <v>1293</v>
      </c>
      <c r="V133" s="6" t="s">
        <v>1416</v>
      </c>
    </row>
    <row r="134" spans="1:25" s="13" customFormat="1">
      <c r="A134" s="12">
        <f t="shared" si="5"/>
        <v>130</v>
      </c>
      <c r="B134" s="12" t="s">
        <v>18</v>
      </c>
      <c r="C134" s="6" t="s">
        <v>21</v>
      </c>
      <c r="D134" s="6">
        <f t="shared" si="4"/>
        <v>130</v>
      </c>
      <c r="E134" s="6" t="s">
        <v>18</v>
      </c>
      <c r="F134" s="12" t="s">
        <v>37</v>
      </c>
      <c r="G134" s="12"/>
      <c r="H134" s="12" t="s">
        <v>311</v>
      </c>
      <c r="I134" s="12" t="s">
        <v>1417</v>
      </c>
      <c r="J134" s="12">
        <v>9159.6</v>
      </c>
      <c r="K134" s="12" t="s">
        <v>100</v>
      </c>
      <c r="L134" s="12" t="s">
        <v>17</v>
      </c>
      <c r="M134" s="12" t="s">
        <v>71</v>
      </c>
      <c r="N134" s="12" t="s">
        <v>43</v>
      </c>
      <c r="O134" s="12"/>
      <c r="P134" s="12"/>
      <c r="Q134" s="115">
        <f t="shared" ref="Q134:Q197" si="6">J134/1.09</f>
        <v>8403.3027522935772</v>
      </c>
      <c r="R134" s="12"/>
      <c r="S134" s="12"/>
      <c r="T134" s="12">
        <v>5480</v>
      </c>
      <c r="U134" s="116" t="s">
        <v>1293</v>
      </c>
      <c r="V134" s="6" t="s">
        <v>130</v>
      </c>
    </row>
    <row r="135" spans="1:25" s="13" customFormat="1">
      <c r="A135" s="12">
        <f t="shared" si="5"/>
        <v>131</v>
      </c>
      <c r="B135" s="12" t="s">
        <v>18</v>
      </c>
      <c r="C135" s="6" t="s">
        <v>21</v>
      </c>
      <c r="D135" s="6">
        <f t="shared" ref="D135:D198" si="7">D134+1</f>
        <v>131</v>
      </c>
      <c r="E135" s="6" t="s">
        <v>18</v>
      </c>
      <c r="F135" s="12" t="s">
        <v>280</v>
      </c>
      <c r="G135" s="12"/>
      <c r="H135" s="12" t="s">
        <v>281</v>
      </c>
      <c r="I135" s="12" t="s">
        <v>1419</v>
      </c>
      <c r="J135" s="12">
        <v>677.22</v>
      </c>
      <c r="K135" s="12" t="s">
        <v>100</v>
      </c>
      <c r="L135" s="12" t="s">
        <v>17</v>
      </c>
      <c r="M135" s="12" t="s">
        <v>71</v>
      </c>
      <c r="N135" s="12" t="s">
        <v>43</v>
      </c>
      <c r="O135" s="12"/>
      <c r="P135" s="12"/>
      <c r="Q135" s="115">
        <f t="shared" si="6"/>
        <v>621.30275229357801</v>
      </c>
      <c r="R135" s="12"/>
      <c r="S135" s="12"/>
      <c r="T135" s="12">
        <v>5138</v>
      </c>
      <c r="U135" s="116" t="s">
        <v>1293</v>
      </c>
      <c r="V135" s="6" t="s">
        <v>1420</v>
      </c>
    </row>
    <row r="136" spans="1:25" s="13" customFormat="1">
      <c r="A136" s="12">
        <f t="shared" si="5"/>
        <v>132</v>
      </c>
      <c r="B136" s="12" t="s">
        <v>18</v>
      </c>
      <c r="C136" s="6" t="s">
        <v>21</v>
      </c>
      <c r="D136" s="6">
        <f t="shared" si="7"/>
        <v>132</v>
      </c>
      <c r="E136" s="6" t="s">
        <v>18</v>
      </c>
      <c r="F136" s="6" t="s">
        <v>120</v>
      </c>
      <c r="G136" s="6"/>
      <c r="H136" s="6" t="s">
        <v>594</v>
      </c>
      <c r="I136" s="6" t="s">
        <v>1421</v>
      </c>
      <c r="J136" s="6">
        <v>429.46</v>
      </c>
      <c r="K136" s="12" t="s">
        <v>100</v>
      </c>
      <c r="L136" s="12" t="s">
        <v>17</v>
      </c>
      <c r="M136" s="12" t="s">
        <v>71</v>
      </c>
      <c r="N136" s="6" t="s">
        <v>43</v>
      </c>
      <c r="O136" s="6"/>
      <c r="P136" s="6"/>
      <c r="Q136" s="115">
        <f t="shared" si="6"/>
        <v>393.99999999999994</v>
      </c>
      <c r="R136" s="12"/>
      <c r="S136" s="6"/>
      <c r="T136" s="6">
        <v>5138</v>
      </c>
      <c r="U136" s="116" t="s">
        <v>1293</v>
      </c>
      <c r="V136" s="6" t="s">
        <v>1422</v>
      </c>
    </row>
    <row r="137" spans="1:25" s="13" customFormat="1">
      <c r="A137" s="12">
        <f t="shared" si="5"/>
        <v>133</v>
      </c>
      <c r="B137" s="12" t="s">
        <v>18</v>
      </c>
      <c r="C137" s="6" t="s">
        <v>21</v>
      </c>
      <c r="D137" s="6">
        <f t="shared" si="7"/>
        <v>133</v>
      </c>
      <c r="E137" s="6" t="s">
        <v>18</v>
      </c>
      <c r="F137" s="12" t="s">
        <v>57</v>
      </c>
      <c r="G137" s="12"/>
      <c r="H137" s="12" t="s">
        <v>217</v>
      </c>
      <c r="I137" s="12" t="s">
        <v>1424</v>
      </c>
      <c r="J137" s="12">
        <v>671.44</v>
      </c>
      <c r="K137" s="12" t="s">
        <v>100</v>
      </c>
      <c r="L137" s="12" t="s">
        <v>17</v>
      </c>
      <c r="M137" s="12" t="s">
        <v>71</v>
      </c>
      <c r="N137" s="6" t="s">
        <v>43</v>
      </c>
      <c r="O137" s="12"/>
      <c r="P137" s="12"/>
      <c r="Q137" s="115">
        <f t="shared" si="6"/>
        <v>616</v>
      </c>
      <c r="R137" s="12"/>
      <c r="S137" s="12"/>
      <c r="T137" s="12">
        <v>5138</v>
      </c>
      <c r="U137" s="116" t="s">
        <v>1293</v>
      </c>
      <c r="V137" s="6" t="s">
        <v>1152</v>
      </c>
    </row>
    <row r="138" spans="1:25" s="13" customFormat="1">
      <c r="A138" s="12">
        <f t="shared" si="5"/>
        <v>134</v>
      </c>
      <c r="B138" s="12" t="s">
        <v>18</v>
      </c>
      <c r="C138" s="6" t="s">
        <v>21</v>
      </c>
      <c r="D138" s="6">
        <f t="shared" si="7"/>
        <v>134</v>
      </c>
      <c r="E138" s="6" t="s">
        <v>18</v>
      </c>
      <c r="F138" s="12" t="s">
        <v>734</v>
      </c>
      <c r="G138" s="12"/>
      <c r="H138" s="12" t="s">
        <v>735</v>
      </c>
      <c r="I138" s="12" t="s">
        <v>1431</v>
      </c>
      <c r="J138" s="12">
        <v>32278</v>
      </c>
      <c r="K138" s="12" t="s">
        <v>100</v>
      </c>
      <c r="L138" s="12" t="s">
        <v>17</v>
      </c>
      <c r="M138" s="12" t="s">
        <v>71</v>
      </c>
      <c r="N138" s="12" t="s">
        <v>43</v>
      </c>
      <c r="O138" s="12"/>
      <c r="P138" s="12"/>
      <c r="Q138" s="115">
        <f t="shared" si="6"/>
        <v>29612.844036697246</v>
      </c>
      <c r="R138" s="12"/>
      <c r="S138" s="12"/>
      <c r="T138" s="12">
        <v>5138</v>
      </c>
      <c r="U138" s="116" t="s">
        <v>1293</v>
      </c>
      <c r="V138" s="6" t="s">
        <v>737</v>
      </c>
    </row>
    <row r="139" spans="1:25" s="13" customFormat="1">
      <c r="A139" s="12">
        <f t="shared" si="5"/>
        <v>135</v>
      </c>
      <c r="B139" s="12" t="s">
        <v>18</v>
      </c>
      <c r="C139" s="6" t="s">
        <v>21</v>
      </c>
      <c r="D139" s="6">
        <f t="shared" si="7"/>
        <v>135</v>
      </c>
      <c r="E139" s="6" t="s">
        <v>18</v>
      </c>
      <c r="F139" s="12" t="s">
        <v>120</v>
      </c>
      <c r="G139" s="12"/>
      <c r="H139" s="12" t="s">
        <v>594</v>
      </c>
      <c r="I139" s="12" t="s">
        <v>1432</v>
      </c>
      <c r="J139" s="12">
        <v>12408.56</v>
      </c>
      <c r="K139" s="12" t="s">
        <v>100</v>
      </c>
      <c r="L139" s="12" t="s">
        <v>17</v>
      </c>
      <c r="M139" s="12" t="s">
        <v>71</v>
      </c>
      <c r="N139" s="12" t="s">
        <v>43</v>
      </c>
      <c r="O139" s="12"/>
      <c r="P139" s="12"/>
      <c r="Q139" s="115">
        <f t="shared" si="6"/>
        <v>11383.999999999998</v>
      </c>
      <c r="R139" s="12"/>
      <c r="S139" s="12"/>
      <c r="T139" s="12">
        <v>5138</v>
      </c>
      <c r="U139" s="116" t="s">
        <v>1293</v>
      </c>
      <c r="V139" s="6" t="s">
        <v>1433</v>
      </c>
    </row>
    <row r="140" spans="1:25" s="13" customFormat="1">
      <c r="A140" s="12">
        <f t="shared" si="5"/>
        <v>136</v>
      </c>
      <c r="B140" s="12" t="s">
        <v>18</v>
      </c>
      <c r="C140" s="6" t="s">
        <v>21</v>
      </c>
      <c r="D140" s="104">
        <f t="shared" si="7"/>
        <v>136</v>
      </c>
      <c r="E140" s="104" t="s">
        <v>18</v>
      </c>
      <c r="F140" s="35" t="s">
        <v>66</v>
      </c>
      <c r="G140" s="35"/>
      <c r="H140" s="35" t="s">
        <v>315</v>
      </c>
      <c r="I140" s="35" t="s">
        <v>1435</v>
      </c>
      <c r="J140" s="35">
        <v>125566.15</v>
      </c>
      <c r="K140" s="35" t="s">
        <v>100</v>
      </c>
      <c r="L140" s="35" t="s">
        <v>17</v>
      </c>
      <c r="M140" s="35" t="s">
        <v>71</v>
      </c>
      <c r="N140" s="35" t="s">
        <v>1403</v>
      </c>
      <c r="O140" s="35"/>
      <c r="P140" s="35"/>
      <c r="Q140" s="137">
        <f t="shared" si="6"/>
        <v>115198.30275229356</v>
      </c>
      <c r="R140" s="35"/>
      <c r="S140" s="35"/>
      <c r="T140" s="35">
        <v>5480</v>
      </c>
      <c r="U140" s="44" t="s">
        <v>1293</v>
      </c>
      <c r="V140" s="19" t="s">
        <v>1436</v>
      </c>
      <c r="W140" s="86"/>
      <c r="X140" s="86"/>
      <c r="Y140" s="86"/>
    </row>
    <row r="141" spans="1:25" s="13" customFormat="1">
      <c r="A141" s="12">
        <f t="shared" si="5"/>
        <v>137</v>
      </c>
      <c r="B141" s="12" t="s">
        <v>18</v>
      </c>
      <c r="C141" s="6" t="s">
        <v>21</v>
      </c>
      <c r="D141" s="6">
        <f t="shared" si="7"/>
        <v>137</v>
      </c>
      <c r="E141" s="6" t="s">
        <v>18</v>
      </c>
      <c r="F141" s="12" t="s">
        <v>120</v>
      </c>
      <c r="G141" s="12"/>
      <c r="H141" s="12" t="s">
        <v>266</v>
      </c>
      <c r="I141" s="12" t="s">
        <v>1437</v>
      </c>
      <c r="J141" s="12">
        <v>377389.17</v>
      </c>
      <c r="K141" s="12" t="s">
        <v>100</v>
      </c>
      <c r="L141" s="12" t="s">
        <v>17</v>
      </c>
      <c r="M141" s="12" t="s">
        <v>71</v>
      </c>
      <c r="N141" s="12" t="s">
        <v>43</v>
      </c>
      <c r="O141" s="12"/>
      <c r="P141" s="12"/>
      <c r="Q141" s="115">
        <f t="shared" si="6"/>
        <v>346228.59633027518</v>
      </c>
      <c r="R141" s="12"/>
      <c r="S141" s="12"/>
      <c r="T141" s="12">
        <v>5480</v>
      </c>
      <c r="U141" s="116" t="s">
        <v>1293</v>
      </c>
      <c r="V141" s="6" t="s">
        <v>1438</v>
      </c>
    </row>
    <row r="142" spans="1:25" s="13" customFormat="1">
      <c r="A142" s="12">
        <f t="shared" si="5"/>
        <v>138</v>
      </c>
      <c r="B142" s="12" t="s">
        <v>18</v>
      </c>
      <c r="C142" s="6" t="s">
        <v>21</v>
      </c>
      <c r="D142" s="6">
        <f t="shared" si="7"/>
        <v>138</v>
      </c>
      <c r="E142" s="6" t="s">
        <v>18</v>
      </c>
      <c r="F142" s="12" t="s">
        <v>35</v>
      </c>
      <c r="G142" s="12"/>
      <c r="H142" s="12" t="s">
        <v>311</v>
      </c>
      <c r="I142" s="12" t="s">
        <v>1443</v>
      </c>
      <c r="J142" s="12">
        <v>51273.599999999999</v>
      </c>
      <c r="K142" s="12" t="s">
        <v>100</v>
      </c>
      <c r="L142" s="12" t="s">
        <v>17</v>
      </c>
      <c r="M142" s="12" t="s">
        <v>71</v>
      </c>
      <c r="N142" s="12" t="s">
        <v>43</v>
      </c>
      <c r="O142" s="12"/>
      <c r="P142" s="12"/>
      <c r="Q142" s="115">
        <f t="shared" si="6"/>
        <v>47039.999999999993</v>
      </c>
      <c r="R142" s="12"/>
      <c r="S142" s="12"/>
      <c r="T142" s="12">
        <v>5480</v>
      </c>
      <c r="U142" s="116" t="s">
        <v>1293</v>
      </c>
      <c r="V142" s="6" t="s">
        <v>84</v>
      </c>
    </row>
    <row r="143" spans="1:25" s="14" customFormat="1">
      <c r="A143" s="74">
        <f t="shared" ref="A143:A206" si="8">A142+1</f>
        <v>139</v>
      </c>
      <c r="B143" s="74" t="s">
        <v>18</v>
      </c>
      <c r="C143" s="11" t="s">
        <v>21</v>
      </c>
      <c r="D143" s="11">
        <f t="shared" si="7"/>
        <v>139</v>
      </c>
      <c r="E143" s="11" t="s">
        <v>18</v>
      </c>
      <c r="F143" s="74" t="s">
        <v>57</v>
      </c>
      <c r="G143" s="74"/>
      <c r="H143" s="74" t="s">
        <v>961</v>
      </c>
      <c r="I143" s="74" t="s">
        <v>1457</v>
      </c>
      <c r="J143" s="74">
        <v>1349158.18</v>
      </c>
      <c r="K143" s="74" t="s">
        <v>100</v>
      </c>
      <c r="L143" s="74" t="s">
        <v>17</v>
      </c>
      <c r="M143" s="74" t="s">
        <v>71</v>
      </c>
      <c r="N143" s="6" t="s">
        <v>43</v>
      </c>
      <c r="O143" s="74"/>
      <c r="P143" s="74" t="s">
        <v>70</v>
      </c>
      <c r="Q143" s="127">
        <f t="shared" si="6"/>
        <v>1237759.7981651374</v>
      </c>
      <c r="R143" s="74"/>
      <c r="S143" s="74"/>
      <c r="T143" s="74">
        <v>5480</v>
      </c>
      <c r="U143" s="128" t="s">
        <v>1293</v>
      </c>
      <c r="V143" s="11" t="s">
        <v>113</v>
      </c>
    </row>
    <row r="144" spans="1:25" s="13" customFormat="1">
      <c r="A144" s="12">
        <f t="shared" si="8"/>
        <v>140</v>
      </c>
      <c r="B144" s="12" t="s">
        <v>18</v>
      </c>
      <c r="C144" s="6" t="s">
        <v>21</v>
      </c>
      <c r="D144" s="6">
        <f t="shared" si="7"/>
        <v>140</v>
      </c>
      <c r="E144" s="6" t="s">
        <v>18</v>
      </c>
      <c r="F144" s="12" t="s">
        <v>38</v>
      </c>
      <c r="G144" s="12"/>
      <c r="H144" s="12" t="s">
        <v>304</v>
      </c>
      <c r="I144" s="12" t="s">
        <v>1459</v>
      </c>
      <c r="J144" s="12">
        <v>256398.63</v>
      </c>
      <c r="K144" s="12" t="s">
        <v>100</v>
      </c>
      <c r="L144" s="12" t="s">
        <v>17</v>
      </c>
      <c r="M144" s="12" t="s">
        <v>71</v>
      </c>
      <c r="N144" s="12" t="s">
        <v>33</v>
      </c>
      <c r="O144" s="12"/>
      <c r="P144" s="12"/>
      <c r="Q144" s="115">
        <f t="shared" si="6"/>
        <v>235228.10091743118</v>
      </c>
      <c r="R144" s="12"/>
      <c r="S144" s="12"/>
      <c r="T144" s="12">
        <v>5480</v>
      </c>
      <c r="U144" s="116" t="s">
        <v>1293</v>
      </c>
      <c r="V144" s="6" t="s">
        <v>1460</v>
      </c>
    </row>
    <row r="145" spans="1:25" s="13" customFormat="1">
      <c r="A145" s="12">
        <f t="shared" si="8"/>
        <v>141</v>
      </c>
      <c r="B145" s="12" t="s">
        <v>18</v>
      </c>
      <c r="C145" s="6" t="s">
        <v>21</v>
      </c>
      <c r="D145" s="6">
        <f t="shared" si="7"/>
        <v>141</v>
      </c>
      <c r="E145" s="6" t="s">
        <v>18</v>
      </c>
      <c r="F145" s="12" t="s">
        <v>1465</v>
      </c>
      <c r="G145" s="12"/>
      <c r="H145" s="12" t="s">
        <v>1466</v>
      </c>
      <c r="I145" s="12"/>
      <c r="J145" s="12"/>
      <c r="K145" s="12" t="s">
        <v>1471</v>
      </c>
      <c r="L145" s="12" t="s">
        <v>17</v>
      </c>
      <c r="M145" s="12" t="s">
        <v>711</v>
      </c>
      <c r="N145" s="12" t="s">
        <v>43</v>
      </c>
      <c r="O145" s="12"/>
      <c r="P145" s="12"/>
      <c r="Q145" s="115">
        <f t="shared" si="6"/>
        <v>0</v>
      </c>
      <c r="R145" s="12"/>
      <c r="S145" s="12"/>
      <c r="T145" s="12">
        <v>3020</v>
      </c>
      <c r="U145" s="116" t="s">
        <v>1293</v>
      </c>
      <c r="V145" s="6"/>
    </row>
    <row r="146" spans="1:25" s="13" customFormat="1">
      <c r="A146" s="35">
        <f t="shared" si="8"/>
        <v>142</v>
      </c>
      <c r="B146" s="35" t="s">
        <v>18</v>
      </c>
      <c r="C146" s="19" t="s">
        <v>21</v>
      </c>
      <c r="D146" s="6">
        <f t="shared" si="7"/>
        <v>142</v>
      </c>
      <c r="E146" s="6" t="s">
        <v>18</v>
      </c>
      <c r="F146" s="12" t="s">
        <v>69</v>
      </c>
      <c r="G146" s="12"/>
      <c r="H146" s="12" t="s">
        <v>1468</v>
      </c>
      <c r="I146" s="12"/>
      <c r="J146" s="12"/>
      <c r="K146" s="12" t="s">
        <v>1471</v>
      </c>
      <c r="L146" s="12" t="s">
        <v>17</v>
      </c>
      <c r="M146" s="12" t="s">
        <v>711</v>
      </c>
      <c r="N146" s="12" t="s">
        <v>43</v>
      </c>
      <c r="O146" s="12"/>
      <c r="P146" s="12"/>
      <c r="Q146" s="115">
        <f t="shared" si="6"/>
        <v>0</v>
      </c>
      <c r="R146" s="12"/>
      <c r="S146" s="12"/>
      <c r="T146" s="12">
        <v>3020</v>
      </c>
      <c r="U146" s="116" t="s">
        <v>1293</v>
      </c>
      <c r="V146" s="6"/>
    </row>
    <row r="147" spans="1:25" s="13" customFormat="1">
      <c r="A147" s="12">
        <f t="shared" si="8"/>
        <v>143</v>
      </c>
      <c r="B147" s="12" t="s">
        <v>18</v>
      </c>
      <c r="C147" s="6" t="s">
        <v>21</v>
      </c>
      <c r="D147" s="6">
        <f t="shared" si="7"/>
        <v>143</v>
      </c>
      <c r="E147" s="6" t="s">
        <v>18</v>
      </c>
      <c r="F147" s="12" t="s">
        <v>1469</v>
      </c>
      <c r="G147" s="12"/>
      <c r="H147" s="12" t="s">
        <v>1470</v>
      </c>
      <c r="I147" s="12"/>
      <c r="J147" s="12"/>
      <c r="K147" s="12" t="s">
        <v>1471</v>
      </c>
      <c r="L147" s="12" t="s">
        <v>17</v>
      </c>
      <c r="M147" s="12" t="s">
        <v>711</v>
      </c>
      <c r="N147" s="12" t="s">
        <v>43</v>
      </c>
      <c r="O147" s="12"/>
      <c r="P147" s="12"/>
      <c r="Q147" s="115">
        <f t="shared" si="6"/>
        <v>0</v>
      </c>
      <c r="R147" s="12"/>
      <c r="S147" s="12"/>
      <c r="T147" s="12">
        <v>3020</v>
      </c>
      <c r="U147" s="116" t="s">
        <v>1293</v>
      </c>
      <c r="V147" s="6"/>
    </row>
    <row r="148" spans="1:25" s="13" customFormat="1">
      <c r="A148" s="35">
        <f t="shared" si="8"/>
        <v>144</v>
      </c>
      <c r="B148" s="35" t="s">
        <v>18</v>
      </c>
      <c r="C148" s="19" t="s">
        <v>21</v>
      </c>
      <c r="D148" s="6">
        <f t="shared" si="7"/>
        <v>144</v>
      </c>
      <c r="E148" s="6" t="s">
        <v>18</v>
      </c>
      <c r="F148" s="12" t="s">
        <v>57</v>
      </c>
      <c r="G148" s="12"/>
      <c r="H148" s="12" t="s">
        <v>1472</v>
      </c>
      <c r="I148" s="12"/>
      <c r="J148" s="12"/>
      <c r="K148" s="12" t="s">
        <v>1471</v>
      </c>
      <c r="L148" s="12" t="s">
        <v>17</v>
      </c>
      <c r="M148" s="12" t="s">
        <v>711</v>
      </c>
      <c r="N148" s="6" t="s">
        <v>43</v>
      </c>
      <c r="O148" s="12"/>
      <c r="P148" s="12"/>
      <c r="Q148" s="115">
        <f t="shared" si="6"/>
        <v>0</v>
      </c>
      <c r="R148" s="12"/>
      <c r="S148" s="12"/>
      <c r="T148" s="12">
        <v>3020</v>
      </c>
      <c r="U148" s="116" t="s">
        <v>1293</v>
      </c>
      <c r="V148" s="6"/>
    </row>
    <row r="149" spans="1:25" s="13" customFormat="1">
      <c r="A149" s="12">
        <f t="shared" si="8"/>
        <v>145</v>
      </c>
      <c r="B149" s="12" t="s">
        <v>18</v>
      </c>
      <c r="C149" s="6" t="s">
        <v>21</v>
      </c>
      <c r="D149" s="6">
        <f t="shared" si="7"/>
        <v>145</v>
      </c>
      <c r="E149" s="6" t="s">
        <v>18</v>
      </c>
      <c r="F149" s="155" t="s">
        <v>734</v>
      </c>
      <c r="G149" s="155"/>
      <c r="H149" s="155" t="s">
        <v>1473</v>
      </c>
      <c r="I149" s="155"/>
      <c r="J149" s="155"/>
      <c r="K149" s="12" t="s">
        <v>1471</v>
      </c>
      <c r="L149" s="12" t="s">
        <v>17</v>
      </c>
      <c r="M149" s="12" t="s">
        <v>711</v>
      </c>
      <c r="N149" s="12" t="s">
        <v>43</v>
      </c>
      <c r="O149" s="155"/>
      <c r="P149" s="155"/>
      <c r="Q149" s="115">
        <f t="shared" si="6"/>
        <v>0</v>
      </c>
      <c r="R149" s="155"/>
      <c r="S149" s="155"/>
      <c r="T149" s="12">
        <v>3020</v>
      </c>
      <c r="U149" s="116" t="s">
        <v>1293</v>
      </c>
      <c r="V149" s="6"/>
    </row>
    <row r="150" spans="1:25" s="13" customFormat="1">
      <c r="A150" s="12">
        <f t="shared" si="8"/>
        <v>146</v>
      </c>
      <c r="B150" s="12" t="s">
        <v>18</v>
      </c>
      <c r="C150" s="6" t="s">
        <v>21</v>
      </c>
      <c r="D150" s="6">
        <f t="shared" si="7"/>
        <v>146</v>
      </c>
      <c r="E150" s="6" t="s">
        <v>18</v>
      </c>
      <c r="F150" s="12" t="s">
        <v>270</v>
      </c>
      <c r="G150" s="12"/>
      <c r="H150" s="12" t="s">
        <v>1474</v>
      </c>
      <c r="I150" s="12"/>
      <c r="J150" s="12"/>
      <c r="K150" s="12" t="s">
        <v>1471</v>
      </c>
      <c r="L150" s="12" t="s">
        <v>17</v>
      </c>
      <c r="M150" s="12" t="s">
        <v>711</v>
      </c>
      <c r="N150" s="12" t="s">
        <v>43</v>
      </c>
      <c r="O150" s="12"/>
      <c r="P150" s="12"/>
      <c r="Q150" s="115">
        <f t="shared" si="6"/>
        <v>0</v>
      </c>
      <c r="R150" s="12"/>
      <c r="S150" s="12"/>
      <c r="T150" s="12">
        <v>3020</v>
      </c>
      <c r="U150" s="116" t="s">
        <v>1293</v>
      </c>
      <c r="V150" s="6"/>
    </row>
    <row r="151" spans="1:25" s="13" customFormat="1">
      <c r="A151" s="12">
        <f t="shared" si="8"/>
        <v>147</v>
      </c>
      <c r="B151" s="12" t="s">
        <v>18</v>
      </c>
      <c r="C151" s="6" t="s">
        <v>21</v>
      </c>
      <c r="D151" s="6">
        <f t="shared" si="7"/>
        <v>147</v>
      </c>
      <c r="E151" s="6" t="s">
        <v>18</v>
      </c>
      <c r="F151" s="156" t="s">
        <v>447</v>
      </c>
      <c r="G151" s="156"/>
      <c r="H151" s="156" t="s">
        <v>1475</v>
      </c>
      <c r="I151" s="156"/>
      <c r="J151" s="156"/>
      <c r="K151" s="12" t="s">
        <v>1471</v>
      </c>
      <c r="L151" s="12" t="s">
        <v>17</v>
      </c>
      <c r="M151" s="12" t="s">
        <v>711</v>
      </c>
      <c r="N151" s="12" t="s">
        <v>43</v>
      </c>
      <c r="O151" s="156"/>
      <c r="P151" s="156"/>
      <c r="Q151" s="115">
        <f t="shared" si="6"/>
        <v>0</v>
      </c>
      <c r="R151" s="156"/>
      <c r="S151" s="156"/>
      <c r="T151" s="12">
        <v>3020</v>
      </c>
      <c r="U151" s="116" t="s">
        <v>1293</v>
      </c>
      <c r="V151" s="6"/>
    </row>
    <row r="152" spans="1:25" s="13" customFormat="1">
      <c r="A152" s="12">
        <f t="shared" si="8"/>
        <v>148</v>
      </c>
      <c r="B152" s="12" t="s">
        <v>18</v>
      </c>
      <c r="C152" s="6" t="s">
        <v>21</v>
      </c>
      <c r="D152" s="6">
        <f t="shared" si="7"/>
        <v>148</v>
      </c>
      <c r="E152" s="6" t="s">
        <v>18</v>
      </c>
      <c r="F152" s="12" t="s">
        <v>438</v>
      </c>
      <c r="G152" s="12"/>
      <c r="H152" s="12" t="s">
        <v>1476</v>
      </c>
      <c r="I152" s="12"/>
      <c r="J152" s="12"/>
      <c r="K152" s="12" t="s">
        <v>1471</v>
      </c>
      <c r="L152" s="12" t="s">
        <v>17</v>
      </c>
      <c r="M152" s="12" t="s">
        <v>711</v>
      </c>
      <c r="N152" s="12" t="s">
        <v>43</v>
      </c>
      <c r="O152" s="12"/>
      <c r="P152" s="12"/>
      <c r="Q152" s="115">
        <f t="shared" si="6"/>
        <v>0</v>
      </c>
      <c r="R152" s="12"/>
      <c r="S152" s="12"/>
      <c r="T152" s="12">
        <v>3020</v>
      </c>
      <c r="U152" s="116" t="s">
        <v>1293</v>
      </c>
      <c r="V152" s="6"/>
    </row>
    <row r="153" spans="1:25" s="13" customFormat="1">
      <c r="A153" s="12">
        <f t="shared" si="8"/>
        <v>149</v>
      </c>
      <c r="B153" s="12" t="s">
        <v>18</v>
      </c>
      <c r="C153" s="6" t="s">
        <v>21</v>
      </c>
      <c r="D153" s="6">
        <f t="shared" si="7"/>
        <v>149</v>
      </c>
      <c r="E153" s="6" t="s">
        <v>18</v>
      </c>
      <c r="F153" s="12" t="s">
        <v>252</v>
      </c>
      <c r="G153" s="12"/>
      <c r="H153" s="12" t="s">
        <v>1477</v>
      </c>
      <c r="I153" s="12"/>
      <c r="J153" s="12"/>
      <c r="K153" s="12" t="s">
        <v>1471</v>
      </c>
      <c r="L153" s="12" t="s">
        <v>17</v>
      </c>
      <c r="M153" s="12" t="s">
        <v>711</v>
      </c>
      <c r="N153" s="12" t="s">
        <v>43</v>
      </c>
      <c r="O153" s="12"/>
      <c r="P153" s="12"/>
      <c r="Q153" s="115">
        <f t="shared" si="6"/>
        <v>0</v>
      </c>
      <c r="R153" s="12"/>
      <c r="S153" s="12"/>
      <c r="T153" s="12">
        <v>3020</v>
      </c>
      <c r="U153" s="116" t="s">
        <v>1293</v>
      </c>
      <c r="V153" s="6"/>
    </row>
    <row r="154" spans="1:25" s="13" customFormat="1">
      <c r="A154" s="12">
        <f t="shared" si="8"/>
        <v>150</v>
      </c>
      <c r="B154" s="12" t="s">
        <v>18</v>
      </c>
      <c r="C154" s="6" t="s">
        <v>21</v>
      </c>
      <c r="D154" s="6">
        <f t="shared" si="7"/>
        <v>150</v>
      </c>
      <c r="E154" s="6" t="s">
        <v>18</v>
      </c>
      <c r="F154" s="12" t="s">
        <v>600</v>
      </c>
      <c r="G154" s="12"/>
      <c r="H154" s="12" t="s">
        <v>1478</v>
      </c>
      <c r="I154" s="12"/>
      <c r="J154" s="12"/>
      <c r="K154" s="12" t="s">
        <v>1471</v>
      </c>
      <c r="L154" s="12" t="s">
        <v>17</v>
      </c>
      <c r="M154" s="12" t="s">
        <v>711</v>
      </c>
      <c r="N154" s="12" t="s">
        <v>43</v>
      </c>
      <c r="O154" s="12"/>
      <c r="P154" s="12"/>
      <c r="Q154" s="115">
        <f t="shared" si="6"/>
        <v>0</v>
      </c>
      <c r="R154" s="12"/>
      <c r="S154" s="12"/>
      <c r="T154" s="12">
        <v>3020</v>
      </c>
      <c r="U154" s="116" t="s">
        <v>1293</v>
      </c>
      <c r="V154" s="6"/>
    </row>
    <row r="155" spans="1:25" s="13" customFormat="1">
      <c r="A155" s="12">
        <f t="shared" si="8"/>
        <v>151</v>
      </c>
      <c r="B155" s="12" t="s">
        <v>18</v>
      </c>
      <c r="C155" s="6" t="s">
        <v>94</v>
      </c>
      <c r="D155" s="104">
        <f t="shared" si="7"/>
        <v>151</v>
      </c>
      <c r="E155" s="104" t="s">
        <v>18</v>
      </c>
      <c r="F155" s="35" t="s">
        <v>246</v>
      </c>
      <c r="G155" s="35"/>
      <c r="H155" s="35" t="s">
        <v>1479</v>
      </c>
      <c r="I155" s="35"/>
      <c r="J155" s="35"/>
      <c r="K155" s="35" t="s">
        <v>1471</v>
      </c>
      <c r="L155" s="35" t="s">
        <v>17</v>
      </c>
      <c r="M155" s="35" t="s">
        <v>711</v>
      </c>
      <c r="N155" s="35" t="s">
        <v>1467</v>
      </c>
      <c r="O155" s="35"/>
      <c r="P155" s="35"/>
      <c r="Q155" s="137">
        <f t="shared" si="6"/>
        <v>0</v>
      </c>
      <c r="R155" s="35"/>
      <c r="S155" s="35"/>
      <c r="T155" s="35">
        <v>3020</v>
      </c>
      <c r="U155" s="44" t="s">
        <v>1293</v>
      </c>
      <c r="V155" s="19"/>
      <c r="W155" s="86"/>
      <c r="X155" s="86"/>
      <c r="Y155" s="86"/>
    </row>
    <row r="156" spans="1:25" s="13" customFormat="1">
      <c r="A156" s="12">
        <f t="shared" si="8"/>
        <v>152</v>
      </c>
      <c r="B156" s="12" t="s">
        <v>18</v>
      </c>
      <c r="C156" s="6" t="s">
        <v>94</v>
      </c>
      <c r="D156" s="6">
        <f t="shared" si="7"/>
        <v>152</v>
      </c>
      <c r="E156" s="6" t="s">
        <v>18</v>
      </c>
      <c r="F156" s="12" t="s">
        <v>236</v>
      </c>
      <c r="G156" s="12"/>
      <c r="H156" s="12" t="s">
        <v>1480</v>
      </c>
      <c r="I156" s="12"/>
      <c r="J156" s="12"/>
      <c r="K156" s="12" t="s">
        <v>1471</v>
      </c>
      <c r="L156" s="12" t="s">
        <v>17</v>
      </c>
      <c r="M156" s="12" t="s">
        <v>711</v>
      </c>
      <c r="N156" s="12" t="s">
        <v>43</v>
      </c>
      <c r="O156" s="12"/>
      <c r="P156" s="12"/>
      <c r="Q156" s="115">
        <f t="shared" si="6"/>
        <v>0</v>
      </c>
      <c r="R156" s="12"/>
      <c r="S156" s="12"/>
      <c r="T156" s="12">
        <v>3020</v>
      </c>
      <c r="U156" s="116" t="s">
        <v>1293</v>
      </c>
      <c r="V156" s="6"/>
    </row>
    <row r="157" spans="1:25" s="13" customFormat="1">
      <c r="A157" s="12">
        <f t="shared" si="8"/>
        <v>153</v>
      </c>
      <c r="B157" s="12" t="s">
        <v>18</v>
      </c>
      <c r="C157" s="6" t="s">
        <v>94</v>
      </c>
      <c r="D157" s="6">
        <f t="shared" si="7"/>
        <v>153</v>
      </c>
      <c r="E157" s="6" t="s">
        <v>18</v>
      </c>
      <c r="F157" s="12" t="s">
        <v>36</v>
      </c>
      <c r="G157" s="12"/>
      <c r="H157" s="12" t="s">
        <v>1481</v>
      </c>
      <c r="I157" s="12"/>
      <c r="J157" s="12"/>
      <c r="K157" s="12" t="s">
        <v>1471</v>
      </c>
      <c r="L157" s="12" t="s">
        <v>17</v>
      </c>
      <c r="M157" s="12" t="s">
        <v>711</v>
      </c>
      <c r="N157" s="12" t="s">
        <v>43</v>
      </c>
      <c r="O157" s="12"/>
      <c r="P157" s="12"/>
      <c r="Q157" s="115">
        <f t="shared" si="6"/>
        <v>0</v>
      </c>
      <c r="R157" s="12"/>
      <c r="S157" s="12"/>
      <c r="T157" s="12">
        <v>3020</v>
      </c>
      <c r="U157" s="116" t="s">
        <v>1293</v>
      </c>
      <c r="V157" s="6"/>
    </row>
    <row r="158" spans="1:25" s="13" customFormat="1">
      <c r="A158" s="12">
        <f t="shared" si="8"/>
        <v>154</v>
      </c>
      <c r="B158" s="12" t="s">
        <v>18</v>
      </c>
      <c r="C158" s="6" t="s">
        <v>94</v>
      </c>
      <c r="D158" s="6">
        <f t="shared" si="7"/>
        <v>154</v>
      </c>
      <c r="E158" s="6" t="s">
        <v>18</v>
      </c>
      <c r="F158" s="12" t="s">
        <v>280</v>
      </c>
      <c r="G158" s="12"/>
      <c r="H158" s="12" t="s">
        <v>1482</v>
      </c>
      <c r="I158" s="12"/>
      <c r="J158" s="12"/>
      <c r="K158" s="12" t="s">
        <v>1471</v>
      </c>
      <c r="L158" s="12" t="s">
        <v>17</v>
      </c>
      <c r="M158" s="12" t="s">
        <v>711</v>
      </c>
      <c r="N158" s="12" t="s">
        <v>43</v>
      </c>
      <c r="O158" s="12"/>
      <c r="P158" s="12"/>
      <c r="Q158" s="115">
        <f t="shared" si="6"/>
        <v>0</v>
      </c>
      <c r="R158" s="12"/>
      <c r="S158" s="12"/>
      <c r="T158" s="12">
        <v>3020</v>
      </c>
      <c r="U158" s="116" t="s">
        <v>1293</v>
      </c>
      <c r="V158" s="6"/>
    </row>
    <row r="159" spans="1:25" s="13" customFormat="1">
      <c r="A159" s="12">
        <f t="shared" si="8"/>
        <v>155</v>
      </c>
      <c r="B159" s="12" t="s">
        <v>18</v>
      </c>
      <c r="C159" s="6" t="s">
        <v>94</v>
      </c>
      <c r="D159" s="6">
        <f t="shared" si="7"/>
        <v>155</v>
      </c>
      <c r="E159" s="6" t="s">
        <v>18</v>
      </c>
      <c r="F159" s="12" t="s">
        <v>38</v>
      </c>
      <c r="G159" s="12"/>
      <c r="H159" s="12" t="s">
        <v>1483</v>
      </c>
      <c r="I159" s="12"/>
      <c r="J159" s="12"/>
      <c r="K159" s="12" t="s">
        <v>1471</v>
      </c>
      <c r="L159" s="12" t="s">
        <v>17</v>
      </c>
      <c r="M159" s="12" t="s">
        <v>711</v>
      </c>
      <c r="N159" s="12" t="s">
        <v>43</v>
      </c>
      <c r="O159" s="12"/>
      <c r="P159" s="12"/>
      <c r="Q159" s="115">
        <f t="shared" si="6"/>
        <v>0</v>
      </c>
      <c r="R159" s="12"/>
      <c r="S159" s="12"/>
      <c r="T159" s="12">
        <v>3020</v>
      </c>
      <c r="U159" s="116" t="s">
        <v>1293</v>
      </c>
      <c r="V159" s="6"/>
    </row>
    <row r="160" spans="1:25" s="13" customFormat="1">
      <c r="A160" s="12">
        <f t="shared" si="8"/>
        <v>156</v>
      </c>
      <c r="B160" s="12" t="s">
        <v>18</v>
      </c>
      <c r="C160" s="6" t="s">
        <v>94</v>
      </c>
      <c r="D160" s="6">
        <f t="shared" si="7"/>
        <v>156</v>
      </c>
      <c r="E160" s="6" t="s">
        <v>18</v>
      </c>
      <c r="F160" s="12" t="s">
        <v>22</v>
      </c>
      <c r="G160" s="12"/>
      <c r="H160" s="12" t="s">
        <v>1484</v>
      </c>
      <c r="I160" s="12"/>
      <c r="J160" s="12"/>
      <c r="K160" s="12" t="s">
        <v>1471</v>
      </c>
      <c r="L160" s="12" t="s">
        <v>17</v>
      </c>
      <c r="M160" s="12" t="s">
        <v>711</v>
      </c>
      <c r="N160" s="12" t="s">
        <v>43</v>
      </c>
      <c r="O160" s="12"/>
      <c r="P160" s="12"/>
      <c r="Q160" s="115">
        <f t="shared" si="6"/>
        <v>0</v>
      </c>
      <c r="R160" s="12"/>
      <c r="S160" s="12"/>
      <c r="T160" s="12">
        <v>3020</v>
      </c>
      <c r="U160" s="116" t="s">
        <v>1293</v>
      </c>
      <c r="V160" s="6"/>
    </row>
    <row r="161" spans="1:25" s="13" customFormat="1">
      <c r="A161" s="12">
        <f t="shared" si="8"/>
        <v>157</v>
      </c>
      <c r="B161" s="12" t="s">
        <v>18</v>
      </c>
      <c r="C161" s="6" t="s">
        <v>94</v>
      </c>
      <c r="D161" s="6">
        <f t="shared" si="7"/>
        <v>157</v>
      </c>
      <c r="E161" s="6" t="s">
        <v>18</v>
      </c>
      <c r="F161" s="12" t="s">
        <v>37</v>
      </c>
      <c r="G161" s="12"/>
      <c r="H161" s="12" t="s">
        <v>1485</v>
      </c>
      <c r="I161" s="12"/>
      <c r="J161" s="12"/>
      <c r="K161" s="12" t="s">
        <v>1471</v>
      </c>
      <c r="L161" s="12" t="s">
        <v>17</v>
      </c>
      <c r="M161" s="12" t="s">
        <v>711</v>
      </c>
      <c r="N161" s="12" t="s">
        <v>43</v>
      </c>
      <c r="O161" s="12"/>
      <c r="P161" s="12"/>
      <c r="Q161" s="115">
        <f t="shared" si="6"/>
        <v>0</v>
      </c>
      <c r="R161" s="12"/>
      <c r="S161" s="12"/>
      <c r="T161" s="12">
        <v>3020</v>
      </c>
      <c r="U161" s="116" t="s">
        <v>1293</v>
      </c>
      <c r="V161" s="6"/>
    </row>
    <row r="162" spans="1:25" s="13" customFormat="1">
      <c r="A162" s="12">
        <f t="shared" si="8"/>
        <v>158</v>
      </c>
      <c r="B162" s="12" t="s">
        <v>18</v>
      </c>
      <c r="C162" s="6" t="s">
        <v>94</v>
      </c>
      <c r="D162" s="6">
        <f t="shared" si="7"/>
        <v>158</v>
      </c>
      <c r="E162" s="6" t="s">
        <v>18</v>
      </c>
      <c r="F162" s="12" t="s">
        <v>58</v>
      </c>
      <c r="G162" s="12"/>
      <c r="H162" s="12" t="s">
        <v>1486</v>
      </c>
      <c r="I162" s="12"/>
      <c r="J162" s="12"/>
      <c r="K162" s="12" t="s">
        <v>1471</v>
      </c>
      <c r="L162" s="12" t="s">
        <v>17</v>
      </c>
      <c r="M162" s="12" t="s">
        <v>711</v>
      </c>
      <c r="N162" s="12" t="s">
        <v>43</v>
      </c>
      <c r="O162" s="12"/>
      <c r="P162" s="12"/>
      <c r="Q162" s="115">
        <f t="shared" si="6"/>
        <v>0</v>
      </c>
      <c r="R162" s="12"/>
      <c r="S162" s="12"/>
      <c r="T162" s="12">
        <v>3020</v>
      </c>
      <c r="U162" s="116" t="s">
        <v>1293</v>
      </c>
      <c r="V162" s="6"/>
    </row>
    <row r="163" spans="1:25" s="13" customFormat="1">
      <c r="A163" s="12">
        <f t="shared" si="8"/>
        <v>159</v>
      </c>
      <c r="B163" s="12" t="s">
        <v>18</v>
      </c>
      <c r="C163" s="6" t="s">
        <v>94</v>
      </c>
      <c r="D163" s="104">
        <f t="shared" si="7"/>
        <v>159</v>
      </c>
      <c r="E163" s="104" t="s">
        <v>18</v>
      </c>
      <c r="F163" s="35" t="s">
        <v>66</v>
      </c>
      <c r="G163" s="35"/>
      <c r="H163" s="35" t="s">
        <v>1487</v>
      </c>
      <c r="I163" s="35"/>
      <c r="J163" s="35"/>
      <c r="K163" s="35" t="s">
        <v>1471</v>
      </c>
      <c r="L163" s="35" t="s">
        <v>17</v>
      </c>
      <c r="M163" s="35" t="s">
        <v>711</v>
      </c>
      <c r="N163" s="35" t="s">
        <v>1467</v>
      </c>
      <c r="O163" s="35"/>
      <c r="P163" s="35"/>
      <c r="Q163" s="137">
        <f t="shared" si="6"/>
        <v>0</v>
      </c>
      <c r="R163" s="35"/>
      <c r="S163" s="35"/>
      <c r="T163" s="35">
        <v>3020</v>
      </c>
      <c r="U163" s="44" t="s">
        <v>1293</v>
      </c>
      <c r="V163" s="19"/>
      <c r="W163" s="86"/>
      <c r="X163" s="86"/>
      <c r="Y163" s="86"/>
    </row>
    <row r="164" spans="1:25" s="13" customFormat="1">
      <c r="A164" s="12">
        <f t="shared" si="8"/>
        <v>160</v>
      </c>
      <c r="B164" s="12" t="s">
        <v>18</v>
      </c>
      <c r="C164" s="6" t="s">
        <v>94</v>
      </c>
      <c r="D164" s="6">
        <f t="shared" si="7"/>
        <v>160</v>
      </c>
      <c r="E164" s="6" t="s">
        <v>18</v>
      </c>
      <c r="F164" s="12" t="s">
        <v>728</v>
      </c>
      <c r="G164" s="12"/>
      <c r="H164" s="12" t="s">
        <v>1483</v>
      </c>
      <c r="I164" s="12"/>
      <c r="J164" s="12"/>
      <c r="K164" s="12" t="s">
        <v>1471</v>
      </c>
      <c r="L164" s="12" t="s">
        <v>17</v>
      </c>
      <c r="M164" s="12" t="s">
        <v>711</v>
      </c>
      <c r="N164" s="12" t="s">
        <v>43</v>
      </c>
      <c r="O164" s="12"/>
      <c r="P164" s="12"/>
      <c r="Q164" s="115">
        <f t="shared" si="6"/>
        <v>0</v>
      </c>
      <c r="R164" s="12"/>
      <c r="S164" s="12"/>
      <c r="T164" s="12">
        <v>3020</v>
      </c>
      <c r="U164" s="116" t="s">
        <v>1293</v>
      </c>
      <c r="V164" s="6"/>
    </row>
    <row r="165" spans="1:25" s="13" customFormat="1">
      <c r="A165" s="12">
        <f t="shared" si="8"/>
        <v>161</v>
      </c>
      <c r="B165" s="12" t="s">
        <v>18</v>
      </c>
      <c r="C165" s="6" t="s">
        <v>21</v>
      </c>
      <c r="D165" s="6">
        <f t="shared" si="7"/>
        <v>161</v>
      </c>
      <c r="E165" s="6" t="s">
        <v>18</v>
      </c>
      <c r="F165" s="12" t="s">
        <v>120</v>
      </c>
      <c r="G165" s="12"/>
      <c r="H165" s="12" t="s">
        <v>1488</v>
      </c>
      <c r="I165" s="12"/>
      <c r="J165" s="12"/>
      <c r="K165" s="12" t="s">
        <v>1471</v>
      </c>
      <c r="L165" s="12" t="s">
        <v>17</v>
      </c>
      <c r="M165" s="12" t="s">
        <v>711</v>
      </c>
      <c r="N165" s="12" t="s">
        <v>43</v>
      </c>
      <c r="O165" s="12"/>
      <c r="P165" s="12"/>
      <c r="Q165" s="115">
        <f t="shared" si="6"/>
        <v>0</v>
      </c>
      <c r="R165" s="12"/>
      <c r="S165" s="12"/>
      <c r="T165" s="12">
        <v>3020</v>
      </c>
      <c r="U165" s="116" t="s">
        <v>1293</v>
      </c>
      <c r="V165" s="6"/>
    </row>
    <row r="166" spans="1:25" s="13" customFormat="1">
      <c r="A166" s="12">
        <f t="shared" si="8"/>
        <v>162</v>
      </c>
      <c r="B166" s="12" t="s">
        <v>18</v>
      </c>
      <c r="C166" s="6" t="s">
        <v>21</v>
      </c>
      <c r="D166" s="6">
        <f t="shared" si="7"/>
        <v>162</v>
      </c>
      <c r="E166" s="6" t="s">
        <v>18</v>
      </c>
      <c r="F166" s="12" t="s">
        <v>35</v>
      </c>
      <c r="G166" s="12"/>
      <c r="H166" s="12" t="s">
        <v>1489</v>
      </c>
      <c r="I166" s="12"/>
      <c r="J166" s="12"/>
      <c r="K166" s="12" t="s">
        <v>1471</v>
      </c>
      <c r="L166" s="12" t="s">
        <v>17</v>
      </c>
      <c r="M166" s="12" t="s">
        <v>711</v>
      </c>
      <c r="N166" s="12" t="s">
        <v>43</v>
      </c>
      <c r="O166" s="12"/>
      <c r="P166" s="12"/>
      <c r="Q166" s="115">
        <f t="shared" si="6"/>
        <v>0</v>
      </c>
      <c r="R166" s="12"/>
      <c r="S166" s="12"/>
      <c r="T166" s="12">
        <v>3020</v>
      </c>
      <c r="U166" s="116" t="s">
        <v>1293</v>
      </c>
      <c r="V166" s="6"/>
    </row>
    <row r="167" spans="1:25" s="13" customFormat="1">
      <c r="A167" s="12">
        <f t="shared" si="8"/>
        <v>163</v>
      </c>
      <c r="B167" s="12" t="s">
        <v>18</v>
      </c>
      <c r="C167" s="6" t="s">
        <v>21</v>
      </c>
      <c r="D167" s="104">
        <f t="shared" si="7"/>
        <v>163</v>
      </c>
      <c r="E167" s="104" t="s">
        <v>18</v>
      </c>
      <c r="F167" s="35" t="s">
        <v>246</v>
      </c>
      <c r="G167" s="35"/>
      <c r="H167" s="35" t="s">
        <v>247</v>
      </c>
      <c r="I167" s="35" t="s">
        <v>1509</v>
      </c>
      <c r="J167" s="35">
        <v>671.44</v>
      </c>
      <c r="K167" s="35" t="s">
        <v>100</v>
      </c>
      <c r="L167" s="35" t="s">
        <v>17</v>
      </c>
      <c r="M167" s="35" t="s">
        <v>711</v>
      </c>
      <c r="N167" s="35" t="s">
        <v>1467</v>
      </c>
      <c r="O167" s="35"/>
      <c r="P167" s="35"/>
      <c r="Q167" s="137">
        <f t="shared" si="6"/>
        <v>616</v>
      </c>
      <c r="R167" s="35"/>
      <c r="S167" s="35"/>
      <c r="T167" s="35">
        <v>3020</v>
      </c>
      <c r="U167" s="44" t="s">
        <v>1293</v>
      </c>
      <c r="V167" s="19" t="s">
        <v>1152</v>
      </c>
      <c r="W167" s="86"/>
      <c r="X167" s="86"/>
      <c r="Y167" s="86"/>
    </row>
    <row r="168" spans="1:25" s="13" customFormat="1" ht="30">
      <c r="A168" s="12">
        <f t="shared" si="8"/>
        <v>164</v>
      </c>
      <c r="B168" s="12" t="s">
        <v>18</v>
      </c>
      <c r="C168" s="6" t="s">
        <v>21</v>
      </c>
      <c r="D168" s="6">
        <f t="shared" si="7"/>
        <v>164</v>
      </c>
      <c r="E168" s="6" t="s">
        <v>18</v>
      </c>
      <c r="F168" s="12" t="s">
        <v>38</v>
      </c>
      <c r="G168" s="12"/>
      <c r="H168" s="12" t="s">
        <v>296</v>
      </c>
      <c r="I168" s="12" t="s">
        <v>1514</v>
      </c>
      <c r="J168" s="12">
        <v>24361.46</v>
      </c>
      <c r="K168" s="12" t="s">
        <v>1515</v>
      </c>
      <c r="L168" s="12" t="s">
        <v>17</v>
      </c>
      <c r="M168" s="12" t="s">
        <v>71</v>
      </c>
      <c r="N168" s="12" t="s">
        <v>43</v>
      </c>
      <c r="O168" s="12"/>
      <c r="P168" s="12"/>
      <c r="Q168" s="115">
        <f t="shared" si="6"/>
        <v>22349.96330275229</v>
      </c>
      <c r="R168" s="12"/>
      <c r="S168" s="12"/>
      <c r="T168" s="12">
        <v>5138</v>
      </c>
      <c r="U168" s="116" t="s">
        <v>1293</v>
      </c>
      <c r="V168" s="6" t="s">
        <v>1516</v>
      </c>
    </row>
    <row r="169" spans="1:25" s="13" customFormat="1" ht="45">
      <c r="A169" s="35">
        <f t="shared" si="8"/>
        <v>165</v>
      </c>
      <c r="B169" s="35" t="s">
        <v>18</v>
      </c>
      <c r="C169" s="19" t="s">
        <v>21</v>
      </c>
      <c r="D169" s="6">
        <f t="shared" si="7"/>
        <v>165</v>
      </c>
      <c r="E169" s="6" t="s">
        <v>18</v>
      </c>
      <c r="F169" s="12" t="s">
        <v>270</v>
      </c>
      <c r="G169" s="12"/>
      <c r="H169" s="12" t="s">
        <v>274</v>
      </c>
      <c r="I169" s="12" t="s">
        <v>1533</v>
      </c>
      <c r="J169" s="12">
        <v>116729.19</v>
      </c>
      <c r="K169" s="12" t="s">
        <v>1515</v>
      </c>
      <c r="L169" s="12" t="s">
        <v>17</v>
      </c>
      <c r="M169" s="12" t="s">
        <v>71</v>
      </c>
      <c r="N169" s="12" t="s">
        <v>43</v>
      </c>
      <c r="O169" s="12"/>
      <c r="P169" s="12"/>
      <c r="Q169" s="115">
        <f t="shared" si="6"/>
        <v>107091</v>
      </c>
      <c r="R169" s="12"/>
      <c r="S169" s="12"/>
      <c r="T169" s="12">
        <v>5138</v>
      </c>
      <c r="U169" s="116" t="s">
        <v>1293</v>
      </c>
      <c r="V169" s="6" t="s">
        <v>1534</v>
      </c>
    </row>
    <row r="170" spans="1:25" s="13" customFormat="1" ht="30">
      <c r="A170" s="12">
        <f t="shared" si="8"/>
        <v>166</v>
      </c>
      <c r="B170" s="12" t="s">
        <v>18</v>
      </c>
      <c r="C170" s="6" t="s">
        <v>21</v>
      </c>
      <c r="D170" s="6">
        <f t="shared" si="7"/>
        <v>166</v>
      </c>
      <c r="E170" s="6" t="s">
        <v>18</v>
      </c>
      <c r="F170" s="12" t="s">
        <v>35</v>
      </c>
      <c r="G170" s="12"/>
      <c r="H170" s="12" t="s">
        <v>230</v>
      </c>
      <c r="I170" s="12" t="s">
        <v>1535</v>
      </c>
      <c r="J170" s="12">
        <v>30054.19</v>
      </c>
      <c r="K170" s="12" t="s">
        <v>1515</v>
      </c>
      <c r="L170" s="12" t="s">
        <v>17</v>
      </c>
      <c r="M170" s="12" t="s">
        <v>71</v>
      </c>
      <c r="N170" s="12" t="s">
        <v>43</v>
      </c>
      <c r="O170" s="12"/>
      <c r="P170" s="12"/>
      <c r="Q170" s="115">
        <f t="shared" si="6"/>
        <v>27572.651376146787</v>
      </c>
      <c r="R170" s="12"/>
      <c r="S170" s="12"/>
      <c r="T170" s="12">
        <v>5138</v>
      </c>
      <c r="U170" s="116" t="s">
        <v>1293</v>
      </c>
      <c r="V170" s="6" t="s">
        <v>1536</v>
      </c>
    </row>
    <row r="171" spans="1:25" s="13" customFormat="1">
      <c r="A171" s="12">
        <f t="shared" si="8"/>
        <v>167</v>
      </c>
      <c r="B171" s="12" t="s">
        <v>18</v>
      </c>
      <c r="C171" s="6" t="s">
        <v>21</v>
      </c>
      <c r="D171" s="6">
        <f t="shared" si="7"/>
        <v>167</v>
      </c>
      <c r="E171" s="6" t="s">
        <v>18</v>
      </c>
      <c r="F171" s="12" t="s">
        <v>447</v>
      </c>
      <c r="G171" s="12"/>
      <c r="H171" s="12" t="s">
        <v>109</v>
      </c>
      <c r="I171" s="12" t="s">
        <v>1537</v>
      </c>
      <c r="J171" s="12">
        <v>589.76</v>
      </c>
      <c r="K171" s="12" t="s">
        <v>1515</v>
      </c>
      <c r="L171" s="12" t="s">
        <v>17</v>
      </c>
      <c r="M171" s="12" t="s">
        <v>71</v>
      </c>
      <c r="N171" s="12" t="s">
        <v>43</v>
      </c>
      <c r="O171" s="12"/>
      <c r="P171" s="12"/>
      <c r="Q171" s="115">
        <f t="shared" si="6"/>
        <v>541.06422018348621</v>
      </c>
      <c r="R171" s="12"/>
      <c r="S171" s="12"/>
      <c r="T171" s="12">
        <v>5138</v>
      </c>
      <c r="U171" s="116" t="s">
        <v>1293</v>
      </c>
      <c r="V171" s="6" t="s">
        <v>1538</v>
      </c>
    </row>
    <row r="172" spans="1:25" s="13" customFormat="1">
      <c r="A172" s="12">
        <f t="shared" si="8"/>
        <v>168</v>
      </c>
      <c r="B172" s="12" t="s">
        <v>18</v>
      </c>
      <c r="C172" s="6" t="s">
        <v>21</v>
      </c>
      <c r="D172" s="6">
        <f t="shared" si="7"/>
        <v>168</v>
      </c>
      <c r="E172" s="6" t="s">
        <v>18</v>
      </c>
      <c r="F172" s="12" t="s">
        <v>734</v>
      </c>
      <c r="G172" s="12"/>
      <c r="H172" s="12" t="s">
        <v>735</v>
      </c>
      <c r="I172" s="12" t="s">
        <v>1539</v>
      </c>
      <c r="J172" s="12">
        <v>24852</v>
      </c>
      <c r="K172" s="12" t="s">
        <v>1515</v>
      </c>
      <c r="L172" s="12" t="s">
        <v>17</v>
      </c>
      <c r="M172" s="12" t="s">
        <v>71</v>
      </c>
      <c r="N172" s="12" t="s">
        <v>43</v>
      </c>
      <c r="O172" s="12"/>
      <c r="P172" s="12"/>
      <c r="Q172" s="115">
        <f t="shared" si="6"/>
        <v>22800</v>
      </c>
      <c r="R172" s="12"/>
      <c r="S172" s="12"/>
      <c r="T172" s="12">
        <v>5138</v>
      </c>
      <c r="U172" s="116" t="s">
        <v>1293</v>
      </c>
      <c r="V172" s="6" t="s">
        <v>737</v>
      </c>
    </row>
    <row r="173" spans="1:25" s="13" customFormat="1">
      <c r="A173" s="12">
        <f t="shared" si="8"/>
        <v>169</v>
      </c>
      <c r="B173" s="12" t="s">
        <v>18</v>
      </c>
      <c r="C173" s="6" t="s">
        <v>21</v>
      </c>
      <c r="D173" s="104">
        <f t="shared" si="7"/>
        <v>169</v>
      </c>
      <c r="E173" s="104" t="s">
        <v>18</v>
      </c>
      <c r="F173" s="35" t="s">
        <v>246</v>
      </c>
      <c r="G173" s="35"/>
      <c r="H173" s="35" t="s">
        <v>247</v>
      </c>
      <c r="I173" s="35" t="s">
        <v>1540</v>
      </c>
      <c r="J173" s="35">
        <v>2101.0100000000002</v>
      </c>
      <c r="K173" s="35" t="s">
        <v>1515</v>
      </c>
      <c r="L173" s="35" t="s">
        <v>17</v>
      </c>
      <c r="M173" s="35" t="s">
        <v>71</v>
      </c>
      <c r="N173" s="35" t="s">
        <v>1467</v>
      </c>
      <c r="O173" s="35"/>
      <c r="P173" s="35"/>
      <c r="Q173" s="137">
        <v>1829</v>
      </c>
      <c r="R173" s="35"/>
      <c r="S173" s="35"/>
      <c r="T173" s="35">
        <v>5138</v>
      </c>
      <c r="U173" s="44" t="s">
        <v>1293</v>
      </c>
      <c r="V173" s="19" t="s">
        <v>1541</v>
      </c>
      <c r="W173" s="86"/>
      <c r="X173" s="86"/>
      <c r="Y173" s="86"/>
    </row>
    <row r="174" spans="1:25" s="13" customFormat="1">
      <c r="A174" s="12">
        <f t="shared" si="8"/>
        <v>170</v>
      </c>
      <c r="B174" s="12" t="s">
        <v>18</v>
      </c>
      <c r="C174" s="6" t="s">
        <v>21</v>
      </c>
      <c r="D174" s="6">
        <f t="shared" si="7"/>
        <v>170</v>
      </c>
      <c r="E174" s="6" t="s">
        <v>18</v>
      </c>
      <c r="F174" s="12" t="s">
        <v>36</v>
      </c>
      <c r="G174" s="12"/>
      <c r="H174" s="12" t="s">
        <v>109</v>
      </c>
      <c r="I174" s="12" t="s">
        <v>1542</v>
      </c>
      <c r="J174" s="12">
        <v>14243.03</v>
      </c>
      <c r="K174" s="12" t="s">
        <v>1515</v>
      </c>
      <c r="L174" s="12" t="s">
        <v>17</v>
      </c>
      <c r="M174" s="12" t="s">
        <v>71</v>
      </c>
      <c r="N174" s="6" t="s">
        <v>43</v>
      </c>
      <c r="O174" s="12"/>
      <c r="P174" s="12"/>
      <c r="Q174" s="115">
        <f t="shared" si="6"/>
        <v>13067</v>
      </c>
      <c r="R174" s="12"/>
      <c r="S174" s="12"/>
      <c r="T174" s="12">
        <v>5138</v>
      </c>
      <c r="U174" s="116" t="s">
        <v>1293</v>
      </c>
      <c r="V174" s="6" t="s">
        <v>1543</v>
      </c>
    </row>
    <row r="175" spans="1:25" s="13" customFormat="1">
      <c r="A175" s="12">
        <f t="shared" si="8"/>
        <v>171</v>
      </c>
      <c r="B175" s="12" t="s">
        <v>18</v>
      </c>
      <c r="C175" s="6" t="s">
        <v>21</v>
      </c>
      <c r="D175" s="6">
        <f t="shared" si="7"/>
        <v>171</v>
      </c>
      <c r="E175" s="6" t="s">
        <v>18</v>
      </c>
      <c r="F175" s="12" t="s">
        <v>1469</v>
      </c>
      <c r="G175" s="12"/>
      <c r="H175" s="12" t="s">
        <v>1470</v>
      </c>
      <c r="I175" s="12" t="s">
        <v>1554</v>
      </c>
      <c r="J175" s="12">
        <v>931.95</v>
      </c>
      <c r="K175" s="12" t="s">
        <v>1515</v>
      </c>
      <c r="L175" s="12" t="s">
        <v>17</v>
      </c>
      <c r="M175" s="12" t="s">
        <v>711</v>
      </c>
      <c r="N175" s="6" t="s">
        <v>43</v>
      </c>
      <c r="O175" s="12"/>
      <c r="P175" s="12"/>
      <c r="Q175" s="115">
        <f t="shared" si="6"/>
        <v>855</v>
      </c>
      <c r="R175" s="12"/>
      <c r="S175" s="12"/>
      <c r="T175" s="12">
        <v>3020</v>
      </c>
      <c r="U175" s="116" t="s">
        <v>1293</v>
      </c>
      <c r="V175" s="6" t="s">
        <v>1555</v>
      </c>
    </row>
    <row r="176" spans="1:25" s="13" customFormat="1">
      <c r="A176" s="12">
        <f t="shared" si="8"/>
        <v>172</v>
      </c>
      <c r="B176" s="12" t="s">
        <v>18</v>
      </c>
      <c r="C176" s="6" t="s">
        <v>21</v>
      </c>
      <c r="D176" s="6">
        <f t="shared" si="7"/>
        <v>172</v>
      </c>
      <c r="E176" s="6" t="s">
        <v>18</v>
      </c>
      <c r="F176" s="12" t="s">
        <v>69</v>
      </c>
      <c r="G176" s="12"/>
      <c r="H176" s="12" t="s">
        <v>1468</v>
      </c>
      <c r="I176" s="12" t="s">
        <v>1556</v>
      </c>
      <c r="J176" s="12">
        <v>1842.1</v>
      </c>
      <c r="K176" s="12" t="s">
        <v>1515</v>
      </c>
      <c r="L176" s="12" t="s">
        <v>17</v>
      </c>
      <c r="M176" s="12" t="s">
        <v>711</v>
      </c>
      <c r="N176" s="12" t="s">
        <v>43</v>
      </c>
      <c r="O176" s="12"/>
      <c r="P176" s="12"/>
      <c r="Q176" s="115">
        <f t="shared" si="6"/>
        <v>1689.9999999999998</v>
      </c>
      <c r="R176" s="12"/>
      <c r="S176" s="12"/>
      <c r="T176" s="12">
        <v>3020</v>
      </c>
      <c r="U176" s="116" t="s">
        <v>1293</v>
      </c>
      <c r="V176" s="6" t="s">
        <v>1557</v>
      </c>
    </row>
    <row r="177" spans="1:22" s="13" customFormat="1">
      <c r="A177" s="12">
        <f t="shared" si="8"/>
        <v>173</v>
      </c>
      <c r="B177" s="12" t="s">
        <v>18</v>
      </c>
      <c r="C177" s="6" t="s">
        <v>21</v>
      </c>
      <c r="D177" s="6">
        <f t="shared" si="7"/>
        <v>173</v>
      </c>
      <c r="E177" s="6" t="s">
        <v>18</v>
      </c>
      <c r="F177" s="12" t="s">
        <v>37</v>
      </c>
      <c r="G177" s="12"/>
      <c r="H177" s="12" t="s">
        <v>108</v>
      </c>
      <c r="I177" s="12" t="s">
        <v>1558</v>
      </c>
      <c r="J177" s="12">
        <v>7129.36</v>
      </c>
      <c r="K177" s="12" t="s">
        <v>1515</v>
      </c>
      <c r="L177" s="12" t="s">
        <v>17</v>
      </c>
      <c r="M177" s="12" t="s">
        <v>71</v>
      </c>
      <c r="N177" s="6" t="s">
        <v>43</v>
      </c>
      <c r="O177" s="12"/>
      <c r="P177" s="12"/>
      <c r="Q177" s="115">
        <f t="shared" si="6"/>
        <v>6540.697247706421</v>
      </c>
      <c r="R177" s="12"/>
      <c r="S177" s="12"/>
      <c r="T177" s="12">
        <v>5138</v>
      </c>
      <c r="U177" s="116" t="s">
        <v>1293</v>
      </c>
      <c r="V177" s="6" t="s">
        <v>1559</v>
      </c>
    </row>
    <row r="178" spans="1:22" s="13" customFormat="1">
      <c r="A178" s="12">
        <f t="shared" si="8"/>
        <v>174</v>
      </c>
      <c r="B178" s="12" t="s">
        <v>18</v>
      </c>
      <c r="C178" s="6" t="s">
        <v>21</v>
      </c>
      <c r="D178" s="6">
        <f t="shared" si="7"/>
        <v>174</v>
      </c>
      <c r="E178" s="6" t="s">
        <v>18</v>
      </c>
      <c r="F178" s="12" t="s">
        <v>728</v>
      </c>
      <c r="G178" s="12"/>
      <c r="H178" s="12" t="s">
        <v>729</v>
      </c>
      <c r="I178" s="12" t="s">
        <v>1560</v>
      </c>
      <c r="J178" s="12">
        <v>573.89</v>
      </c>
      <c r="K178" s="12" t="s">
        <v>1515</v>
      </c>
      <c r="L178" s="12" t="s">
        <v>17</v>
      </c>
      <c r="M178" s="12" t="s">
        <v>71</v>
      </c>
      <c r="N178" s="6" t="s">
        <v>43</v>
      </c>
      <c r="O178" s="12"/>
      <c r="P178" s="12"/>
      <c r="Q178" s="115">
        <f t="shared" si="6"/>
        <v>526.50458715596324</v>
      </c>
      <c r="R178" s="12"/>
      <c r="S178" s="12"/>
      <c r="T178" s="12">
        <v>5138</v>
      </c>
      <c r="U178" s="116" t="s">
        <v>1293</v>
      </c>
      <c r="V178" s="6" t="s">
        <v>1561</v>
      </c>
    </row>
    <row r="179" spans="1:22" s="13" customFormat="1" ht="45">
      <c r="A179" s="12">
        <f t="shared" si="8"/>
        <v>175</v>
      </c>
      <c r="B179" s="12" t="s">
        <v>18</v>
      </c>
      <c r="C179" s="6" t="s">
        <v>21</v>
      </c>
      <c r="D179" s="6">
        <f t="shared" si="7"/>
        <v>175</v>
      </c>
      <c r="E179" s="6" t="s">
        <v>18</v>
      </c>
      <c r="F179" s="12" t="s">
        <v>120</v>
      </c>
      <c r="G179" s="12"/>
      <c r="H179" s="12" t="s">
        <v>594</v>
      </c>
      <c r="I179" s="12" t="s">
        <v>1562</v>
      </c>
      <c r="J179" s="12">
        <v>178555.51999999999</v>
      </c>
      <c r="K179" s="12" t="s">
        <v>1515</v>
      </c>
      <c r="L179" s="12" t="s">
        <v>17</v>
      </c>
      <c r="M179" s="12" t="s">
        <v>71</v>
      </c>
      <c r="N179" s="6" t="s">
        <v>43</v>
      </c>
      <c r="O179" s="12"/>
      <c r="P179" s="12"/>
      <c r="Q179" s="115">
        <f t="shared" si="6"/>
        <v>163812.40366972474</v>
      </c>
      <c r="R179" s="12"/>
      <c r="S179" s="12"/>
      <c r="T179" s="12">
        <v>5138</v>
      </c>
      <c r="U179" s="116" t="s">
        <v>1293</v>
      </c>
      <c r="V179" s="6" t="s">
        <v>1563</v>
      </c>
    </row>
    <row r="180" spans="1:22" s="13" customFormat="1">
      <c r="A180" s="12">
        <f t="shared" si="8"/>
        <v>176</v>
      </c>
      <c r="B180" s="12" t="s">
        <v>18</v>
      </c>
      <c r="C180" s="6" t="s">
        <v>21</v>
      </c>
      <c r="D180" s="6">
        <f t="shared" si="7"/>
        <v>176</v>
      </c>
      <c r="E180" s="6" t="s">
        <v>18</v>
      </c>
      <c r="F180" s="12" t="s">
        <v>236</v>
      </c>
      <c r="G180" s="12"/>
      <c r="H180" s="12" t="s">
        <v>240</v>
      </c>
      <c r="I180" s="12" t="s">
        <v>1564</v>
      </c>
      <c r="J180" s="12">
        <v>87.2</v>
      </c>
      <c r="K180" s="12" t="s">
        <v>1515</v>
      </c>
      <c r="L180" s="12" t="s">
        <v>17</v>
      </c>
      <c r="M180" s="12" t="s">
        <v>71</v>
      </c>
      <c r="N180" s="6" t="s">
        <v>43</v>
      </c>
      <c r="O180" s="12"/>
      <c r="P180" s="12"/>
      <c r="Q180" s="115">
        <f t="shared" si="6"/>
        <v>80</v>
      </c>
      <c r="R180" s="12"/>
      <c r="S180" s="12"/>
      <c r="T180" s="12">
        <v>5138</v>
      </c>
      <c r="U180" s="116" t="s">
        <v>1293</v>
      </c>
      <c r="V180" s="6" t="s">
        <v>1565</v>
      </c>
    </row>
    <row r="181" spans="1:22" s="77" customFormat="1">
      <c r="A181" s="80">
        <f t="shared" si="8"/>
        <v>177</v>
      </c>
      <c r="B181" s="80" t="s">
        <v>18</v>
      </c>
      <c r="C181" s="76" t="s">
        <v>21</v>
      </c>
      <c r="D181" s="76">
        <f t="shared" si="7"/>
        <v>177</v>
      </c>
      <c r="E181" s="76" t="s">
        <v>18</v>
      </c>
      <c r="F181" s="80" t="s">
        <v>600</v>
      </c>
      <c r="G181" s="80"/>
      <c r="H181" s="80" t="s">
        <v>601</v>
      </c>
      <c r="I181" s="80" t="s">
        <v>1566</v>
      </c>
      <c r="J181" s="80">
        <v>6997.8</v>
      </c>
      <c r="K181" s="80" t="s">
        <v>1515</v>
      </c>
      <c r="L181" s="80" t="s">
        <v>17</v>
      </c>
      <c r="M181" s="12" t="s">
        <v>71</v>
      </c>
      <c r="N181" s="80" t="s">
        <v>43</v>
      </c>
      <c r="O181" s="80"/>
      <c r="P181" s="80"/>
      <c r="Q181" s="117">
        <f t="shared" si="6"/>
        <v>6420</v>
      </c>
      <c r="R181" s="80"/>
      <c r="S181" s="80"/>
      <c r="T181" s="80">
        <v>5138</v>
      </c>
      <c r="U181" s="118" t="s">
        <v>1293</v>
      </c>
      <c r="V181" s="76" t="s">
        <v>1101</v>
      </c>
    </row>
    <row r="182" spans="1:22" s="77" customFormat="1">
      <c r="A182" s="80">
        <f t="shared" si="8"/>
        <v>178</v>
      </c>
      <c r="B182" s="80" t="s">
        <v>18</v>
      </c>
      <c r="C182" s="76" t="s">
        <v>21</v>
      </c>
      <c r="D182" s="76">
        <f t="shared" si="7"/>
        <v>178</v>
      </c>
      <c r="E182" s="76" t="s">
        <v>18</v>
      </c>
      <c r="F182" s="80" t="s">
        <v>37</v>
      </c>
      <c r="G182" s="80"/>
      <c r="H182" s="80" t="s">
        <v>108</v>
      </c>
      <c r="I182" s="80" t="s">
        <v>1567</v>
      </c>
      <c r="J182" s="80">
        <v>1111.8</v>
      </c>
      <c r="K182" s="80" t="s">
        <v>1515</v>
      </c>
      <c r="L182" s="80" t="s">
        <v>17</v>
      </c>
      <c r="M182" s="12" t="s">
        <v>71</v>
      </c>
      <c r="N182" s="80" t="s">
        <v>43</v>
      </c>
      <c r="O182" s="80"/>
      <c r="P182" s="80"/>
      <c r="Q182" s="117">
        <f t="shared" si="6"/>
        <v>1019.9999999999999</v>
      </c>
      <c r="R182" s="80"/>
      <c r="S182" s="80"/>
      <c r="T182" s="80">
        <v>5138</v>
      </c>
      <c r="U182" s="118" t="s">
        <v>1293</v>
      </c>
      <c r="V182" s="76" t="s">
        <v>1568</v>
      </c>
    </row>
    <row r="183" spans="1:22" s="77" customFormat="1">
      <c r="A183" s="80">
        <f t="shared" si="8"/>
        <v>179</v>
      </c>
      <c r="B183" s="80" t="s">
        <v>18</v>
      </c>
      <c r="C183" s="76" t="s">
        <v>21</v>
      </c>
      <c r="D183" s="76">
        <f t="shared" si="7"/>
        <v>179</v>
      </c>
      <c r="E183" s="76" t="s">
        <v>18</v>
      </c>
      <c r="F183" s="80" t="s">
        <v>58</v>
      </c>
      <c r="G183" s="80"/>
      <c r="H183" s="80" t="s">
        <v>1486</v>
      </c>
      <c r="I183" s="80" t="s">
        <v>1569</v>
      </c>
      <c r="J183" s="80">
        <v>1801.33</v>
      </c>
      <c r="K183" s="80" t="s">
        <v>1515</v>
      </c>
      <c r="L183" s="80" t="s">
        <v>17</v>
      </c>
      <c r="M183" s="80" t="s">
        <v>711</v>
      </c>
      <c r="N183" s="80" t="s">
        <v>43</v>
      </c>
      <c r="O183" s="80"/>
      <c r="P183" s="80"/>
      <c r="Q183" s="117">
        <f t="shared" si="6"/>
        <v>1652.5963302752291</v>
      </c>
      <c r="R183" s="80"/>
      <c r="S183" s="80"/>
      <c r="T183" s="80">
        <v>3020</v>
      </c>
      <c r="U183" s="118" t="s">
        <v>1293</v>
      </c>
      <c r="V183" s="76" t="s">
        <v>1570</v>
      </c>
    </row>
    <row r="184" spans="1:22" s="77" customFormat="1">
      <c r="A184" s="80">
        <f t="shared" si="8"/>
        <v>180</v>
      </c>
      <c r="B184" s="80" t="s">
        <v>18</v>
      </c>
      <c r="C184" s="76" t="s">
        <v>21</v>
      </c>
      <c r="D184" s="76">
        <f t="shared" si="7"/>
        <v>180</v>
      </c>
      <c r="E184" s="76" t="s">
        <v>18</v>
      </c>
      <c r="F184" s="80" t="s">
        <v>58</v>
      </c>
      <c r="G184" s="80"/>
      <c r="H184" s="80" t="s">
        <v>1486</v>
      </c>
      <c r="I184" s="80" t="s">
        <v>1571</v>
      </c>
      <c r="J184" s="80">
        <v>957.11</v>
      </c>
      <c r="K184" s="80" t="s">
        <v>1515</v>
      </c>
      <c r="L184" s="80" t="s">
        <v>17</v>
      </c>
      <c r="M184" s="80" t="s">
        <v>711</v>
      </c>
      <c r="N184" s="80" t="s">
        <v>43</v>
      </c>
      <c r="O184" s="80"/>
      <c r="P184" s="80"/>
      <c r="Q184" s="117">
        <f t="shared" si="6"/>
        <v>878.08256880733938</v>
      </c>
      <c r="R184" s="80"/>
      <c r="S184" s="80"/>
      <c r="T184" s="80">
        <v>3020</v>
      </c>
      <c r="U184" s="118" t="s">
        <v>1293</v>
      </c>
      <c r="V184" s="76" t="s">
        <v>397</v>
      </c>
    </row>
    <row r="185" spans="1:22" s="77" customFormat="1">
      <c r="A185" s="80">
        <f t="shared" si="8"/>
        <v>181</v>
      </c>
      <c r="B185" s="80" t="s">
        <v>18</v>
      </c>
      <c r="C185" s="76" t="s">
        <v>21</v>
      </c>
      <c r="D185" s="76">
        <f t="shared" si="7"/>
        <v>181</v>
      </c>
      <c r="E185" s="76" t="s">
        <v>18</v>
      </c>
      <c r="F185" s="80" t="s">
        <v>236</v>
      </c>
      <c r="G185" s="80"/>
      <c r="H185" s="80" t="s">
        <v>1480</v>
      </c>
      <c r="I185" s="80" t="s">
        <v>1572</v>
      </c>
      <c r="J185" s="80">
        <v>1346.59</v>
      </c>
      <c r="K185" s="80" t="s">
        <v>1515</v>
      </c>
      <c r="L185" s="80" t="s">
        <v>17</v>
      </c>
      <c r="M185" s="80" t="s">
        <v>711</v>
      </c>
      <c r="N185" s="76" t="s">
        <v>43</v>
      </c>
      <c r="O185" s="80"/>
      <c r="P185" s="80"/>
      <c r="Q185" s="117">
        <f t="shared" si="6"/>
        <v>1235.4036697247705</v>
      </c>
      <c r="R185" s="80"/>
      <c r="S185" s="80"/>
      <c r="T185" s="80">
        <v>3020</v>
      </c>
      <c r="U185" s="118" t="s">
        <v>1293</v>
      </c>
      <c r="V185" s="76" t="s">
        <v>1573</v>
      </c>
    </row>
    <row r="186" spans="1:22" s="77" customFormat="1">
      <c r="A186" s="80">
        <f t="shared" si="8"/>
        <v>182</v>
      </c>
      <c r="B186" s="80" t="s">
        <v>18</v>
      </c>
      <c r="C186" s="76" t="s">
        <v>21</v>
      </c>
      <c r="D186" s="76">
        <f t="shared" si="7"/>
        <v>182</v>
      </c>
      <c r="E186" s="76" t="s">
        <v>18</v>
      </c>
      <c r="F186" s="76" t="s">
        <v>447</v>
      </c>
      <c r="G186" s="76"/>
      <c r="H186" s="76" t="s">
        <v>1475</v>
      </c>
      <c r="I186" s="76" t="s">
        <v>1574</v>
      </c>
      <c r="J186" s="76">
        <v>14085.53</v>
      </c>
      <c r="K186" s="76" t="s">
        <v>1575</v>
      </c>
      <c r="L186" s="80" t="s">
        <v>17</v>
      </c>
      <c r="M186" s="80" t="s">
        <v>711</v>
      </c>
      <c r="N186" s="76" t="s">
        <v>43</v>
      </c>
      <c r="O186" s="80"/>
      <c r="P186" s="80"/>
      <c r="Q186" s="117">
        <f t="shared" si="6"/>
        <v>12922.504587155963</v>
      </c>
      <c r="R186" s="80"/>
      <c r="S186" s="80" t="s">
        <v>1577</v>
      </c>
      <c r="T186" s="80">
        <v>3020</v>
      </c>
      <c r="U186" s="118" t="s">
        <v>1293</v>
      </c>
      <c r="V186" s="76" t="s">
        <v>1576</v>
      </c>
    </row>
    <row r="187" spans="1:22" s="77" customFormat="1">
      <c r="A187" s="80">
        <f t="shared" si="8"/>
        <v>183</v>
      </c>
      <c r="B187" s="80" t="s">
        <v>18</v>
      </c>
      <c r="C187" s="76" t="s">
        <v>21</v>
      </c>
      <c r="D187" s="76">
        <f t="shared" si="7"/>
        <v>183</v>
      </c>
      <c r="E187" s="76" t="s">
        <v>18</v>
      </c>
      <c r="F187" s="80" t="s">
        <v>447</v>
      </c>
      <c r="G187" s="80"/>
      <c r="H187" s="80" t="s">
        <v>1475</v>
      </c>
      <c r="I187" s="80" t="s">
        <v>1578</v>
      </c>
      <c r="J187" s="80">
        <v>1450.79</v>
      </c>
      <c r="K187" s="80" t="s">
        <v>1515</v>
      </c>
      <c r="L187" s="80" t="s">
        <v>17</v>
      </c>
      <c r="M187" s="80" t="s">
        <v>711</v>
      </c>
      <c r="N187" s="76" t="s">
        <v>43</v>
      </c>
      <c r="O187" s="80"/>
      <c r="P187" s="80"/>
      <c r="Q187" s="117">
        <f t="shared" si="6"/>
        <v>1330.9999999999998</v>
      </c>
      <c r="R187" s="80"/>
      <c r="S187" s="80"/>
      <c r="T187" s="80">
        <v>3020</v>
      </c>
      <c r="U187" s="118" t="s">
        <v>1293</v>
      </c>
      <c r="V187" s="76" t="s">
        <v>1579</v>
      </c>
    </row>
    <row r="188" spans="1:22" s="77" customFormat="1">
      <c r="A188" s="80">
        <f t="shared" si="8"/>
        <v>184</v>
      </c>
      <c r="B188" s="80" t="s">
        <v>18</v>
      </c>
      <c r="C188" s="76" t="s">
        <v>21</v>
      </c>
      <c r="D188" s="76">
        <f t="shared" si="7"/>
        <v>184</v>
      </c>
      <c r="E188" s="76" t="s">
        <v>18</v>
      </c>
      <c r="F188" s="80" t="s">
        <v>37</v>
      </c>
      <c r="G188" s="80"/>
      <c r="H188" s="80" t="s">
        <v>1485</v>
      </c>
      <c r="I188" s="80" t="s">
        <v>1580</v>
      </c>
      <c r="J188" s="80">
        <v>31361.74</v>
      </c>
      <c r="K188" s="80" t="s">
        <v>100</v>
      </c>
      <c r="L188" s="80" t="s">
        <v>17</v>
      </c>
      <c r="M188" s="76" t="s">
        <v>711</v>
      </c>
      <c r="N188" s="76" t="s">
        <v>43</v>
      </c>
      <c r="O188" s="80"/>
      <c r="P188" s="80"/>
      <c r="Q188" s="117">
        <f t="shared" si="6"/>
        <v>28772.238532110092</v>
      </c>
      <c r="R188" s="80"/>
      <c r="S188" s="80" t="s">
        <v>1581</v>
      </c>
      <c r="T188" s="80">
        <v>3020</v>
      </c>
      <c r="U188" s="118" t="s">
        <v>1293</v>
      </c>
      <c r="V188" s="76" t="s">
        <v>1582</v>
      </c>
    </row>
    <row r="189" spans="1:22" s="13" customFormat="1">
      <c r="A189" s="12">
        <f t="shared" si="8"/>
        <v>185</v>
      </c>
      <c r="B189" s="12" t="s">
        <v>18</v>
      </c>
      <c r="C189" s="6" t="s">
        <v>21</v>
      </c>
      <c r="D189" s="6">
        <f t="shared" si="7"/>
        <v>185</v>
      </c>
      <c r="E189" s="6" t="s">
        <v>18</v>
      </c>
      <c r="F189" s="12" t="s">
        <v>37</v>
      </c>
      <c r="G189" s="12"/>
      <c r="H189" s="12" t="s">
        <v>1485</v>
      </c>
      <c r="I189" s="12" t="s">
        <v>1583</v>
      </c>
      <c r="J189" s="12">
        <v>164948.29999999999</v>
      </c>
      <c r="K189" s="12" t="s">
        <v>100</v>
      </c>
      <c r="L189" s="12" t="s">
        <v>17</v>
      </c>
      <c r="M189" s="12" t="s">
        <v>711</v>
      </c>
      <c r="N189" s="12" t="s">
        <v>43</v>
      </c>
      <c r="O189" s="12"/>
      <c r="P189" s="12"/>
      <c r="Q189" s="115">
        <f t="shared" si="6"/>
        <v>151328.71559633026</v>
      </c>
      <c r="R189" s="12"/>
      <c r="S189" s="12"/>
      <c r="T189" s="12">
        <v>3020</v>
      </c>
      <c r="U189" s="116" t="s">
        <v>1293</v>
      </c>
      <c r="V189" s="6" t="s">
        <v>1579</v>
      </c>
    </row>
    <row r="190" spans="1:22" s="77" customFormat="1">
      <c r="A190" s="80">
        <f t="shared" si="8"/>
        <v>186</v>
      </c>
      <c r="B190" s="80" t="s">
        <v>18</v>
      </c>
      <c r="C190" s="76" t="s">
        <v>21</v>
      </c>
      <c r="D190" s="6">
        <f t="shared" si="7"/>
        <v>186</v>
      </c>
      <c r="E190" s="6" t="s">
        <v>18</v>
      </c>
      <c r="F190" s="80" t="s">
        <v>37</v>
      </c>
      <c r="G190" s="80"/>
      <c r="H190" s="80" t="s">
        <v>1485</v>
      </c>
      <c r="I190" s="80" t="s">
        <v>1584</v>
      </c>
      <c r="J190" s="80">
        <v>37643.800000000003</v>
      </c>
      <c r="K190" s="80" t="s">
        <v>100</v>
      </c>
      <c r="L190" s="12" t="s">
        <v>17</v>
      </c>
      <c r="M190" s="80" t="s">
        <v>711</v>
      </c>
      <c r="N190" s="80" t="s">
        <v>43</v>
      </c>
      <c r="O190" s="80"/>
      <c r="P190" s="80"/>
      <c r="Q190" s="115">
        <f t="shared" si="6"/>
        <v>34535.596330275228</v>
      </c>
      <c r="R190" s="80"/>
      <c r="S190" s="80" t="s">
        <v>1585</v>
      </c>
      <c r="T190" s="80">
        <v>3020</v>
      </c>
      <c r="U190" s="118" t="s">
        <v>1293</v>
      </c>
      <c r="V190" s="76" t="s">
        <v>1579</v>
      </c>
    </row>
    <row r="191" spans="1:22" s="77" customFormat="1" ht="30">
      <c r="A191" s="80">
        <f t="shared" si="8"/>
        <v>187</v>
      </c>
      <c r="B191" s="80" t="s">
        <v>18</v>
      </c>
      <c r="C191" s="76" t="s">
        <v>21</v>
      </c>
      <c r="D191" s="6">
        <f t="shared" si="7"/>
        <v>187</v>
      </c>
      <c r="E191" s="6" t="s">
        <v>18</v>
      </c>
      <c r="F191" s="12" t="s">
        <v>37</v>
      </c>
      <c r="G191" s="80"/>
      <c r="H191" s="80" t="s">
        <v>1485</v>
      </c>
      <c r="I191" s="80" t="s">
        <v>1586</v>
      </c>
      <c r="J191" s="80">
        <v>1494.63</v>
      </c>
      <c r="K191" s="80" t="s">
        <v>100</v>
      </c>
      <c r="L191" s="12" t="s">
        <v>17</v>
      </c>
      <c r="M191" s="80" t="s">
        <v>711</v>
      </c>
      <c r="N191" s="80" t="s">
        <v>43</v>
      </c>
      <c r="O191" s="80"/>
      <c r="P191" s="80"/>
      <c r="Q191" s="115">
        <f t="shared" si="6"/>
        <v>1371.2201834862385</v>
      </c>
      <c r="R191" s="80"/>
      <c r="S191" s="80"/>
      <c r="T191" s="80">
        <v>3020</v>
      </c>
      <c r="U191" s="118" t="s">
        <v>1293</v>
      </c>
      <c r="V191" s="76" t="s">
        <v>1587</v>
      </c>
    </row>
    <row r="192" spans="1:22" s="77" customFormat="1">
      <c r="A192" s="80">
        <f t="shared" si="8"/>
        <v>188</v>
      </c>
      <c r="B192" s="80" t="s">
        <v>18</v>
      </c>
      <c r="C192" s="76" t="s">
        <v>21</v>
      </c>
      <c r="D192" s="6">
        <f t="shared" si="7"/>
        <v>188</v>
      </c>
      <c r="E192" s="6" t="s">
        <v>18</v>
      </c>
      <c r="F192" s="80" t="s">
        <v>246</v>
      </c>
      <c r="G192" s="80"/>
      <c r="H192" s="80" t="s">
        <v>1479</v>
      </c>
      <c r="I192" s="80" t="s">
        <v>1588</v>
      </c>
      <c r="J192" s="80">
        <v>13797.44</v>
      </c>
      <c r="K192" s="80" t="s">
        <v>1515</v>
      </c>
      <c r="L192" s="12" t="s">
        <v>17</v>
      </c>
      <c r="M192" s="80" t="s">
        <v>711</v>
      </c>
      <c r="N192" s="80" t="s">
        <v>43</v>
      </c>
      <c r="O192" s="80"/>
      <c r="P192" s="80"/>
      <c r="Q192" s="115">
        <f t="shared" si="6"/>
        <v>12658.201834862384</v>
      </c>
      <c r="R192" s="80"/>
      <c r="S192" s="80"/>
      <c r="T192" s="80">
        <v>3020</v>
      </c>
      <c r="U192" s="118" t="s">
        <v>1293</v>
      </c>
      <c r="V192" s="76" t="s">
        <v>1589</v>
      </c>
    </row>
    <row r="193" spans="1:22" s="77" customFormat="1">
      <c r="A193" s="80">
        <f t="shared" si="8"/>
        <v>189</v>
      </c>
      <c r="B193" s="80" t="s">
        <v>18</v>
      </c>
      <c r="C193" s="76" t="s">
        <v>21</v>
      </c>
      <c r="D193" s="6">
        <f t="shared" si="7"/>
        <v>189</v>
      </c>
      <c r="E193" s="6" t="s">
        <v>18</v>
      </c>
      <c r="F193" s="80" t="s">
        <v>270</v>
      </c>
      <c r="G193" s="80"/>
      <c r="H193" s="80" t="s">
        <v>1474</v>
      </c>
      <c r="I193" s="80" t="s">
        <v>1590</v>
      </c>
      <c r="J193" s="80">
        <v>3156.64</v>
      </c>
      <c r="K193" s="80" t="s">
        <v>1515</v>
      </c>
      <c r="L193" s="12" t="s">
        <v>17</v>
      </c>
      <c r="M193" s="80" t="s">
        <v>711</v>
      </c>
      <c r="N193" s="80" t="s">
        <v>43</v>
      </c>
      <c r="O193" s="80"/>
      <c r="P193" s="80"/>
      <c r="Q193" s="115">
        <f t="shared" si="6"/>
        <v>2895.9999999999995</v>
      </c>
      <c r="R193" s="80"/>
      <c r="S193" s="80"/>
      <c r="T193" s="80">
        <v>3020</v>
      </c>
      <c r="U193" s="118" t="s">
        <v>1293</v>
      </c>
      <c r="V193" s="76" t="s">
        <v>1591</v>
      </c>
    </row>
    <row r="194" spans="1:22" s="77" customFormat="1">
      <c r="A194" s="80">
        <f t="shared" si="8"/>
        <v>190</v>
      </c>
      <c r="B194" s="80" t="s">
        <v>18</v>
      </c>
      <c r="C194" s="76" t="s">
        <v>21</v>
      </c>
      <c r="D194" s="6">
        <f t="shared" si="7"/>
        <v>190</v>
      </c>
      <c r="E194" s="6" t="s">
        <v>18</v>
      </c>
      <c r="F194" s="80" t="s">
        <v>36</v>
      </c>
      <c r="G194" s="80"/>
      <c r="H194" s="80" t="s">
        <v>1481</v>
      </c>
      <c r="I194" s="80" t="s">
        <v>1592</v>
      </c>
      <c r="J194" s="80">
        <v>9526.6</v>
      </c>
      <c r="K194" s="80" t="s">
        <v>1575</v>
      </c>
      <c r="L194" s="12" t="s">
        <v>17</v>
      </c>
      <c r="M194" s="80" t="s">
        <v>711</v>
      </c>
      <c r="N194" s="80" t="s">
        <v>43</v>
      </c>
      <c r="O194" s="80"/>
      <c r="P194" s="80"/>
      <c r="Q194" s="115">
        <f t="shared" si="6"/>
        <v>8740</v>
      </c>
      <c r="R194" s="80"/>
      <c r="S194" s="80"/>
      <c r="T194" s="80">
        <v>3020</v>
      </c>
      <c r="U194" s="118" t="s">
        <v>1293</v>
      </c>
      <c r="V194" s="76" t="s">
        <v>465</v>
      </c>
    </row>
    <row r="195" spans="1:22" s="77" customFormat="1">
      <c r="A195" s="80">
        <f t="shared" si="8"/>
        <v>191</v>
      </c>
      <c r="B195" s="80" t="s">
        <v>18</v>
      </c>
      <c r="C195" s="76" t="s">
        <v>21</v>
      </c>
      <c r="D195" s="6">
        <f t="shared" si="7"/>
        <v>191</v>
      </c>
      <c r="E195" s="6" t="s">
        <v>18</v>
      </c>
      <c r="F195" s="80" t="s">
        <v>280</v>
      </c>
      <c r="G195" s="80"/>
      <c r="H195" s="80" t="s">
        <v>1482</v>
      </c>
      <c r="I195" s="80" t="s">
        <v>1593</v>
      </c>
      <c r="J195" s="80">
        <v>658.36</v>
      </c>
      <c r="K195" s="80" t="s">
        <v>1515</v>
      </c>
      <c r="L195" s="12" t="s">
        <v>17</v>
      </c>
      <c r="M195" s="80" t="s">
        <v>711</v>
      </c>
      <c r="N195" s="80" t="s">
        <v>43</v>
      </c>
      <c r="O195" s="80"/>
      <c r="P195" s="80"/>
      <c r="Q195" s="115">
        <f t="shared" si="6"/>
        <v>604</v>
      </c>
      <c r="R195" s="80"/>
      <c r="S195" s="80"/>
      <c r="T195" s="80">
        <v>3020</v>
      </c>
      <c r="U195" s="118" t="s">
        <v>1293</v>
      </c>
      <c r="V195" s="76" t="s">
        <v>1594</v>
      </c>
    </row>
    <row r="196" spans="1:22" s="13" customFormat="1">
      <c r="A196" s="12">
        <f t="shared" si="8"/>
        <v>192</v>
      </c>
      <c r="B196" s="12" t="s">
        <v>18</v>
      </c>
      <c r="C196" s="6" t="s">
        <v>21</v>
      </c>
      <c r="D196" s="6">
        <f t="shared" si="7"/>
        <v>192</v>
      </c>
      <c r="E196" s="6" t="s">
        <v>18</v>
      </c>
      <c r="F196" s="80" t="s">
        <v>22</v>
      </c>
      <c r="G196" s="12"/>
      <c r="H196" s="12" t="s">
        <v>1595</v>
      </c>
      <c r="I196" s="12" t="s">
        <v>1596</v>
      </c>
      <c r="J196" s="12">
        <v>37049.1</v>
      </c>
      <c r="K196" s="12" t="s">
        <v>1515</v>
      </c>
      <c r="L196" s="12" t="s">
        <v>17</v>
      </c>
      <c r="M196" s="12" t="s">
        <v>711</v>
      </c>
      <c r="N196" s="12" t="s">
        <v>43</v>
      </c>
      <c r="O196" s="12"/>
      <c r="P196" s="12"/>
      <c r="Q196" s="115">
        <f t="shared" si="6"/>
        <v>33989.999999999993</v>
      </c>
      <c r="R196" s="12"/>
      <c r="S196" s="12"/>
      <c r="T196" s="12">
        <v>3020</v>
      </c>
      <c r="U196" s="116" t="s">
        <v>1293</v>
      </c>
      <c r="V196" s="6" t="s">
        <v>1597</v>
      </c>
    </row>
    <row r="197" spans="1:22" s="13" customFormat="1">
      <c r="A197" s="12">
        <f t="shared" si="8"/>
        <v>193</v>
      </c>
      <c r="B197" s="12" t="s">
        <v>18</v>
      </c>
      <c r="C197" s="6" t="s">
        <v>21</v>
      </c>
      <c r="D197" s="6">
        <f t="shared" si="7"/>
        <v>193</v>
      </c>
      <c r="E197" s="6" t="s">
        <v>18</v>
      </c>
      <c r="F197" s="12" t="s">
        <v>22</v>
      </c>
      <c r="G197" s="12"/>
      <c r="H197" s="12" t="s">
        <v>1595</v>
      </c>
      <c r="I197" s="12" t="s">
        <v>1599</v>
      </c>
      <c r="J197" s="12">
        <v>25780.68</v>
      </c>
      <c r="K197" s="12" t="s">
        <v>100</v>
      </c>
      <c r="L197" s="12" t="s">
        <v>17</v>
      </c>
      <c r="M197" s="12" t="s">
        <v>711</v>
      </c>
      <c r="N197" s="12" t="s">
        <v>43</v>
      </c>
      <c r="O197" s="12"/>
      <c r="P197" s="12"/>
      <c r="Q197" s="115">
        <f t="shared" si="6"/>
        <v>23652</v>
      </c>
      <c r="R197" s="12"/>
      <c r="S197" s="12"/>
      <c r="T197" s="12">
        <v>3020</v>
      </c>
      <c r="U197" s="116" t="s">
        <v>1293</v>
      </c>
      <c r="V197" s="6" t="s">
        <v>1600</v>
      </c>
    </row>
    <row r="198" spans="1:22" s="13" customFormat="1" ht="30">
      <c r="A198" s="12">
        <f t="shared" si="8"/>
        <v>194</v>
      </c>
      <c r="B198" s="12" t="s">
        <v>18</v>
      </c>
      <c r="C198" s="6" t="s">
        <v>21</v>
      </c>
      <c r="D198" s="6">
        <f t="shared" si="7"/>
        <v>194</v>
      </c>
      <c r="E198" s="6" t="s">
        <v>18</v>
      </c>
      <c r="F198" s="12" t="s">
        <v>120</v>
      </c>
      <c r="G198" s="12"/>
      <c r="H198" s="12" t="s">
        <v>1601</v>
      </c>
      <c r="I198" s="12" t="s">
        <v>1602</v>
      </c>
      <c r="J198" s="12">
        <v>47822.12</v>
      </c>
      <c r="K198" s="12" t="s">
        <v>1515</v>
      </c>
      <c r="L198" s="12" t="s">
        <v>17</v>
      </c>
      <c r="M198" s="12" t="s">
        <v>711</v>
      </c>
      <c r="N198" s="12" t="s">
        <v>43</v>
      </c>
      <c r="O198" s="12"/>
      <c r="P198" s="12"/>
      <c r="Q198" s="115">
        <f t="shared" ref="Q198:Q238" si="9">J198/1.09</f>
        <v>43873.504587155963</v>
      </c>
      <c r="R198" s="12"/>
      <c r="S198" s="12"/>
      <c r="T198" s="12">
        <v>3020</v>
      </c>
      <c r="U198" s="116" t="s">
        <v>1293</v>
      </c>
      <c r="V198" s="6" t="s">
        <v>1603</v>
      </c>
    </row>
    <row r="199" spans="1:22" s="13" customFormat="1">
      <c r="A199" s="12">
        <f t="shared" si="8"/>
        <v>195</v>
      </c>
      <c r="B199" s="12" t="s">
        <v>18</v>
      </c>
      <c r="C199" s="6" t="s">
        <v>21</v>
      </c>
      <c r="D199" s="6">
        <f>D198+1</f>
        <v>195</v>
      </c>
      <c r="E199" s="6" t="s">
        <v>18</v>
      </c>
      <c r="F199" s="12" t="s">
        <v>120</v>
      </c>
      <c r="G199" s="12"/>
      <c r="H199" s="12" t="s">
        <v>1601</v>
      </c>
      <c r="I199" s="12" t="s">
        <v>1604</v>
      </c>
      <c r="J199" s="12">
        <v>43072.44</v>
      </c>
      <c r="K199" s="12" t="s">
        <v>1575</v>
      </c>
      <c r="L199" s="12" t="s">
        <v>17</v>
      </c>
      <c r="M199" s="12" t="s">
        <v>711</v>
      </c>
      <c r="N199" s="12" t="s">
        <v>43</v>
      </c>
      <c r="O199" s="12"/>
      <c r="P199" s="12"/>
      <c r="Q199" s="115">
        <f t="shared" si="9"/>
        <v>39516</v>
      </c>
      <c r="R199" s="12"/>
      <c r="S199" s="12"/>
      <c r="T199" s="12">
        <v>3020</v>
      </c>
      <c r="U199" s="116" t="s">
        <v>1293</v>
      </c>
      <c r="V199" s="6" t="s">
        <v>1605</v>
      </c>
    </row>
    <row r="200" spans="1:22" s="13" customFormat="1">
      <c r="A200" s="12">
        <f t="shared" si="8"/>
        <v>196</v>
      </c>
      <c r="B200" s="12" t="s">
        <v>18</v>
      </c>
      <c r="C200" s="6" t="s">
        <v>21</v>
      </c>
      <c r="D200" s="6">
        <f t="shared" ref="D200:D263" si="10">D199+1</f>
        <v>196</v>
      </c>
      <c r="E200" s="6" t="s">
        <v>18</v>
      </c>
      <c r="F200" s="12" t="s">
        <v>57</v>
      </c>
      <c r="G200" s="12"/>
      <c r="H200" s="12" t="s">
        <v>1472</v>
      </c>
      <c r="I200" s="12" t="s">
        <v>1606</v>
      </c>
      <c r="J200" s="12">
        <v>20274</v>
      </c>
      <c r="K200" s="12" t="s">
        <v>1575</v>
      </c>
      <c r="L200" s="12" t="s">
        <v>17</v>
      </c>
      <c r="M200" s="12" t="s">
        <v>711</v>
      </c>
      <c r="N200" s="6" t="s">
        <v>43</v>
      </c>
      <c r="O200" s="12"/>
      <c r="P200" s="12"/>
      <c r="Q200" s="115">
        <f t="shared" si="9"/>
        <v>18600</v>
      </c>
      <c r="R200" s="12"/>
      <c r="S200" s="12"/>
      <c r="T200" s="12">
        <v>3020</v>
      </c>
      <c r="U200" s="116" t="s">
        <v>1293</v>
      </c>
      <c r="V200" s="6" t="s">
        <v>1607</v>
      </c>
    </row>
    <row r="201" spans="1:22" s="13" customFormat="1" ht="30">
      <c r="A201" s="35">
        <f t="shared" si="8"/>
        <v>197</v>
      </c>
      <c r="B201" s="35" t="s">
        <v>18</v>
      </c>
      <c r="C201" s="19" t="s">
        <v>21</v>
      </c>
      <c r="D201" s="6">
        <f t="shared" si="10"/>
        <v>197</v>
      </c>
      <c r="E201" s="6" t="s">
        <v>18</v>
      </c>
      <c r="F201" s="12" t="s">
        <v>57</v>
      </c>
      <c r="G201" s="12"/>
      <c r="H201" s="12" t="s">
        <v>1472</v>
      </c>
      <c r="I201" s="12" t="s">
        <v>1608</v>
      </c>
      <c r="J201" s="12">
        <v>39847.699999999997</v>
      </c>
      <c r="K201" s="12" t="s">
        <v>1515</v>
      </c>
      <c r="L201" s="12" t="s">
        <v>17</v>
      </c>
      <c r="M201" s="12" t="s">
        <v>711</v>
      </c>
      <c r="N201" s="12" t="s">
        <v>43</v>
      </c>
      <c r="O201" s="12"/>
      <c r="P201" s="12"/>
      <c r="Q201" s="115">
        <f t="shared" si="9"/>
        <v>36557.522935779809</v>
      </c>
      <c r="R201" s="12"/>
      <c r="S201" s="12"/>
      <c r="T201" s="12">
        <v>3020</v>
      </c>
      <c r="U201" s="116" t="s">
        <v>1293</v>
      </c>
      <c r="V201" s="6" t="s">
        <v>1609</v>
      </c>
    </row>
    <row r="202" spans="1:22" s="13" customFormat="1">
      <c r="A202" s="12">
        <f t="shared" si="8"/>
        <v>198</v>
      </c>
      <c r="B202" s="12" t="s">
        <v>18</v>
      </c>
      <c r="C202" s="6" t="s">
        <v>21</v>
      </c>
      <c r="D202" s="6">
        <f t="shared" si="10"/>
        <v>198</v>
      </c>
      <c r="E202" s="6" t="s">
        <v>18</v>
      </c>
      <c r="F202" s="12" t="s">
        <v>600</v>
      </c>
      <c r="G202" s="12"/>
      <c r="H202" s="12" t="s">
        <v>1478</v>
      </c>
      <c r="I202" s="12" t="s">
        <v>1610</v>
      </c>
      <c r="J202" s="12">
        <v>23703.14</v>
      </c>
      <c r="K202" s="12" t="s">
        <v>1515</v>
      </c>
      <c r="L202" s="12" t="s">
        <v>17</v>
      </c>
      <c r="M202" s="12" t="s">
        <v>711</v>
      </c>
      <c r="N202" s="12" t="s">
        <v>43</v>
      </c>
      <c r="O202" s="12"/>
      <c r="P202" s="12"/>
      <c r="Q202" s="115">
        <f t="shared" si="9"/>
        <v>21745.999999999996</v>
      </c>
      <c r="R202" s="12"/>
      <c r="S202" s="12"/>
      <c r="T202" s="12">
        <v>3020</v>
      </c>
      <c r="U202" s="116" t="s">
        <v>1293</v>
      </c>
      <c r="V202" s="6" t="s">
        <v>1611</v>
      </c>
    </row>
    <row r="203" spans="1:22" s="13" customFormat="1" ht="30">
      <c r="A203" s="12">
        <f t="shared" si="8"/>
        <v>199</v>
      </c>
      <c r="B203" s="12" t="s">
        <v>18</v>
      </c>
      <c r="C203" s="6" t="s">
        <v>21</v>
      </c>
      <c r="D203" s="6">
        <f t="shared" si="10"/>
        <v>199</v>
      </c>
      <c r="E203" s="6" t="s">
        <v>18</v>
      </c>
      <c r="F203" s="12" t="s">
        <v>38</v>
      </c>
      <c r="G203" s="12"/>
      <c r="H203" s="12" t="s">
        <v>1483</v>
      </c>
      <c r="I203" s="12" t="s">
        <v>1612</v>
      </c>
      <c r="J203" s="12">
        <v>21674.11</v>
      </c>
      <c r="K203" s="12" t="s">
        <v>1515</v>
      </c>
      <c r="L203" s="12" t="s">
        <v>17</v>
      </c>
      <c r="M203" s="12" t="s">
        <v>711</v>
      </c>
      <c r="N203" s="12" t="s">
        <v>43</v>
      </c>
      <c r="O203" s="12"/>
      <c r="P203" s="12"/>
      <c r="Q203" s="115">
        <f t="shared" si="9"/>
        <v>19884.504587155963</v>
      </c>
      <c r="R203" s="12"/>
      <c r="S203" s="12"/>
      <c r="T203" s="12">
        <v>3020</v>
      </c>
      <c r="U203" s="116" t="s">
        <v>1293</v>
      </c>
      <c r="V203" s="6" t="s">
        <v>1613</v>
      </c>
    </row>
    <row r="204" spans="1:22" s="13" customFormat="1" ht="45">
      <c r="A204" s="12">
        <f t="shared" si="8"/>
        <v>200</v>
      </c>
      <c r="B204" s="12" t="s">
        <v>18</v>
      </c>
      <c r="C204" s="6" t="s">
        <v>21</v>
      </c>
      <c r="D204" s="6">
        <f t="shared" si="10"/>
        <v>200</v>
      </c>
      <c r="E204" s="6" t="s">
        <v>18</v>
      </c>
      <c r="F204" s="12" t="s">
        <v>35</v>
      </c>
      <c r="G204" s="12"/>
      <c r="H204" s="12" t="s">
        <v>1489</v>
      </c>
      <c r="I204" s="12" t="s">
        <v>1614</v>
      </c>
      <c r="J204" s="12">
        <v>42814.52</v>
      </c>
      <c r="K204" s="12" t="s">
        <v>1515</v>
      </c>
      <c r="L204" s="12" t="s">
        <v>17</v>
      </c>
      <c r="M204" s="12" t="s">
        <v>711</v>
      </c>
      <c r="N204" s="12" t="s">
        <v>43</v>
      </c>
      <c r="O204" s="12"/>
      <c r="P204" s="12"/>
      <c r="Q204" s="115">
        <f t="shared" si="9"/>
        <v>39279.376146788985</v>
      </c>
      <c r="R204" s="12"/>
      <c r="S204" s="12"/>
      <c r="T204" s="12">
        <v>3020</v>
      </c>
      <c r="U204" s="116" t="s">
        <v>1293</v>
      </c>
      <c r="V204" s="6" t="s">
        <v>1615</v>
      </c>
    </row>
    <row r="205" spans="1:22" s="13" customFormat="1">
      <c r="A205" s="35">
        <f t="shared" si="8"/>
        <v>201</v>
      </c>
      <c r="B205" s="35" t="s">
        <v>18</v>
      </c>
      <c r="C205" s="19" t="s">
        <v>21</v>
      </c>
      <c r="D205" s="6">
        <f t="shared" si="10"/>
        <v>201</v>
      </c>
      <c r="E205" s="6" t="s">
        <v>18</v>
      </c>
      <c r="F205" s="12" t="s">
        <v>280</v>
      </c>
      <c r="G205" s="12"/>
      <c r="H205" s="12" t="s">
        <v>281</v>
      </c>
      <c r="I205" s="12" t="s">
        <v>1633</v>
      </c>
      <c r="J205" s="12">
        <v>4439.57</v>
      </c>
      <c r="K205" s="12" t="s">
        <v>1515</v>
      </c>
      <c r="L205" s="12" t="s">
        <v>17</v>
      </c>
      <c r="M205" s="12" t="s">
        <v>711</v>
      </c>
      <c r="N205" s="12" t="s">
        <v>43</v>
      </c>
      <c r="O205" s="12"/>
      <c r="P205" s="12"/>
      <c r="Q205" s="115">
        <f t="shared" si="9"/>
        <v>4072.9999999999995</v>
      </c>
      <c r="R205" s="12"/>
      <c r="S205" s="12"/>
      <c r="T205" s="12">
        <v>5138</v>
      </c>
      <c r="U205" s="116" t="s">
        <v>1293</v>
      </c>
      <c r="V205" s="6" t="s">
        <v>1634</v>
      </c>
    </row>
    <row r="206" spans="1:22" s="13" customFormat="1" ht="30">
      <c r="A206" s="12">
        <f t="shared" si="8"/>
        <v>202</v>
      </c>
      <c r="B206" s="12" t="s">
        <v>18</v>
      </c>
      <c r="C206" s="6" t="s">
        <v>21</v>
      </c>
      <c r="D206" s="6">
        <f t="shared" si="10"/>
        <v>202</v>
      </c>
      <c r="E206" s="6" t="s">
        <v>18</v>
      </c>
      <c r="F206" s="12" t="s">
        <v>57</v>
      </c>
      <c r="G206" s="12"/>
      <c r="H206" s="12" t="s">
        <v>217</v>
      </c>
      <c r="I206" s="12" t="s">
        <v>1635</v>
      </c>
      <c r="J206" s="12">
        <v>40958.19</v>
      </c>
      <c r="K206" s="12" t="s">
        <v>1515</v>
      </c>
      <c r="L206" s="12" t="s">
        <v>17</v>
      </c>
      <c r="M206" s="12" t="s">
        <v>71</v>
      </c>
      <c r="N206" s="12" t="s">
        <v>43</v>
      </c>
      <c r="O206" s="12"/>
      <c r="P206" s="12"/>
      <c r="Q206" s="115">
        <f t="shared" si="9"/>
        <v>37576.321100917434</v>
      </c>
      <c r="R206" s="12"/>
      <c r="S206" s="12"/>
      <c r="T206" s="12">
        <v>5138</v>
      </c>
      <c r="U206" s="116" t="s">
        <v>1293</v>
      </c>
      <c r="V206" s="6" t="s">
        <v>1636</v>
      </c>
    </row>
    <row r="207" spans="1:22" s="13" customFormat="1">
      <c r="A207" s="12">
        <f t="shared" ref="A207:A270" si="11">A206+1</f>
        <v>203</v>
      </c>
      <c r="B207" s="12" t="s">
        <v>18</v>
      </c>
      <c r="C207" s="6" t="s">
        <v>21</v>
      </c>
      <c r="D207" s="6">
        <f t="shared" si="10"/>
        <v>203</v>
      </c>
      <c r="E207" s="6" t="s">
        <v>18</v>
      </c>
      <c r="F207" s="12" t="s">
        <v>57</v>
      </c>
      <c r="G207" s="12"/>
      <c r="H207" s="12" t="s">
        <v>961</v>
      </c>
      <c r="I207" s="12" t="s">
        <v>1641</v>
      </c>
      <c r="J207" s="12">
        <v>373002.56</v>
      </c>
      <c r="K207" s="12" t="s">
        <v>100</v>
      </c>
      <c r="L207" s="12" t="s">
        <v>17</v>
      </c>
      <c r="M207" s="12" t="s">
        <v>71</v>
      </c>
      <c r="N207" s="12" t="s">
        <v>43</v>
      </c>
      <c r="O207" s="12"/>
      <c r="P207" s="12"/>
      <c r="Q207" s="115">
        <f t="shared" si="9"/>
        <v>342204.18348623853</v>
      </c>
      <c r="R207" s="12"/>
      <c r="S207" s="12"/>
      <c r="T207" s="12">
        <v>5480</v>
      </c>
      <c r="U207" s="116" t="s">
        <v>1293</v>
      </c>
      <c r="V207" s="6" t="s">
        <v>113</v>
      </c>
    </row>
    <row r="208" spans="1:22" s="13" customFormat="1">
      <c r="A208" s="35">
        <f t="shared" si="11"/>
        <v>204</v>
      </c>
      <c r="B208" s="35" t="s">
        <v>18</v>
      </c>
      <c r="C208" s="19" t="s">
        <v>21</v>
      </c>
      <c r="D208" s="6">
        <f t="shared" si="10"/>
        <v>204</v>
      </c>
      <c r="E208" s="6" t="s">
        <v>18</v>
      </c>
      <c r="F208" s="12" t="s">
        <v>22</v>
      </c>
      <c r="G208" s="12"/>
      <c r="H208" s="12" t="s">
        <v>582</v>
      </c>
      <c r="I208" s="12" t="s">
        <v>1650</v>
      </c>
      <c r="J208" s="12">
        <v>60196.89</v>
      </c>
      <c r="K208" s="12" t="s">
        <v>1515</v>
      </c>
      <c r="L208" s="12" t="s">
        <v>17</v>
      </c>
      <c r="M208" s="12" t="s">
        <v>71</v>
      </c>
      <c r="N208" s="12" t="s">
        <v>43</v>
      </c>
      <c r="O208" s="12"/>
      <c r="P208" s="12"/>
      <c r="Q208" s="115">
        <f t="shared" si="9"/>
        <v>55226.504587155956</v>
      </c>
      <c r="R208" s="12"/>
      <c r="S208" s="12"/>
      <c r="T208" s="12">
        <v>5138</v>
      </c>
      <c r="U208" s="116" t="s">
        <v>1293</v>
      </c>
      <c r="V208" s="6" t="s">
        <v>1651</v>
      </c>
    </row>
    <row r="209" spans="1:22" s="13" customFormat="1">
      <c r="A209" s="12">
        <f t="shared" si="11"/>
        <v>205</v>
      </c>
      <c r="B209" s="12" t="s">
        <v>18</v>
      </c>
      <c r="C209" s="6" t="s">
        <v>21</v>
      </c>
      <c r="D209" s="6">
        <f t="shared" si="10"/>
        <v>205</v>
      </c>
      <c r="E209" s="6" t="s">
        <v>18</v>
      </c>
      <c r="F209" s="12" t="s">
        <v>37</v>
      </c>
      <c r="G209" s="12"/>
      <c r="H209" s="12" t="s">
        <v>311</v>
      </c>
      <c r="I209" s="12" t="s">
        <v>1653</v>
      </c>
      <c r="J209" s="12">
        <v>19821.87</v>
      </c>
      <c r="K209" s="12" t="s">
        <v>100</v>
      </c>
      <c r="L209" s="12" t="s">
        <v>17</v>
      </c>
      <c r="M209" s="12" t="s">
        <v>71</v>
      </c>
      <c r="N209" s="12" t="s">
        <v>43</v>
      </c>
      <c r="O209" s="12"/>
      <c r="P209" s="12"/>
      <c r="Q209" s="115">
        <f t="shared" si="9"/>
        <v>18185.201834862382</v>
      </c>
      <c r="R209" s="12"/>
      <c r="S209" s="12"/>
      <c r="T209" s="12">
        <v>5480</v>
      </c>
      <c r="U209" s="116" t="s">
        <v>1293</v>
      </c>
      <c r="V209" s="6" t="s">
        <v>651</v>
      </c>
    </row>
    <row r="210" spans="1:22" s="13" customFormat="1">
      <c r="A210" s="12">
        <f t="shared" si="11"/>
        <v>206</v>
      </c>
      <c r="B210" s="12" t="s">
        <v>18</v>
      </c>
      <c r="C210" s="6" t="s">
        <v>21</v>
      </c>
      <c r="D210" s="6">
        <f t="shared" si="10"/>
        <v>206</v>
      </c>
      <c r="E210" s="6" t="s">
        <v>18</v>
      </c>
      <c r="F210" s="12" t="s">
        <v>120</v>
      </c>
      <c r="G210" s="12"/>
      <c r="H210" s="12" t="s">
        <v>1601</v>
      </c>
      <c r="I210" s="12" t="s">
        <v>1665</v>
      </c>
      <c r="J210" s="12">
        <v>29866</v>
      </c>
      <c r="K210" s="12" t="s">
        <v>1515</v>
      </c>
      <c r="L210" s="12" t="s">
        <v>17</v>
      </c>
      <c r="M210" s="12" t="s">
        <v>711</v>
      </c>
      <c r="N210" s="12" t="s">
        <v>43</v>
      </c>
      <c r="O210" s="12"/>
      <c r="P210" s="12"/>
      <c r="Q210" s="115">
        <f t="shared" si="9"/>
        <v>27399.999999999996</v>
      </c>
      <c r="R210" s="12"/>
      <c r="S210" s="12"/>
      <c r="T210" s="12">
        <v>3020</v>
      </c>
      <c r="U210" s="116" t="s">
        <v>1293</v>
      </c>
      <c r="V210" s="6" t="s">
        <v>1666</v>
      </c>
    </row>
    <row r="211" spans="1:22" s="34" customFormat="1">
      <c r="A211" s="49">
        <f t="shared" si="11"/>
        <v>207</v>
      </c>
      <c r="B211" s="49" t="s">
        <v>18</v>
      </c>
      <c r="C211" s="39" t="s">
        <v>21</v>
      </c>
      <c r="D211" s="6">
        <f t="shared" si="10"/>
        <v>207</v>
      </c>
      <c r="E211" s="6" t="s">
        <v>18</v>
      </c>
      <c r="F211" s="12" t="s">
        <v>36</v>
      </c>
      <c r="G211" s="69"/>
      <c r="H211" s="12" t="s">
        <v>1481</v>
      </c>
      <c r="I211" s="12" t="s">
        <v>1593</v>
      </c>
      <c r="J211" s="69">
        <v>9618.16</v>
      </c>
      <c r="K211" s="12" t="s">
        <v>1515</v>
      </c>
      <c r="L211" s="12" t="s">
        <v>17</v>
      </c>
      <c r="M211" s="12" t="s">
        <v>711</v>
      </c>
      <c r="N211" s="12" t="s">
        <v>43</v>
      </c>
      <c r="O211" s="69"/>
      <c r="P211" s="69"/>
      <c r="Q211" s="115">
        <f t="shared" si="9"/>
        <v>8824</v>
      </c>
      <c r="R211" s="69"/>
      <c r="S211" s="69"/>
      <c r="T211" s="69">
        <v>3020</v>
      </c>
      <c r="U211" s="116" t="s">
        <v>1293</v>
      </c>
      <c r="V211" s="6" t="s">
        <v>1679</v>
      </c>
    </row>
    <row r="212" spans="1:22" s="34" customFormat="1">
      <c r="A212" s="49">
        <f t="shared" si="11"/>
        <v>208</v>
      </c>
      <c r="B212" s="49" t="s">
        <v>18</v>
      </c>
      <c r="C212" s="39" t="s">
        <v>21</v>
      </c>
      <c r="D212" s="6">
        <f t="shared" si="10"/>
        <v>208</v>
      </c>
      <c r="E212" s="6" t="s">
        <v>18</v>
      </c>
      <c r="F212" s="12" t="s">
        <v>252</v>
      </c>
      <c r="G212" s="69"/>
      <c r="H212" s="12" t="s">
        <v>1477</v>
      </c>
      <c r="I212" s="12" t="s">
        <v>1680</v>
      </c>
      <c r="J212" s="69">
        <v>45668.51</v>
      </c>
      <c r="K212" s="12" t="s">
        <v>100</v>
      </c>
      <c r="L212" s="12" t="s">
        <v>17</v>
      </c>
      <c r="M212" s="12" t="s">
        <v>711</v>
      </c>
      <c r="N212" s="12" t="s">
        <v>43</v>
      </c>
      <c r="O212" s="69"/>
      <c r="P212" s="69"/>
      <c r="Q212" s="115">
        <f t="shared" si="9"/>
        <v>41897.715596330272</v>
      </c>
      <c r="R212" s="69"/>
      <c r="S212" s="69"/>
      <c r="T212" s="69">
        <v>3020</v>
      </c>
      <c r="U212" s="116" t="s">
        <v>1293</v>
      </c>
      <c r="V212" s="6" t="s">
        <v>1681</v>
      </c>
    </row>
    <row r="213" spans="1:22" s="34" customFormat="1">
      <c r="A213" s="69">
        <f t="shared" si="11"/>
        <v>209</v>
      </c>
      <c r="B213" s="69" t="s">
        <v>18</v>
      </c>
      <c r="C213" s="66" t="s">
        <v>21</v>
      </c>
      <c r="D213" s="6">
        <f t="shared" si="10"/>
        <v>209</v>
      </c>
      <c r="E213" s="6" t="s">
        <v>18</v>
      </c>
      <c r="F213" s="12" t="s">
        <v>36</v>
      </c>
      <c r="G213" s="69"/>
      <c r="H213" s="12" t="s">
        <v>220</v>
      </c>
      <c r="I213" s="12" t="s">
        <v>1682</v>
      </c>
      <c r="J213" s="69">
        <v>13298</v>
      </c>
      <c r="K213" s="12" t="s">
        <v>1515</v>
      </c>
      <c r="L213" s="12" t="s">
        <v>17</v>
      </c>
      <c r="M213" s="12" t="s">
        <v>71</v>
      </c>
      <c r="N213" s="12" t="s">
        <v>43</v>
      </c>
      <c r="O213" s="69"/>
      <c r="P213" s="69"/>
      <c r="Q213" s="115">
        <f t="shared" si="9"/>
        <v>12200</v>
      </c>
      <c r="R213" s="69"/>
      <c r="S213" s="69"/>
      <c r="T213" s="69">
        <v>5138</v>
      </c>
      <c r="U213" s="116" t="s">
        <v>1293</v>
      </c>
      <c r="V213" s="6" t="s">
        <v>1683</v>
      </c>
    </row>
    <row r="214" spans="1:22" s="13" customFormat="1">
      <c r="A214" s="12">
        <f t="shared" si="11"/>
        <v>210</v>
      </c>
      <c r="B214" s="12" t="s">
        <v>18</v>
      </c>
      <c r="C214" s="6" t="s">
        <v>21</v>
      </c>
      <c r="D214" s="6">
        <f t="shared" si="10"/>
        <v>210</v>
      </c>
      <c r="E214" s="6" t="s">
        <v>18</v>
      </c>
      <c r="F214" s="12" t="s">
        <v>37</v>
      </c>
      <c r="G214" s="12"/>
      <c r="H214" s="12" t="s">
        <v>1485</v>
      </c>
      <c r="I214" s="12" t="s">
        <v>1706</v>
      </c>
      <c r="J214" s="12">
        <v>5003.1000000000004</v>
      </c>
      <c r="K214" s="12" t="s">
        <v>100</v>
      </c>
      <c r="L214" s="12" t="s">
        <v>17</v>
      </c>
      <c r="M214" s="12" t="s">
        <v>711</v>
      </c>
      <c r="N214" s="12" t="s">
        <v>43</v>
      </c>
      <c r="O214" s="12"/>
      <c r="P214" s="12"/>
      <c r="Q214" s="115">
        <f t="shared" si="9"/>
        <v>4590</v>
      </c>
      <c r="R214" s="12"/>
      <c r="S214" s="12"/>
      <c r="T214" s="12">
        <v>3020</v>
      </c>
      <c r="U214" s="116" t="s">
        <v>1293</v>
      </c>
      <c r="V214" s="6" t="s">
        <v>82</v>
      </c>
    </row>
    <row r="215" spans="1:22" s="13" customFormat="1">
      <c r="A215" s="12">
        <f t="shared" si="11"/>
        <v>211</v>
      </c>
      <c r="B215" s="12" t="s">
        <v>18</v>
      </c>
      <c r="C215" s="6" t="s">
        <v>21</v>
      </c>
      <c r="D215" s="6">
        <f t="shared" si="10"/>
        <v>211</v>
      </c>
      <c r="E215" s="6" t="s">
        <v>18</v>
      </c>
      <c r="F215" s="12" t="s">
        <v>37</v>
      </c>
      <c r="G215" s="12"/>
      <c r="H215" s="12" t="s">
        <v>1485</v>
      </c>
      <c r="I215" s="12" t="s">
        <v>1707</v>
      </c>
      <c r="J215" s="12">
        <v>8338.5</v>
      </c>
      <c r="K215" s="12" t="s">
        <v>100</v>
      </c>
      <c r="L215" s="12" t="s">
        <v>17</v>
      </c>
      <c r="M215" s="12" t="s">
        <v>711</v>
      </c>
      <c r="N215" s="12" t="s">
        <v>43</v>
      </c>
      <c r="O215" s="12"/>
      <c r="P215" s="12"/>
      <c r="Q215" s="115">
        <f t="shared" si="9"/>
        <v>7649.9999999999991</v>
      </c>
      <c r="R215" s="12"/>
      <c r="S215" s="12"/>
      <c r="T215" s="12">
        <v>3020</v>
      </c>
      <c r="U215" s="116" t="s">
        <v>1293</v>
      </c>
      <c r="V215" s="6" t="s">
        <v>82</v>
      </c>
    </row>
    <row r="216" spans="1:22" s="13" customFormat="1">
      <c r="A216" s="12">
        <f t="shared" si="11"/>
        <v>212</v>
      </c>
      <c r="B216" s="12" t="s">
        <v>18</v>
      </c>
      <c r="C216" s="6" t="s">
        <v>21</v>
      </c>
      <c r="D216" s="6">
        <f t="shared" si="10"/>
        <v>212</v>
      </c>
      <c r="E216" s="6" t="s">
        <v>18</v>
      </c>
      <c r="F216" s="12" t="s">
        <v>37</v>
      </c>
      <c r="G216" s="12"/>
      <c r="H216" s="12" t="s">
        <v>1485</v>
      </c>
      <c r="I216" s="12" t="s">
        <v>1708</v>
      </c>
      <c r="J216" s="12">
        <v>3335.4</v>
      </c>
      <c r="K216" s="12" t="s">
        <v>100</v>
      </c>
      <c r="L216" s="12" t="s">
        <v>17</v>
      </c>
      <c r="M216" s="12" t="s">
        <v>711</v>
      </c>
      <c r="N216" s="12" t="s">
        <v>43</v>
      </c>
      <c r="O216" s="12"/>
      <c r="P216" s="12"/>
      <c r="Q216" s="115">
        <f t="shared" si="9"/>
        <v>3060</v>
      </c>
      <c r="R216" s="12"/>
      <c r="S216" s="12"/>
      <c r="T216" s="12">
        <v>3020</v>
      </c>
      <c r="U216" s="116" t="s">
        <v>1293</v>
      </c>
      <c r="V216" s="6" t="s">
        <v>82</v>
      </c>
    </row>
    <row r="217" spans="1:22" s="13" customFormat="1">
      <c r="A217" s="12">
        <f t="shared" si="11"/>
        <v>213</v>
      </c>
      <c r="B217" s="12" t="s">
        <v>18</v>
      </c>
      <c r="C217" s="6" t="s">
        <v>21</v>
      </c>
      <c r="D217" s="6">
        <f t="shared" si="10"/>
        <v>213</v>
      </c>
      <c r="E217" s="6" t="s">
        <v>18</v>
      </c>
      <c r="F217" s="12" t="s">
        <v>36</v>
      </c>
      <c r="G217" s="12"/>
      <c r="H217" s="12" t="s">
        <v>1481</v>
      </c>
      <c r="I217" s="12" t="s">
        <v>1709</v>
      </c>
      <c r="J217" s="12">
        <v>6018.8</v>
      </c>
      <c r="K217" s="12" t="s">
        <v>1575</v>
      </c>
      <c r="L217" s="12" t="s">
        <v>17</v>
      </c>
      <c r="M217" s="12" t="s">
        <v>711</v>
      </c>
      <c r="N217" s="12" t="s">
        <v>43</v>
      </c>
      <c r="O217" s="12"/>
      <c r="P217" s="12"/>
      <c r="Q217" s="115">
        <f t="shared" si="9"/>
        <v>5521.8348623853208</v>
      </c>
      <c r="R217" s="12"/>
      <c r="S217" s="12"/>
      <c r="T217" s="12">
        <v>3020</v>
      </c>
      <c r="U217" s="116" t="s">
        <v>1293</v>
      </c>
      <c r="V217" s="6" t="s">
        <v>465</v>
      </c>
    </row>
    <row r="218" spans="1:22" s="77" customFormat="1">
      <c r="A218" s="80">
        <f t="shared" si="11"/>
        <v>214</v>
      </c>
      <c r="B218" s="80" t="s">
        <v>18</v>
      </c>
      <c r="C218" s="76" t="s">
        <v>21</v>
      </c>
      <c r="D218" s="76">
        <f t="shared" si="10"/>
        <v>214</v>
      </c>
      <c r="E218" s="76" t="s">
        <v>18</v>
      </c>
      <c r="F218" s="80" t="s">
        <v>734</v>
      </c>
      <c r="G218" s="80"/>
      <c r="H218" s="80" t="s">
        <v>735</v>
      </c>
      <c r="I218" s="80" t="s">
        <v>1710</v>
      </c>
      <c r="J218" s="80">
        <v>18639</v>
      </c>
      <c r="K218" s="80" t="s">
        <v>1575</v>
      </c>
      <c r="L218" s="80" t="s">
        <v>17</v>
      </c>
      <c r="M218" s="76" t="s">
        <v>71</v>
      </c>
      <c r="N218" s="80" t="s">
        <v>43</v>
      </c>
      <c r="O218" s="80"/>
      <c r="P218" s="80"/>
      <c r="Q218" s="117">
        <f t="shared" si="9"/>
        <v>17100</v>
      </c>
      <c r="R218" s="80"/>
      <c r="S218" s="80"/>
      <c r="T218" s="80">
        <v>5138</v>
      </c>
      <c r="U218" s="118" t="s">
        <v>1293</v>
      </c>
      <c r="V218" s="76" t="s">
        <v>737</v>
      </c>
    </row>
    <row r="219" spans="1:22" s="77" customFormat="1">
      <c r="A219" s="80">
        <f t="shared" si="11"/>
        <v>215</v>
      </c>
      <c r="B219" s="80" t="s">
        <v>18</v>
      </c>
      <c r="C219" s="76" t="s">
        <v>21</v>
      </c>
      <c r="D219" s="76">
        <f t="shared" si="10"/>
        <v>215</v>
      </c>
      <c r="E219" s="76" t="s">
        <v>18</v>
      </c>
      <c r="F219" s="80" t="s">
        <v>270</v>
      </c>
      <c r="G219" s="80"/>
      <c r="H219" s="80" t="s">
        <v>1474</v>
      </c>
      <c r="I219" s="80" t="s">
        <v>1721</v>
      </c>
      <c r="J219" s="80">
        <v>2261</v>
      </c>
      <c r="K219" s="80" t="s">
        <v>1575</v>
      </c>
      <c r="L219" s="80" t="s">
        <v>17</v>
      </c>
      <c r="M219" s="76" t="s">
        <v>711</v>
      </c>
      <c r="N219" s="80" t="s">
        <v>43</v>
      </c>
      <c r="O219" s="80"/>
      <c r="P219" s="80"/>
      <c r="Q219" s="117">
        <f t="shared" si="9"/>
        <v>2074.3119266055046</v>
      </c>
      <c r="R219" s="80"/>
      <c r="S219" s="80"/>
      <c r="T219" s="80">
        <v>3020</v>
      </c>
      <c r="U219" s="118" t="s">
        <v>1293</v>
      </c>
      <c r="V219" s="76" t="s">
        <v>1722</v>
      </c>
    </row>
    <row r="220" spans="1:22" s="77" customFormat="1">
      <c r="A220" s="80">
        <f t="shared" si="11"/>
        <v>216</v>
      </c>
      <c r="B220" s="80" t="s">
        <v>18</v>
      </c>
      <c r="C220" s="76" t="s">
        <v>21</v>
      </c>
      <c r="D220" s="76">
        <f t="shared" si="10"/>
        <v>216</v>
      </c>
      <c r="E220" s="76" t="s">
        <v>18</v>
      </c>
      <c r="F220" s="80" t="s">
        <v>57</v>
      </c>
      <c r="G220" s="80"/>
      <c r="H220" s="80" t="s">
        <v>1472</v>
      </c>
      <c r="I220" s="80" t="s">
        <v>1723</v>
      </c>
      <c r="J220" s="80">
        <v>16219.2</v>
      </c>
      <c r="K220" s="80" t="s">
        <v>1575</v>
      </c>
      <c r="L220" s="80" t="s">
        <v>17</v>
      </c>
      <c r="M220" s="76" t="s">
        <v>711</v>
      </c>
      <c r="N220" s="12" t="s">
        <v>43</v>
      </c>
      <c r="O220" s="80"/>
      <c r="P220" s="80"/>
      <c r="Q220" s="117">
        <f t="shared" si="9"/>
        <v>14880</v>
      </c>
      <c r="R220" s="80"/>
      <c r="S220" s="80"/>
      <c r="T220" s="80">
        <v>3020</v>
      </c>
      <c r="U220" s="118" t="s">
        <v>1293</v>
      </c>
      <c r="V220" s="76" t="s">
        <v>1607</v>
      </c>
    </row>
    <row r="221" spans="1:22" s="77" customFormat="1">
      <c r="A221" s="80">
        <f t="shared" si="11"/>
        <v>217</v>
      </c>
      <c r="B221" s="80" t="s">
        <v>18</v>
      </c>
      <c r="C221" s="76" t="s">
        <v>21</v>
      </c>
      <c r="D221" s="76">
        <f t="shared" si="10"/>
        <v>217</v>
      </c>
      <c r="E221" s="76" t="s">
        <v>18</v>
      </c>
      <c r="F221" s="80" t="s">
        <v>120</v>
      </c>
      <c r="G221" s="80"/>
      <c r="H221" s="80" t="s">
        <v>1601</v>
      </c>
      <c r="I221" s="80" t="s">
        <v>1724</v>
      </c>
      <c r="J221" s="80">
        <v>31552.23</v>
      </c>
      <c r="K221" s="80" t="s">
        <v>1575</v>
      </c>
      <c r="L221" s="80" t="s">
        <v>17</v>
      </c>
      <c r="M221" s="76" t="s">
        <v>711</v>
      </c>
      <c r="N221" s="80" t="s">
        <v>43</v>
      </c>
      <c r="O221" s="80"/>
      <c r="P221" s="80"/>
      <c r="Q221" s="117">
        <f t="shared" si="9"/>
        <v>28946.999999999996</v>
      </c>
      <c r="R221" s="80"/>
      <c r="S221" s="80"/>
      <c r="T221" s="80">
        <v>3020</v>
      </c>
      <c r="U221" s="118" t="s">
        <v>1293</v>
      </c>
      <c r="V221" s="76" t="s">
        <v>1605</v>
      </c>
    </row>
    <row r="222" spans="1:22" s="77" customFormat="1">
      <c r="A222" s="80">
        <f t="shared" si="11"/>
        <v>218</v>
      </c>
      <c r="B222" s="80" t="s">
        <v>18</v>
      </c>
      <c r="C222" s="76" t="s">
        <v>21</v>
      </c>
      <c r="D222" s="76">
        <f t="shared" si="10"/>
        <v>218</v>
      </c>
      <c r="E222" s="76" t="s">
        <v>18</v>
      </c>
      <c r="F222" s="80" t="s">
        <v>120</v>
      </c>
      <c r="G222" s="80"/>
      <c r="H222" s="80" t="s">
        <v>594</v>
      </c>
      <c r="I222" s="80" t="s">
        <v>1725</v>
      </c>
      <c r="J222" s="80">
        <v>12589.5</v>
      </c>
      <c r="K222" s="80" t="s">
        <v>1575</v>
      </c>
      <c r="L222" s="80" t="s">
        <v>17</v>
      </c>
      <c r="M222" s="76" t="s">
        <v>711</v>
      </c>
      <c r="N222" s="80" t="s">
        <v>43</v>
      </c>
      <c r="O222" s="80"/>
      <c r="P222" s="80"/>
      <c r="Q222" s="117">
        <f t="shared" si="9"/>
        <v>11550</v>
      </c>
      <c r="R222" s="80"/>
      <c r="S222" s="80"/>
      <c r="T222" s="80">
        <v>5138</v>
      </c>
      <c r="U222" s="118" t="s">
        <v>1293</v>
      </c>
      <c r="V222" s="76" t="s">
        <v>1433</v>
      </c>
    </row>
    <row r="223" spans="1:22" s="77" customFormat="1">
      <c r="A223" s="80">
        <f t="shared" si="11"/>
        <v>219</v>
      </c>
      <c r="B223" s="80" t="s">
        <v>18</v>
      </c>
      <c r="C223" s="76" t="s">
        <v>21</v>
      </c>
      <c r="D223" s="76">
        <f t="shared" si="10"/>
        <v>219</v>
      </c>
      <c r="E223" s="76" t="s">
        <v>18</v>
      </c>
      <c r="F223" s="80" t="s">
        <v>236</v>
      </c>
      <c r="G223" s="80"/>
      <c r="H223" s="80" t="s">
        <v>1480</v>
      </c>
      <c r="I223" s="80" t="s">
        <v>1726</v>
      </c>
      <c r="J223" s="80">
        <v>392.4</v>
      </c>
      <c r="K223" s="80" t="s">
        <v>1515</v>
      </c>
      <c r="L223" s="80" t="s">
        <v>17</v>
      </c>
      <c r="M223" s="76" t="s">
        <v>711</v>
      </c>
      <c r="N223" s="76" t="s">
        <v>43</v>
      </c>
      <c r="O223" s="80"/>
      <c r="P223" s="80"/>
      <c r="Q223" s="117">
        <f t="shared" si="9"/>
        <v>359.99999999999994</v>
      </c>
      <c r="R223" s="80"/>
      <c r="S223" s="80"/>
      <c r="T223" s="80">
        <v>3020</v>
      </c>
      <c r="U223" s="118" t="s">
        <v>1293</v>
      </c>
      <c r="V223" s="76" t="s">
        <v>437</v>
      </c>
    </row>
    <row r="224" spans="1:22" s="77" customFormat="1">
      <c r="A224" s="80">
        <f t="shared" si="11"/>
        <v>220</v>
      </c>
      <c r="B224" s="80" t="s">
        <v>18</v>
      </c>
      <c r="C224" s="76" t="s">
        <v>21</v>
      </c>
      <c r="D224" s="76">
        <f t="shared" si="10"/>
        <v>220</v>
      </c>
      <c r="E224" s="76" t="s">
        <v>18</v>
      </c>
      <c r="F224" s="80" t="s">
        <v>120</v>
      </c>
      <c r="G224" s="80"/>
      <c r="H224" s="80" t="s">
        <v>1601</v>
      </c>
      <c r="I224" s="80" t="s">
        <v>1743</v>
      </c>
      <c r="J224" s="80">
        <v>7553.7</v>
      </c>
      <c r="K224" s="80" t="s">
        <v>1515</v>
      </c>
      <c r="L224" s="80" t="s">
        <v>17</v>
      </c>
      <c r="M224" s="76" t="s">
        <v>711</v>
      </c>
      <c r="N224" s="80" t="s">
        <v>43</v>
      </c>
      <c r="O224" s="80"/>
      <c r="P224" s="80"/>
      <c r="Q224" s="117">
        <f t="shared" si="9"/>
        <v>6929.9999999999991</v>
      </c>
      <c r="R224" s="80"/>
      <c r="S224" s="164"/>
      <c r="T224" s="80">
        <v>3020</v>
      </c>
      <c r="U224" s="118" t="s">
        <v>1621</v>
      </c>
      <c r="V224" s="76" t="s">
        <v>1744</v>
      </c>
    </row>
    <row r="225" spans="1:25" s="77" customFormat="1">
      <c r="A225" s="80">
        <f t="shared" si="11"/>
        <v>221</v>
      </c>
      <c r="B225" s="80" t="s">
        <v>18</v>
      </c>
      <c r="C225" s="76" t="s">
        <v>21</v>
      </c>
      <c r="D225" s="106">
        <f t="shared" si="10"/>
        <v>221</v>
      </c>
      <c r="E225" s="106" t="s">
        <v>18</v>
      </c>
      <c r="F225" s="48" t="s">
        <v>57</v>
      </c>
      <c r="G225" s="48"/>
      <c r="H225" s="48" t="s">
        <v>217</v>
      </c>
      <c r="I225" s="48" t="s">
        <v>1745</v>
      </c>
      <c r="J225" s="48">
        <v>297.57</v>
      </c>
      <c r="K225" s="48" t="s">
        <v>1515</v>
      </c>
      <c r="L225" s="48" t="s">
        <v>17</v>
      </c>
      <c r="M225" s="32" t="s">
        <v>71</v>
      </c>
      <c r="N225" s="48" t="s">
        <v>33</v>
      </c>
      <c r="O225" s="48"/>
      <c r="P225" s="48"/>
      <c r="Q225" s="140">
        <f t="shared" si="9"/>
        <v>273</v>
      </c>
      <c r="R225" s="48"/>
      <c r="S225" s="141"/>
      <c r="T225" s="48">
        <v>5138</v>
      </c>
      <c r="U225" s="101" t="s">
        <v>1621</v>
      </c>
      <c r="V225" s="32" t="s">
        <v>1746</v>
      </c>
      <c r="W225" s="102"/>
      <c r="X225" s="102"/>
      <c r="Y225" s="102"/>
    </row>
    <row r="226" spans="1:25" s="77" customFormat="1">
      <c r="A226" s="80">
        <f t="shared" si="11"/>
        <v>222</v>
      </c>
      <c r="B226" s="80" t="s">
        <v>18</v>
      </c>
      <c r="C226" s="76" t="s">
        <v>21</v>
      </c>
      <c r="D226" s="76">
        <f t="shared" si="10"/>
        <v>222</v>
      </c>
      <c r="E226" s="76" t="s">
        <v>18</v>
      </c>
      <c r="F226" s="80" t="s">
        <v>236</v>
      </c>
      <c r="G226" s="80"/>
      <c r="H226" s="80" t="s">
        <v>240</v>
      </c>
      <c r="I226" s="80" t="s">
        <v>1747</v>
      </c>
      <c r="J226" s="80">
        <v>555.9</v>
      </c>
      <c r="K226" s="80" t="s">
        <v>1515</v>
      </c>
      <c r="L226" s="80" t="s">
        <v>17</v>
      </c>
      <c r="M226" s="76" t="s">
        <v>71</v>
      </c>
      <c r="N226" s="76" t="s">
        <v>43</v>
      </c>
      <c r="O226" s="80"/>
      <c r="P226" s="80"/>
      <c r="Q226" s="117">
        <f t="shared" si="9"/>
        <v>509.99999999999994</v>
      </c>
      <c r="R226" s="80"/>
      <c r="S226" s="164"/>
      <c r="T226" s="80">
        <v>5138</v>
      </c>
      <c r="U226" s="118" t="s">
        <v>1293</v>
      </c>
      <c r="V226" s="76" t="s">
        <v>242</v>
      </c>
    </row>
    <row r="227" spans="1:25" s="77" customFormat="1">
      <c r="A227" s="80">
        <f t="shared" si="11"/>
        <v>223</v>
      </c>
      <c r="B227" s="80" t="s">
        <v>18</v>
      </c>
      <c r="C227" s="76" t="s">
        <v>21</v>
      </c>
      <c r="D227" s="76">
        <f t="shared" si="10"/>
        <v>223</v>
      </c>
      <c r="E227" s="76" t="s">
        <v>18</v>
      </c>
      <c r="F227" s="80" t="s">
        <v>38</v>
      </c>
      <c r="G227" s="80"/>
      <c r="H227" s="80" t="s">
        <v>296</v>
      </c>
      <c r="I227" s="80" t="s">
        <v>1748</v>
      </c>
      <c r="J227" s="80">
        <v>965.74</v>
      </c>
      <c r="K227" s="80" t="s">
        <v>1515</v>
      </c>
      <c r="L227" s="80" t="s">
        <v>17</v>
      </c>
      <c r="M227" s="76" t="s">
        <v>71</v>
      </c>
      <c r="N227" s="80" t="s">
        <v>43</v>
      </c>
      <c r="O227" s="80"/>
      <c r="P227" s="80"/>
      <c r="Q227" s="117">
        <f t="shared" si="9"/>
        <v>886</v>
      </c>
      <c r="R227" s="80"/>
      <c r="S227" s="164"/>
      <c r="T227" s="80">
        <v>5138</v>
      </c>
      <c r="U227" s="118" t="s">
        <v>1621</v>
      </c>
      <c r="V227" s="76" t="s">
        <v>306</v>
      </c>
    </row>
    <row r="228" spans="1:25" s="77" customFormat="1">
      <c r="A228" s="80">
        <f t="shared" si="11"/>
        <v>224</v>
      </c>
      <c r="B228" s="80" t="s">
        <v>18</v>
      </c>
      <c r="C228" s="76" t="s">
        <v>21</v>
      </c>
      <c r="D228" s="76">
        <f t="shared" si="10"/>
        <v>224</v>
      </c>
      <c r="E228" s="76" t="s">
        <v>18</v>
      </c>
      <c r="F228" s="80" t="s">
        <v>280</v>
      </c>
      <c r="G228" s="80"/>
      <c r="H228" s="80" t="s">
        <v>1482</v>
      </c>
      <c r="I228" s="80" t="s">
        <v>1749</v>
      </c>
      <c r="J228" s="80">
        <v>207.54</v>
      </c>
      <c r="K228" s="80" t="s">
        <v>1515</v>
      </c>
      <c r="L228" s="80" t="s">
        <v>17</v>
      </c>
      <c r="M228" s="76" t="s">
        <v>711</v>
      </c>
      <c r="N228" s="80" t="s">
        <v>43</v>
      </c>
      <c r="O228" s="80"/>
      <c r="P228" s="80"/>
      <c r="Q228" s="117">
        <f t="shared" si="9"/>
        <v>190.40366972477062</v>
      </c>
      <c r="R228" s="80"/>
      <c r="S228" s="164"/>
      <c r="T228" s="80">
        <v>3020</v>
      </c>
      <c r="U228" s="118" t="s">
        <v>1293</v>
      </c>
      <c r="V228" s="76" t="s">
        <v>1750</v>
      </c>
    </row>
    <row r="229" spans="1:25" s="77" customFormat="1">
      <c r="A229" s="80">
        <f t="shared" si="11"/>
        <v>225</v>
      </c>
      <c r="B229" s="80" t="s">
        <v>18</v>
      </c>
      <c r="C229" s="76" t="s">
        <v>21</v>
      </c>
      <c r="D229" s="76">
        <f t="shared" si="10"/>
        <v>225</v>
      </c>
      <c r="E229" s="76" t="s">
        <v>18</v>
      </c>
      <c r="F229" s="80" t="s">
        <v>120</v>
      </c>
      <c r="G229" s="80"/>
      <c r="H229" s="80" t="s">
        <v>1601</v>
      </c>
      <c r="I229" s="80" t="s">
        <v>1755</v>
      </c>
      <c r="J229" s="80">
        <v>5351.9</v>
      </c>
      <c r="K229" s="80" t="s">
        <v>1515</v>
      </c>
      <c r="L229" s="80" t="s">
        <v>17</v>
      </c>
      <c r="M229" s="76" t="s">
        <v>711</v>
      </c>
      <c r="N229" s="80" t="s">
        <v>43</v>
      </c>
      <c r="O229" s="80"/>
      <c r="P229" s="80"/>
      <c r="Q229" s="117">
        <f t="shared" si="9"/>
        <v>4909.9999999999991</v>
      </c>
      <c r="R229" s="80"/>
      <c r="S229" s="164"/>
      <c r="T229" s="80">
        <v>3020</v>
      </c>
      <c r="U229" s="118" t="s">
        <v>1293</v>
      </c>
      <c r="V229" s="76" t="s">
        <v>1756</v>
      </c>
    </row>
    <row r="230" spans="1:25" s="77" customFormat="1">
      <c r="A230" s="80">
        <f t="shared" si="11"/>
        <v>226</v>
      </c>
      <c r="B230" s="80" t="s">
        <v>18</v>
      </c>
      <c r="C230" s="76" t="s">
        <v>21</v>
      </c>
      <c r="D230" s="76">
        <f t="shared" si="10"/>
        <v>226</v>
      </c>
      <c r="E230" s="76" t="s">
        <v>18</v>
      </c>
      <c r="F230" s="80" t="s">
        <v>38</v>
      </c>
      <c r="G230" s="80"/>
      <c r="H230" s="80" t="s">
        <v>296</v>
      </c>
      <c r="I230" s="80" t="s">
        <v>1757</v>
      </c>
      <c r="J230" s="80">
        <v>9381.85</v>
      </c>
      <c r="K230" s="80" t="s">
        <v>1515</v>
      </c>
      <c r="L230" s="80" t="s">
        <v>17</v>
      </c>
      <c r="M230" s="76" t="s">
        <v>711</v>
      </c>
      <c r="N230" s="80" t="s">
        <v>43</v>
      </c>
      <c r="O230" s="80"/>
      <c r="P230" s="80"/>
      <c r="Q230" s="117">
        <f t="shared" si="9"/>
        <v>8607.2018348623842</v>
      </c>
      <c r="R230" s="80"/>
      <c r="S230" s="164"/>
      <c r="T230" s="80">
        <v>5138</v>
      </c>
      <c r="U230" s="118" t="s">
        <v>1293</v>
      </c>
      <c r="V230" s="76" t="s">
        <v>1758</v>
      </c>
    </row>
    <row r="231" spans="1:25" s="34" customFormat="1">
      <c r="A231" s="69">
        <f t="shared" si="11"/>
        <v>227</v>
      </c>
      <c r="B231" s="69" t="s">
        <v>18</v>
      </c>
      <c r="C231" s="66" t="s">
        <v>21</v>
      </c>
      <c r="D231" s="6">
        <f t="shared" si="10"/>
        <v>227</v>
      </c>
      <c r="E231" s="6" t="s">
        <v>18</v>
      </c>
      <c r="F231" s="12" t="s">
        <v>22</v>
      </c>
      <c r="G231" s="69"/>
      <c r="H231" s="12" t="s">
        <v>1595</v>
      </c>
      <c r="I231" s="12" t="s">
        <v>1771</v>
      </c>
      <c r="J231" s="69">
        <v>32225.85</v>
      </c>
      <c r="K231" s="12" t="s">
        <v>1575</v>
      </c>
      <c r="L231" s="12" t="s">
        <v>17</v>
      </c>
      <c r="M231" s="12" t="s">
        <v>711</v>
      </c>
      <c r="N231" s="12" t="s">
        <v>43</v>
      </c>
      <c r="O231" s="69"/>
      <c r="P231" s="69"/>
      <c r="Q231" s="115">
        <f t="shared" si="9"/>
        <v>29564.999999999996</v>
      </c>
      <c r="R231" s="69"/>
      <c r="S231" s="160"/>
      <c r="T231" s="69">
        <v>3020</v>
      </c>
      <c r="U231" s="116" t="s">
        <v>1293</v>
      </c>
      <c r="V231" s="6" t="s">
        <v>1600</v>
      </c>
    </row>
    <row r="232" spans="1:25" s="34" customFormat="1">
      <c r="A232" s="144">
        <f t="shared" si="11"/>
        <v>228</v>
      </c>
      <c r="B232" s="144" t="s">
        <v>18</v>
      </c>
      <c r="C232" s="145" t="s">
        <v>21</v>
      </c>
      <c r="D232" s="135">
        <f t="shared" si="10"/>
        <v>228</v>
      </c>
      <c r="E232" s="135" t="s">
        <v>18</v>
      </c>
      <c r="F232" s="155" t="s">
        <v>447</v>
      </c>
      <c r="G232" s="144"/>
      <c r="H232" s="155" t="s">
        <v>1475</v>
      </c>
      <c r="I232" s="155" t="s">
        <v>1782</v>
      </c>
      <c r="J232" s="144">
        <v>9390.35</v>
      </c>
      <c r="K232" s="155" t="s">
        <v>1575</v>
      </c>
      <c r="L232" s="155" t="s">
        <v>17</v>
      </c>
      <c r="M232" s="155" t="s">
        <v>711</v>
      </c>
      <c r="N232" s="155" t="s">
        <v>43</v>
      </c>
      <c r="O232" s="144"/>
      <c r="P232" s="144"/>
      <c r="Q232" s="157">
        <f t="shared" si="9"/>
        <v>8615</v>
      </c>
      <c r="R232" s="144"/>
      <c r="S232" s="158"/>
      <c r="T232" s="144">
        <v>3020</v>
      </c>
      <c r="U232" s="159" t="s">
        <v>1293</v>
      </c>
      <c r="V232" s="135" t="s">
        <v>1576</v>
      </c>
    </row>
    <row r="233" spans="1:25" s="69" customFormat="1">
      <c r="A233" s="143">
        <f t="shared" si="11"/>
        <v>229</v>
      </c>
      <c r="B233" s="143" t="s">
        <v>18</v>
      </c>
      <c r="C233" s="105" t="s">
        <v>21</v>
      </c>
      <c r="D233" s="6">
        <f t="shared" si="10"/>
        <v>229</v>
      </c>
      <c r="E233" s="6" t="s">
        <v>18</v>
      </c>
      <c r="F233" s="12" t="s">
        <v>36</v>
      </c>
      <c r="H233" s="12" t="s">
        <v>220</v>
      </c>
      <c r="I233" s="12" t="s">
        <v>1861</v>
      </c>
      <c r="J233" s="69">
        <v>2659.6</v>
      </c>
      <c r="K233" s="12" t="s">
        <v>1575</v>
      </c>
      <c r="L233" s="155" t="s">
        <v>17</v>
      </c>
      <c r="M233" s="12" t="s">
        <v>71</v>
      </c>
      <c r="N233" s="12" t="s">
        <v>43</v>
      </c>
      <c r="Q233" s="157">
        <f t="shared" si="9"/>
        <v>2439.9999999999995</v>
      </c>
      <c r="S233" s="160"/>
      <c r="T233" s="69">
        <v>5138</v>
      </c>
      <c r="U233" s="12" t="s">
        <v>1621</v>
      </c>
      <c r="V233" s="6" t="s">
        <v>1676</v>
      </c>
    </row>
    <row r="234" spans="1:25" s="34" customFormat="1">
      <c r="A234" s="146">
        <f t="shared" si="11"/>
        <v>230</v>
      </c>
      <c r="B234" s="146" t="s">
        <v>18</v>
      </c>
      <c r="C234" s="147" t="s">
        <v>21</v>
      </c>
      <c r="D234" s="161">
        <f t="shared" si="10"/>
        <v>230</v>
      </c>
      <c r="E234" s="161" t="s">
        <v>18</v>
      </c>
      <c r="F234" s="156" t="s">
        <v>69</v>
      </c>
      <c r="G234" s="146"/>
      <c r="H234" s="156" t="s">
        <v>1871</v>
      </c>
      <c r="I234" s="156" t="s">
        <v>1872</v>
      </c>
      <c r="J234" s="146">
        <v>165799.9</v>
      </c>
      <c r="K234" s="156" t="s">
        <v>1491</v>
      </c>
      <c r="L234" s="155" t="s">
        <v>17</v>
      </c>
      <c r="M234" s="156" t="s">
        <v>71</v>
      </c>
      <c r="N234" s="156" t="s">
        <v>43</v>
      </c>
      <c r="O234" s="146"/>
      <c r="P234" s="146"/>
      <c r="Q234" s="157">
        <f t="shared" si="9"/>
        <v>152109.99999999997</v>
      </c>
      <c r="R234" s="146"/>
      <c r="S234" s="162"/>
      <c r="T234" s="146">
        <v>5480</v>
      </c>
      <c r="U234" s="163" t="s">
        <v>1621</v>
      </c>
      <c r="V234" s="161" t="s">
        <v>82</v>
      </c>
    </row>
    <row r="235" spans="1:25" s="77" customFormat="1">
      <c r="A235" s="80">
        <f t="shared" si="11"/>
        <v>231</v>
      </c>
      <c r="B235" s="80" t="s">
        <v>18</v>
      </c>
      <c r="C235" s="76" t="s">
        <v>21</v>
      </c>
      <c r="D235" s="76">
        <f t="shared" si="10"/>
        <v>231</v>
      </c>
      <c r="E235" s="76" t="s">
        <v>18</v>
      </c>
      <c r="F235" s="80" t="s">
        <v>447</v>
      </c>
      <c r="G235" s="80"/>
      <c r="H235" s="80" t="s">
        <v>1475</v>
      </c>
      <c r="I235" s="80" t="s">
        <v>1899</v>
      </c>
      <c r="J235" s="80">
        <v>37561.4</v>
      </c>
      <c r="K235" s="80" t="s">
        <v>1575</v>
      </c>
      <c r="L235" s="80" t="s">
        <v>17</v>
      </c>
      <c r="M235" s="76" t="s">
        <v>711</v>
      </c>
      <c r="N235" s="80" t="s">
        <v>43</v>
      </c>
      <c r="O235" s="80"/>
      <c r="P235" s="80"/>
      <c r="Q235" s="167">
        <f t="shared" si="9"/>
        <v>34460</v>
      </c>
      <c r="R235" s="80"/>
      <c r="S235" s="164"/>
      <c r="T235" s="80">
        <v>3020</v>
      </c>
      <c r="U235" s="118" t="s">
        <v>1621</v>
      </c>
      <c r="V235" s="76" t="s">
        <v>1576</v>
      </c>
    </row>
    <row r="236" spans="1:25" s="34" customFormat="1">
      <c r="A236" s="69">
        <f t="shared" si="11"/>
        <v>232</v>
      </c>
      <c r="B236" s="69" t="s">
        <v>18</v>
      </c>
      <c r="C236" s="66" t="s">
        <v>21</v>
      </c>
      <c r="D236" s="6">
        <f t="shared" si="10"/>
        <v>232</v>
      </c>
      <c r="E236" s="6" t="s">
        <v>18</v>
      </c>
      <c r="F236" s="12" t="s">
        <v>280</v>
      </c>
      <c r="G236" s="69"/>
      <c r="H236" s="12" t="s">
        <v>281</v>
      </c>
      <c r="I236" s="12" t="s">
        <v>1900</v>
      </c>
      <c r="J236" s="69">
        <v>185.3</v>
      </c>
      <c r="K236" s="12" t="s">
        <v>1515</v>
      </c>
      <c r="L236" s="12" t="s">
        <v>17</v>
      </c>
      <c r="M236" s="12" t="s">
        <v>71</v>
      </c>
      <c r="N236" s="12" t="s">
        <v>43</v>
      </c>
      <c r="O236" s="69"/>
      <c r="P236" s="69"/>
      <c r="Q236" s="157">
        <f t="shared" si="9"/>
        <v>170</v>
      </c>
      <c r="R236" s="69"/>
      <c r="S236" s="160"/>
      <c r="T236" s="69">
        <v>5138</v>
      </c>
      <c r="U236" s="116" t="s">
        <v>1621</v>
      </c>
      <c r="V236" s="6" t="s">
        <v>443</v>
      </c>
    </row>
    <row r="237" spans="1:25" s="34" customFormat="1">
      <c r="A237" s="69">
        <f t="shared" si="11"/>
        <v>233</v>
      </c>
      <c r="B237" s="69" t="s">
        <v>18</v>
      </c>
      <c r="C237" s="66" t="s">
        <v>21</v>
      </c>
      <c r="D237" s="6">
        <f t="shared" si="10"/>
        <v>233</v>
      </c>
      <c r="E237" s="6" t="s">
        <v>18</v>
      </c>
      <c r="F237" s="12" t="s">
        <v>734</v>
      </c>
      <c r="G237" s="69"/>
      <c r="H237" s="12" t="s">
        <v>1901</v>
      </c>
      <c r="I237" s="12" t="s">
        <v>1902</v>
      </c>
      <c r="J237" s="69">
        <v>124260</v>
      </c>
      <c r="K237" s="12" t="s">
        <v>1575</v>
      </c>
      <c r="L237" s="12" t="s">
        <v>17</v>
      </c>
      <c r="M237" s="12" t="s">
        <v>32</v>
      </c>
      <c r="N237" s="12" t="s">
        <v>43</v>
      </c>
      <c r="O237" s="69"/>
      <c r="P237" s="69"/>
      <c r="Q237" s="157">
        <f t="shared" si="9"/>
        <v>113999.99999999999</v>
      </c>
      <c r="R237" s="69"/>
      <c r="S237" s="160"/>
      <c r="T237" s="69">
        <v>5138</v>
      </c>
      <c r="U237" s="116" t="s">
        <v>1621</v>
      </c>
      <c r="V237" s="6" t="s">
        <v>737</v>
      </c>
    </row>
    <row r="238" spans="1:25" s="34" customFormat="1">
      <c r="A238" s="69">
        <f t="shared" si="11"/>
        <v>234</v>
      </c>
      <c r="B238" s="69" t="s">
        <v>18</v>
      </c>
      <c r="C238" s="66" t="s">
        <v>21</v>
      </c>
      <c r="D238" s="6">
        <f t="shared" si="10"/>
        <v>234</v>
      </c>
      <c r="E238" s="6" t="s">
        <v>18</v>
      </c>
      <c r="F238" s="12" t="s">
        <v>57</v>
      </c>
      <c r="G238" s="69"/>
      <c r="H238" s="12" t="s">
        <v>961</v>
      </c>
      <c r="I238" s="12" t="s">
        <v>1903</v>
      </c>
      <c r="J238" s="69">
        <v>34555.14</v>
      </c>
      <c r="K238" s="12" t="s">
        <v>1491</v>
      </c>
      <c r="L238" s="12" t="s">
        <v>17</v>
      </c>
      <c r="M238" s="12" t="s">
        <v>71</v>
      </c>
      <c r="N238" s="12" t="s">
        <v>43</v>
      </c>
      <c r="O238" s="69"/>
      <c r="P238" s="69"/>
      <c r="Q238" s="157">
        <f t="shared" si="9"/>
        <v>31701.96330275229</v>
      </c>
      <c r="R238" s="69"/>
      <c r="S238" s="160"/>
      <c r="T238" s="69">
        <v>5480</v>
      </c>
      <c r="U238" s="116" t="s">
        <v>1621</v>
      </c>
      <c r="V238" s="6" t="s">
        <v>1904</v>
      </c>
    </row>
    <row r="239" spans="1:25" s="77" customFormat="1">
      <c r="A239" s="48">
        <f t="shared" si="11"/>
        <v>235</v>
      </c>
      <c r="B239" s="48" t="s">
        <v>18</v>
      </c>
      <c r="C239" s="32" t="s">
        <v>21</v>
      </c>
      <c r="D239" s="76">
        <f t="shared" si="10"/>
        <v>235</v>
      </c>
      <c r="E239" s="76" t="s">
        <v>18</v>
      </c>
      <c r="F239" s="80" t="s">
        <v>120</v>
      </c>
      <c r="G239" s="80"/>
      <c r="H239" s="80" t="s">
        <v>299</v>
      </c>
      <c r="I239" s="80" t="s">
        <v>1905</v>
      </c>
      <c r="J239" s="80">
        <v>32534.32</v>
      </c>
      <c r="K239" s="80" t="s">
        <v>1575</v>
      </c>
      <c r="L239" s="80" t="s">
        <v>17</v>
      </c>
      <c r="M239" s="76" t="s">
        <v>71</v>
      </c>
      <c r="N239" s="80" t="s">
        <v>43</v>
      </c>
      <c r="O239" s="80"/>
      <c r="P239" s="80"/>
      <c r="Q239" s="117">
        <f t="shared" ref="Q239:Q254" si="12">J239/1.09</f>
        <v>29847.999999999996</v>
      </c>
      <c r="R239" s="80"/>
      <c r="S239" s="164"/>
      <c r="T239" s="80">
        <v>10430</v>
      </c>
      <c r="U239" s="118" t="s">
        <v>1621</v>
      </c>
      <c r="V239" s="76" t="s">
        <v>1906</v>
      </c>
    </row>
    <row r="240" spans="1:25" s="77" customFormat="1">
      <c r="A240" s="80">
        <f t="shared" si="11"/>
        <v>236</v>
      </c>
      <c r="B240" s="80" t="s">
        <v>18</v>
      </c>
      <c r="C240" s="76" t="s">
        <v>21</v>
      </c>
      <c r="D240" s="76">
        <f t="shared" si="10"/>
        <v>236</v>
      </c>
      <c r="E240" s="76" t="s">
        <v>18</v>
      </c>
      <c r="F240" s="80" t="s">
        <v>37</v>
      </c>
      <c r="G240" s="80"/>
      <c r="H240" s="80" t="s">
        <v>1485</v>
      </c>
      <c r="I240" s="80" t="s">
        <v>1907</v>
      </c>
      <c r="J240" s="80">
        <v>23.54</v>
      </c>
      <c r="K240" s="80" t="s">
        <v>1515</v>
      </c>
      <c r="L240" s="80" t="s">
        <v>17</v>
      </c>
      <c r="M240" s="76" t="s">
        <v>711</v>
      </c>
      <c r="N240" s="156" t="s">
        <v>43</v>
      </c>
      <c r="O240" s="80"/>
      <c r="P240" s="80"/>
      <c r="Q240" s="117">
        <f t="shared" si="12"/>
        <v>21.596330275229356</v>
      </c>
      <c r="R240" s="80"/>
      <c r="S240" s="80"/>
      <c r="T240" s="80">
        <v>3020</v>
      </c>
      <c r="U240" s="118" t="s">
        <v>1621</v>
      </c>
      <c r="V240" s="76" t="s">
        <v>1393</v>
      </c>
    </row>
    <row r="241" spans="1:25" s="13" customFormat="1">
      <c r="A241" s="12">
        <f t="shared" si="11"/>
        <v>237</v>
      </c>
      <c r="B241" s="12" t="s">
        <v>18</v>
      </c>
      <c r="C241" s="6" t="s">
        <v>21</v>
      </c>
      <c r="D241" s="6">
        <f t="shared" si="10"/>
        <v>237</v>
      </c>
      <c r="E241" s="6" t="s">
        <v>18</v>
      </c>
      <c r="F241" s="12" t="s">
        <v>57</v>
      </c>
      <c r="G241" s="12"/>
      <c r="H241" s="12" t="s">
        <v>1472</v>
      </c>
      <c r="I241" s="12" t="s">
        <v>1908</v>
      </c>
      <c r="J241" s="12">
        <v>17895.97</v>
      </c>
      <c r="K241" s="12" t="s">
        <v>1515</v>
      </c>
      <c r="L241" s="12" t="s">
        <v>17</v>
      </c>
      <c r="M241" s="12" t="s">
        <v>711</v>
      </c>
      <c r="N241" s="12" t="s">
        <v>43</v>
      </c>
      <c r="O241" s="12"/>
      <c r="P241" s="12"/>
      <c r="Q241" s="115">
        <f t="shared" si="12"/>
        <v>16418.32110091743</v>
      </c>
      <c r="R241" s="12"/>
      <c r="S241" s="12"/>
      <c r="T241" s="12">
        <v>3020</v>
      </c>
      <c r="U241" s="116" t="s">
        <v>1621</v>
      </c>
      <c r="V241" s="6" t="s">
        <v>1909</v>
      </c>
    </row>
    <row r="242" spans="1:25" s="13" customFormat="1">
      <c r="A242" s="12">
        <f t="shared" si="11"/>
        <v>238</v>
      </c>
      <c r="B242" s="12" t="s">
        <v>18</v>
      </c>
      <c r="C242" s="6" t="s">
        <v>21</v>
      </c>
      <c r="D242" s="6">
        <f t="shared" si="10"/>
        <v>238</v>
      </c>
      <c r="E242" s="6" t="s">
        <v>18</v>
      </c>
      <c r="F242" s="12" t="s">
        <v>36</v>
      </c>
      <c r="G242" s="12"/>
      <c r="H242" s="12" t="s">
        <v>1481</v>
      </c>
      <c r="I242" s="12" t="s">
        <v>1899</v>
      </c>
      <c r="J242" s="12">
        <v>35610.300000000003</v>
      </c>
      <c r="K242" s="12" t="s">
        <v>1575</v>
      </c>
      <c r="L242" s="12" t="s">
        <v>17</v>
      </c>
      <c r="M242" s="12" t="s">
        <v>711</v>
      </c>
      <c r="N242" s="12" t="s">
        <v>43</v>
      </c>
      <c r="O242" s="12"/>
      <c r="P242" s="12"/>
      <c r="Q242" s="115">
        <f t="shared" si="12"/>
        <v>32670</v>
      </c>
      <c r="R242" s="12"/>
      <c r="S242" s="12"/>
      <c r="T242" s="12">
        <v>3020</v>
      </c>
      <c r="U242" s="116" t="s">
        <v>1621</v>
      </c>
      <c r="V242" s="6" t="s">
        <v>1607</v>
      </c>
    </row>
    <row r="243" spans="1:25" s="13" customFormat="1">
      <c r="A243" s="35">
        <f t="shared" si="11"/>
        <v>239</v>
      </c>
      <c r="B243" s="35" t="s">
        <v>18</v>
      </c>
      <c r="C243" s="19" t="s">
        <v>21</v>
      </c>
      <c r="D243" s="6">
        <f t="shared" si="10"/>
        <v>239</v>
      </c>
      <c r="E243" s="6" t="s">
        <v>18</v>
      </c>
      <c r="F243" s="12" t="s">
        <v>36</v>
      </c>
      <c r="G243" s="12"/>
      <c r="H243" s="12" t="s">
        <v>1481</v>
      </c>
      <c r="I243" s="12" t="s">
        <v>1900</v>
      </c>
      <c r="J243" s="12">
        <v>11772</v>
      </c>
      <c r="K243" s="12" t="s">
        <v>1515</v>
      </c>
      <c r="L243" s="12" t="s">
        <v>17</v>
      </c>
      <c r="M243" s="12" t="s">
        <v>711</v>
      </c>
      <c r="N243" s="12" t="s">
        <v>43</v>
      </c>
      <c r="O243" s="12"/>
      <c r="P243" s="12"/>
      <c r="Q243" s="115">
        <f t="shared" si="12"/>
        <v>10800</v>
      </c>
      <c r="R243" s="12"/>
      <c r="S243" s="12" t="s">
        <v>1577</v>
      </c>
      <c r="T243" s="12">
        <v>3020</v>
      </c>
      <c r="U243" s="116" t="s">
        <v>1621</v>
      </c>
      <c r="V243" s="6" t="s">
        <v>1607</v>
      </c>
    </row>
    <row r="244" spans="1:25" s="13" customFormat="1">
      <c r="A244" s="12">
        <f t="shared" si="11"/>
        <v>240</v>
      </c>
      <c r="B244" s="12" t="s">
        <v>18</v>
      </c>
      <c r="C244" s="6" t="s">
        <v>21</v>
      </c>
      <c r="D244" s="6">
        <f t="shared" si="10"/>
        <v>240</v>
      </c>
      <c r="E244" s="6" t="s">
        <v>18</v>
      </c>
      <c r="F244" s="12" t="s">
        <v>120</v>
      </c>
      <c r="G244" s="12"/>
      <c r="H244" s="12" t="s">
        <v>1601</v>
      </c>
      <c r="I244" s="12" t="s">
        <v>1950</v>
      </c>
      <c r="J244" s="12">
        <v>14077.35</v>
      </c>
      <c r="K244" s="12" t="s">
        <v>1575</v>
      </c>
      <c r="L244" s="12" t="s">
        <v>17</v>
      </c>
      <c r="M244" s="12" t="s">
        <v>711</v>
      </c>
      <c r="N244" s="12" t="s">
        <v>43</v>
      </c>
      <c r="O244" s="12"/>
      <c r="P244" s="12"/>
      <c r="Q244" s="115">
        <f t="shared" si="12"/>
        <v>12915</v>
      </c>
      <c r="R244" s="12"/>
      <c r="S244" s="12"/>
      <c r="T244" s="12">
        <v>3020</v>
      </c>
      <c r="U244" s="116" t="s">
        <v>1621</v>
      </c>
      <c r="V244" s="6" t="s">
        <v>1951</v>
      </c>
    </row>
    <row r="245" spans="1:25" s="13" customFormat="1">
      <c r="A245" s="12">
        <f t="shared" si="11"/>
        <v>241</v>
      </c>
      <c r="B245" s="12" t="s">
        <v>18</v>
      </c>
      <c r="C245" s="6" t="s">
        <v>21</v>
      </c>
      <c r="D245" s="6">
        <f t="shared" si="10"/>
        <v>241</v>
      </c>
      <c r="E245" s="6" t="s">
        <v>18</v>
      </c>
      <c r="F245" s="12" t="s">
        <v>236</v>
      </c>
      <c r="G245" s="12"/>
      <c r="H245" s="12" t="s">
        <v>1480</v>
      </c>
      <c r="I245" s="12" t="s">
        <v>1952</v>
      </c>
      <c r="J245" s="12">
        <v>117.72</v>
      </c>
      <c r="K245" s="12" t="s">
        <v>1515</v>
      </c>
      <c r="L245" s="12" t="s">
        <v>17</v>
      </c>
      <c r="M245" s="12" t="s">
        <v>711</v>
      </c>
      <c r="N245" s="76" t="s">
        <v>43</v>
      </c>
      <c r="O245" s="12"/>
      <c r="P245" s="12"/>
      <c r="Q245" s="115">
        <f t="shared" si="12"/>
        <v>107.99999999999999</v>
      </c>
      <c r="R245" s="12"/>
      <c r="S245" s="12"/>
      <c r="T245" s="12">
        <v>3020</v>
      </c>
      <c r="U245" s="116" t="s">
        <v>1621</v>
      </c>
      <c r="V245" s="6" t="s">
        <v>1953</v>
      </c>
    </row>
    <row r="246" spans="1:25" s="13" customFormat="1">
      <c r="A246" s="12">
        <f t="shared" si="11"/>
        <v>242</v>
      </c>
      <c r="B246" s="12" t="s">
        <v>18</v>
      </c>
      <c r="C246" s="6" t="s">
        <v>21</v>
      </c>
      <c r="D246" s="6">
        <f t="shared" si="10"/>
        <v>242</v>
      </c>
      <c r="E246" s="6" t="s">
        <v>18</v>
      </c>
      <c r="F246" s="12" t="s">
        <v>36</v>
      </c>
      <c r="G246" s="12"/>
      <c r="H246" s="12" t="s">
        <v>1481</v>
      </c>
      <c r="I246" s="12" t="s">
        <v>1954</v>
      </c>
      <c r="J246" s="12">
        <v>6016.8</v>
      </c>
      <c r="K246" s="12" t="s">
        <v>1575</v>
      </c>
      <c r="L246" s="12" t="s">
        <v>17</v>
      </c>
      <c r="M246" s="12" t="s">
        <v>711</v>
      </c>
      <c r="N246" s="12" t="s">
        <v>43</v>
      </c>
      <c r="O246" s="12"/>
      <c r="P246" s="12"/>
      <c r="Q246" s="115">
        <f t="shared" si="12"/>
        <v>5520</v>
      </c>
      <c r="R246" s="12"/>
      <c r="S246" s="12"/>
      <c r="T246" s="12">
        <v>3020</v>
      </c>
      <c r="U246" s="116" t="s">
        <v>1621</v>
      </c>
      <c r="V246" s="6" t="s">
        <v>465</v>
      </c>
    </row>
    <row r="247" spans="1:25" s="13" customFormat="1">
      <c r="A247" s="35">
        <f t="shared" si="11"/>
        <v>243</v>
      </c>
      <c r="B247" s="35" t="s">
        <v>18</v>
      </c>
      <c r="C247" s="19" t="s">
        <v>21</v>
      </c>
      <c r="D247" s="104">
        <f t="shared" si="10"/>
        <v>243</v>
      </c>
      <c r="E247" s="104" t="s">
        <v>18</v>
      </c>
      <c r="F247" s="35" t="s">
        <v>66</v>
      </c>
      <c r="G247" s="35"/>
      <c r="H247" s="35" t="s">
        <v>1487</v>
      </c>
      <c r="I247" s="35" t="s">
        <v>1957</v>
      </c>
      <c r="J247" s="35">
        <v>10659.11</v>
      </c>
      <c r="K247" s="35" t="s">
        <v>1575</v>
      </c>
      <c r="L247" s="35" t="s">
        <v>17</v>
      </c>
      <c r="M247" s="35" t="s">
        <v>711</v>
      </c>
      <c r="N247" s="35" t="s">
        <v>1875</v>
      </c>
      <c r="O247" s="35"/>
      <c r="P247" s="35"/>
      <c r="Q247" s="137">
        <f t="shared" si="12"/>
        <v>9779</v>
      </c>
      <c r="R247" s="35"/>
      <c r="S247" s="35"/>
      <c r="T247" s="35">
        <v>3020</v>
      </c>
      <c r="U247" s="44" t="s">
        <v>1621</v>
      </c>
      <c r="V247" s="19" t="s">
        <v>191</v>
      </c>
      <c r="W247" s="86"/>
      <c r="X247" s="86"/>
      <c r="Y247" s="86"/>
    </row>
    <row r="248" spans="1:25" s="13" customFormat="1">
      <c r="A248" s="35">
        <f t="shared" si="11"/>
        <v>244</v>
      </c>
      <c r="B248" s="35" t="s">
        <v>18</v>
      </c>
      <c r="C248" s="19" t="s">
        <v>21</v>
      </c>
      <c r="D248" s="6">
        <f t="shared" si="10"/>
        <v>244</v>
      </c>
      <c r="E248" s="6" t="s">
        <v>18</v>
      </c>
      <c r="F248" s="155" t="s">
        <v>252</v>
      </c>
      <c r="G248" s="155"/>
      <c r="H248" s="12" t="s">
        <v>1477</v>
      </c>
      <c r="I248" s="155" t="s">
        <v>1958</v>
      </c>
      <c r="J248" s="155">
        <v>46400.32</v>
      </c>
      <c r="K248" s="12" t="s">
        <v>1575</v>
      </c>
      <c r="L248" s="12" t="s">
        <v>17</v>
      </c>
      <c r="M248" s="12" t="s">
        <v>711</v>
      </c>
      <c r="N248" s="155" t="s">
        <v>43</v>
      </c>
      <c r="O248" s="155"/>
      <c r="P248" s="155"/>
      <c r="Q248" s="115">
        <f t="shared" si="12"/>
        <v>42569.100917431191</v>
      </c>
      <c r="R248" s="155"/>
      <c r="S248" s="155"/>
      <c r="T248" s="12">
        <v>3020</v>
      </c>
      <c r="U248" s="116" t="s">
        <v>1621</v>
      </c>
      <c r="V248" s="6" t="s">
        <v>129</v>
      </c>
    </row>
    <row r="249" spans="1:25" s="13" customFormat="1">
      <c r="A249" s="35">
        <f t="shared" si="11"/>
        <v>245</v>
      </c>
      <c r="B249" s="35" t="s">
        <v>18</v>
      </c>
      <c r="C249" s="19" t="s">
        <v>21</v>
      </c>
      <c r="D249" s="6">
        <f t="shared" si="10"/>
        <v>245</v>
      </c>
      <c r="E249" s="6" t="s">
        <v>18</v>
      </c>
      <c r="F249" s="12" t="s">
        <v>246</v>
      </c>
      <c r="G249" s="12"/>
      <c r="H249" s="12" t="s">
        <v>247</v>
      </c>
      <c r="I249" s="12" t="s">
        <v>1959</v>
      </c>
      <c r="J249" s="12">
        <v>2556.12</v>
      </c>
      <c r="K249" s="12" t="s">
        <v>1575</v>
      </c>
      <c r="L249" s="12" t="s">
        <v>17</v>
      </c>
      <c r="M249" s="12" t="s">
        <v>1960</v>
      </c>
      <c r="N249" s="12" t="s">
        <v>43</v>
      </c>
      <c r="O249" s="12"/>
      <c r="P249" s="12"/>
      <c r="Q249" s="115">
        <f t="shared" si="12"/>
        <v>2345.0642201834858</v>
      </c>
      <c r="R249" s="12"/>
      <c r="S249" s="12"/>
      <c r="T249" s="12">
        <v>5138</v>
      </c>
      <c r="U249" s="116" t="s">
        <v>1621</v>
      </c>
      <c r="V249" s="6" t="s">
        <v>249</v>
      </c>
    </row>
    <row r="250" spans="1:25" s="13" customFormat="1">
      <c r="A250" s="35">
        <f t="shared" si="11"/>
        <v>246</v>
      </c>
      <c r="B250" s="35" t="s">
        <v>18</v>
      </c>
      <c r="C250" s="19" t="s">
        <v>21</v>
      </c>
      <c r="D250" s="6">
        <f t="shared" si="10"/>
        <v>246</v>
      </c>
      <c r="E250" s="6" t="s">
        <v>18</v>
      </c>
      <c r="F250" s="156" t="s">
        <v>35</v>
      </c>
      <c r="G250" s="156"/>
      <c r="H250" s="12" t="s">
        <v>230</v>
      </c>
      <c r="I250" s="156" t="s">
        <v>1961</v>
      </c>
      <c r="J250" s="156">
        <v>948.3</v>
      </c>
      <c r="K250" s="12" t="s">
        <v>1515</v>
      </c>
      <c r="L250" s="12" t="s">
        <v>17</v>
      </c>
      <c r="M250" s="12" t="s">
        <v>71</v>
      </c>
      <c r="N250" s="156" t="s">
        <v>43</v>
      </c>
      <c r="O250" s="156"/>
      <c r="P250" s="156"/>
      <c r="Q250" s="115">
        <f t="shared" si="12"/>
        <v>869.99999999999989</v>
      </c>
      <c r="R250" s="156"/>
      <c r="S250" s="156"/>
      <c r="T250" s="12">
        <v>5138</v>
      </c>
      <c r="U250" s="116" t="s">
        <v>1621</v>
      </c>
      <c r="V250" s="6" t="s">
        <v>1962</v>
      </c>
    </row>
    <row r="251" spans="1:25" s="13" customFormat="1">
      <c r="A251" s="35">
        <f t="shared" si="11"/>
        <v>247</v>
      </c>
      <c r="B251" s="35" t="s">
        <v>18</v>
      </c>
      <c r="C251" s="19" t="s">
        <v>21</v>
      </c>
      <c r="D251" s="6">
        <f t="shared" si="10"/>
        <v>247</v>
      </c>
      <c r="E251" s="6" t="s">
        <v>18</v>
      </c>
      <c r="F251" s="12" t="s">
        <v>22</v>
      </c>
      <c r="G251" s="12"/>
      <c r="H251" s="12" t="s">
        <v>1595</v>
      </c>
      <c r="I251" s="12" t="s">
        <v>1963</v>
      </c>
      <c r="J251" s="12">
        <v>102122.1</v>
      </c>
      <c r="K251" s="12" t="s">
        <v>1575</v>
      </c>
      <c r="L251" s="12" t="s">
        <v>17</v>
      </c>
      <c r="M251" s="12" t="s">
        <v>711</v>
      </c>
      <c r="N251" s="156" t="s">
        <v>43</v>
      </c>
      <c r="O251" s="12"/>
      <c r="P251" s="12"/>
      <c r="Q251" s="115">
        <f t="shared" si="12"/>
        <v>93690</v>
      </c>
      <c r="R251" s="12"/>
      <c r="S251" s="12"/>
      <c r="T251" s="12">
        <v>3020</v>
      </c>
      <c r="U251" s="116" t="s">
        <v>1621</v>
      </c>
      <c r="V251" s="6" t="s">
        <v>1964</v>
      </c>
    </row>
    <row r="252" spans="1:25" s="13" customFormat="1">
      <c r="A252" s="12">
        <f t="shared" si="11"/>
        <v>248</v>
      </c>
      <c r="B252" s="12" t="s">
        <v>18</v>
      </c>
      <c r="C252" s="6" t="s">
        <v>21</v>
      </c>
      <c r="D252" s="6">
        <f t="shared" si="10"/>
        <v>248</v>
      </c>
      <c r="E252" s="6" t="s">
        <v>18</v>
      </c>
      <c r="F252" s="12" t="s">
        <v>22</v>
      </c>
      <c r="G252" s="12"/>
      <c r="H252" s="12" t="s">
        <v>582</v>
      </c>
      <c r="I252" s="12" t="s">
        <v>1965</v>
      </c>
      <c r="J252" s="12">
        <v>39677.14</v>
      </c>
      <c r="K252" s="12" t="s">
        <v>1575</v>
      </c>
      <c r="L252" s="12" t="s">
        <v>17</v>
      </c>
      <c r="M252" s="12" t="s">
        <v>711</v>
      </c>
      <c r="N252" s="156" t="s">
        <v>43</v>
      </c>
      <c r="O252" s="12"/>
      <c r="P252" s="12"/>
      <c r="Q252" s="115">
        <f t="shared" si="12"/>
        <v>36401.045871559632</v>
      </c>
      <c r="R252" s="12"/>
      <c r="S252" s="12"/>
      <c r="T252" s="12">
        <v>5138</v>
      </c>
      <c r="U252" s="116" t="s">
        <v>1621</v>
      </c>
      <c r="V252" s="6" t="s">
        <v>1966</v>
      </c>
    </row>
    <row r="253" spans="1:25" s="13" customFormat="1">
      <c r="A253" s="12">
        <f t="shared" si="11"/>
        <v>249</v>
      </c>
      <c r="B253" s="12" t="s">
        <v>18</v>
      </c>
      <c r="C253" s="6" t="s">
        <v>21</v>
      </c>
      <c r="D253" s="6">
        <f t="shared" si="10"/>
        <v>249</v>
      </c>
      <c r="E253" s="6" t="s">
        <v>18</v>
      </c>
      <c r="F253" s="12" t="s">
        <v>37</v>
      </c>
      <c r="G253" s="12"/>
      <c r="H253" s="12" t="s">
        <v>1485</v>
      </c>
      <c r="I253" s="12" t="s">
        <v>1969</v>
      </c>
      <c r="J253" s="12">
        <v>199854.38</v>
      </c>
      <c r="K253" s="12" t="s">
        <v>1491</v>
      </c>
      <c r="L253" s="12" t="s">
        <v>17</v>
      </c>
      <c r="M253" s="12" t="s">
        <v>711</v>
      </c>
      <c r="N253" s="156" t="s">
        <v>43</v>
      </c>
      <c r="O253" s="12"/>
      <c r="P253" s="12"/>
      <c r="Q253" s="115">
        <f t="shared" si="12"/>
        <v>183352.64220183485</v>
      </c>
      <c r="R253" s="12"/>
      <c r="S253" s="12"/>
      <c r="T253" s="12">
        <v>3020</v>
      </c>
      <c r="U253" s="116" t="s">
        <v>1621</v>
      </c>
      <c r="V253" s="6" t="s">
        <v>1579</v>
      </c>
    </row>
    <row r="254" spans="1:25" s="13" customFormat="1">
      <c r="A254" s="12">
        <f t="shared" si="11"/>
        <v>250</v>
      </c>
      <c r="B254" s="12" t="s">
        <v>18</v>
      </c>
      <c r="C254" s="6" t="s">
        <v>21</v>
      </c>
      <c r="D254" s="6">
        <f t="shared" si="10"/>
        <v>250</v>
      </c>
      <c r="E254" s="6" t="s">
        <v>18</v>
      </c>
      <c r="F254" s="12" t="s">
        <v>37</v>
      </c>
      <c r="G254" s="12"/>
      <c r="H254" s="12" t="s">
        <v>311</v>
      </c>
      <c r="I254" s="12" t="s">
        <v>1970</v>
      </c>
      <c r="J254" s="12">
        <v>99109.34</v>
      </c>
      <c r="K254" s="12" t="s">
        <v>1491</v>
      </c>
      <c r="L254" s="12" t="s">
        <v>17</v>
      </c>
      <c r="M254" s="12" t="s">
        <v>711</v>
      </c>
      <c r="N254" s="156" t="s">
        <v>43</v>
      </c>
      <c r="O254" s="12"/>
      <c r="P254" s="12"/>
      <c r="Q254" s="115">
        <f t="shared" si="12"/>
        <v>90925.999999999985</v>
      </c>
      <c r="R254" s="12"/>
      <c r="S254" s="12"/>
      <c r="T254" s="12">
        <v>5480</v>
      </c>
      <c r="U254" s="116" t="s">
        <v>1621</v>
      </c>
      <c r="V254" s="6" t="s">
        <v>651</v>
      </c>
    </row>
    <row r="255" spans="1:25" s="13" customFormat="1">
      <c r="A255" s="35">
        <f t="shared" si="11"/>
        <v>251</v>
      </c>
      <c r="B255" s="35" t="s">
        <v>18</v>
      </c>
      <c r="C255" s="19" t="s">
        <v>21</v>
      </c>
      <c r="D255" s="6">
        <f t="shared" si="10"/>
        <v>251</v>
      </c>
      <c r="E255" s="6" t="s">
        <v>18</v>
      </c>
      <c r="F255" s="6" t="s">
        <v>36</v>
      </c>
      <c r="G255" s="6"/>
      <c r="H255" s="6" t="s">
        <v>1481</v>
      </c>
      <c r="I255" s="6" t="s">
        <v>1978</v>
      </c>
      <c r="J255" s="6">
        <v>29757</v>
      </c>
      <c r="K255" s="6" t="s">
        <v>1575</v>
      </c>
      <c r="L255" s="6" t="s">
        <v>17</v>
      </c>
      <c r="M255" s="6" t="s">
        <v>711</v>
      </c>
      <c r="N255" s="6" t="s">
        <v>43</v>
      </c>
      <c r="O255" s="6"/>
      <c r="P255" s="6"/>
      <c r="Q255" s="79">
        <f t="shared" ref="Q255:Q261" si="13">J255/1.09</f>
        <v>27299.999999999996</v>
      </c>
      <c r="R255" s="6"/>
      <c r="S255" s="6"/>
      <c r="T255" s="6">
        <v>3020</v>
      </c>
      <c r="U255" s="64" t="s">
        <v>1621</v>
      </c>
      <c r="V255" s="129" t="s">
        <v>1979</v>
      </c>
    </row>
    <row r="256" spans="1:25" s="13" customFormat="1">
      <c r="A256" s="12">
        <f t="shared" si="11"/>
        <v>252</v>
      </c>
      <c r="B256" s="12" t="s">
        <v>18</v>
      </c>
      <c r="C256" s="6" t="s">
        <v>21</v>
      </c>
      <c r="D256" s="6">
        <f t="shared" si="10"/>
        <v>252</v>
      </c>
      <c r="E256" s="6" t="s">
        <v>18</v>
      </c>
      <c r="F256" s="6" t="s">
        <v>236</v>
      </c>
      <c r="G256" s="6"/>
      <c r="H256" s="6" t="s">
        <v>1480</v>
      </c>
      <c r="I256" s="6" t="s">
        <v>1980</v>
      </c>
      <c r="J256" s="6">
        <v>392.4</v>
      </c>
      <c r="K256" s="6" t="s">
        <v>1515</v>
      </c>
      <c r="L256" s="6" t="s">
        <v>17</v>
      </c>
      <c r="M256" s="6" t="s">
        <v>711</v>
      </c>
      <c r="N256" s="76" t="s">
        <v>43</v>
      </c>
      <c r="O256" s="6"/>
      <c r="P256" s="6"/>
      <c r="Q256" s="79">
        <f t="shared" si="13"/>
        <v>359.99999999999994</v>
      </c>
      <c r="R256" s="6"/>
      <c r="S256" s="6"/>
      <c r="T256" s="6">
        <v>3020</v>
      </c>
      <c r="U256" s="64" t="s">
        <v>1621</v>
      </c>
      <c r="V256" s="129" t="s">
        <v>437</v>
      </c>
    </row>
    <row r="257" spans="1:25" s="13" customFormat="1">
      <c r="A257" s="12">
        <f t="shared" si="11"/>
        <v>253</v>
      </c>
      <c r="B257" s="12" t="s">
        <v>18</v>
      </c>
      <c r="C257" s="6" t="s">
        <v>21</v>
      </c>
      <c r="D257" s="6">
        <f t="shared" si="10"/>
        <v>253</v>
      </c>
      <c r="E257" s="6" t="s">
        <v>18</v>
      </c>
      <c r="F257" s="6" t="s">
        <v>57</v>
      </c>
      <c r="G257" s="6"/>
      <c r="H257" s="6" t="s">
        <v>1472</v>
      </c>
      <c r="I257" s="6" t="s">
        <v>1981</v>
      </c>
      <c r="J257" s="6">
        <v>15805</v>
      </c>
      <c r="K257" s="6" t="s">
        <v>1515</v>
      </c>
      <c r="L257" s="6" t="s">
        <v>17</v>
      </c>
      <c r="M257" s="6" t="s">
        <v>711</v>
      </c>
      <c r="N257" s="6" t="s">
        <v>43</v>
      </c>
      <c r="O257" s="6"/>
      <c r="P257" s="6"/>
      <c r="Q257" s="79">
        <f t="shared" si="13"/>
        <v>14499.999999999998</v>
      </c>
      <c r="R257" s="6"/>
      <c r="S257" s="6"/>
      <c r="T257" s="6">
        <v>3020</v>
      </c>
      <c r="U257" s="64" t="s">
        <v>1621</v>
      </c>
      <c r="V257" s="129" t="s">
        <v>1982</v>
      </c>
    </row>
    <row r="258" spans="1:25" s="13" customFormat="1">
      <c r="A258" s="12">
        <f t="shared" si="11"/>
        <v>254</v>
      </c>
      <c r="B258" s="12" t="s">
        <v>18</v>
      </c>
      <c r="C258" s="6" t="s">
        <v>21</v>
      </c>
      <c r="D258" s="6">
        <f t="shared" si="10"/>
        <v>254</v>
      </c>
      <c r="E258" s="6" t="s">
        <v>18</v>
      </c>
      <c r="F258" s="12" t="s">
        <v>35</v>
      </c>
      <c r="G258" s="12"/>
      <c r="H258" s="12" t="s">
        <v>311</v>
      </c>
      <c r="I258" s="12" t="s">
        <v>1983</v>
      </c>
      <c r="J258" s="12">
        <v>3177.46</v>
      </c>
      <c r="K258" s="12" t="s">
        <v>1491</v>
      </c>
      <c r="L258" s="12" t="s">
        <v>17</v>
      </c>
      <c r="M258" s="12" t="s">
        <v>71</v>
      </c>
      <c r="N258" s="156" t="s">
        <v>43</v>
      </c>
      <c r="O258" s="12"/>
      <c r="P258" s="12"/>
      <c r="Q258" s="115">
        <f t="shared" si="13"/>
        <v>2915.1009174311926</v>
      </c>
      <c r="R258" s="12"/>
      <c r="S258" s="12"/>
      <c r="T258" s="12">
        <v>5480</v>
      </c>
      <c r="U258" s="116" t="s">
        <v>1621</v>
      </c>
      <c r="V258" s="6" t="s">
        <v>130</v>
      </c>
    </row>
    <row r="259" spans="1:25" s="13" customFormat="1">
      <c r="A259" s="35">
        <f t="shared" si="11"/>
        <v>255</v>
      </c>
      <c r="B259" s="35" t="s">
        <v>18</v>
      </c>
      <c r="C259" s="19" t="s">
        <v>21</v>
      </c>
      <c r="D259" s="6">
        <f t="shared" si="10"/>
        <v>255</v>
      </c>
      <c r="E259" s="6" t="s">
        <v>18</v>
      </c>
      <c r="F259" s="12" t="s">
        <v>120</v>
      </c>
      <c r="G259" s="12"/>
      <c r="H259" s="12" t="s">
        <v>266</v>
      </c>
      <c r="I259" s="12" t="s">
        <v>1984</v>
      </c>
      <c r="J259" s="12">
        <v>64752.68</v>
      </c>
      <c r="K259" s="12" t="s">
        <v>1491</v>
      </c>
      <c r="L259" s="12" t="s">
        <v>17</v>
      </c>
      <c r="M259" s="12" t="s">
        <v>71</v>
      </c>
      <c r="N259" s="156" t="s">
        <v>43</v>
      </c>
      <c r="O259" s="12"/>
      <c r="P259" s="12"/>
      <c r="Q259" s="115">
        <f t="shared" si="13"/>
        <v>59406.128440366971</v>
      </c>
      <c r="R259" s="12"/>
      <c r="S259" s="12"/>
      <c r="T259" s="12">
        <v>5480</v>
      </c>
      <c r="U259" s="116" t="s">
        <v>1621</v>
      </c>
      <c r="V259" s="6" t="s">
        <v>810</v>
      </c>
    </row>
    <row r="260" spans="1:25" s="13" customFormat="1">
      <c r="A260" s="12">
        <f t="shared" si="11"/>
        <v>256</v>
      </c>
      <c r="B260" s="12" t="s">
        <v>18</v>
      </c>
      <c r="C260" s="6" t="s">
        <v>21</v>
      </c>
      <c r="D260" s="6">
        <f t="shared" si="10"/>
        <v>256</v>
      </c>
      <c r="E260" s="6" t="s">
        <v>18</v>
      </c>
      <c r="F260" s="12" t="s">
        <v>35</v>
      </c>
      <c r="G260" s="12"/>
      <c r="H260" s="12" t="s">
        <v>311</v>
      </c>
      <c r="I260" s="12" t="s">
        <v>2002</v>
      </c>
      <c r="J260" s="12">
        <v>76910.399999999994</v>
      </c>
      <c r="K260" s="12" t="s">
        <v>1491</v>
      </c>
      <c r="L260" s="12" t="s">
        <v>17</v>
      </c>
      <c r="M260" s="12" t="s">
        <v>71</v>
      </c>
      <c r="N260" s="156" t="s">
        <v>43</v>
      </c>
      <c r="O260" s="12"/>
      <c r="P260" s="12"/>
      <c r="Q260" s="115">
        <f t="shared" si="13"/>
        <v>70559.999999999985</v>
      </c>
      <c r="R260" s="12"/>
      <c r="S260" s="12"/>
      <c r="T260" s="12">
        <v>5480</v>
      </c>
      <c r="U260" s="116" t="s">
        <v>1621</v>
      </c>
      <c r="V260" s="6" t="s">
        <v>84</v>
      </c>
    </row>
    <row r="261" spans="1:25" s="13" customFormat="1">
      <c r="A261" s="12">
        <f t="shared" si="11"/>
        <v>257</v>
      </c>
      <c r="B261" s="12" t="s">
        <v>18</v>
      </c>
      <c r="C261" s="6" t="s">
        <v>21</v>
      </c>
      <c r="D261" s="6">
        <f t="shared" si="10"/>
        <v>257</v>
      </c>
      <c r="E261" s="6" t="s">
        <v>18</v>
      </c>
      <c r="F261" s="12" t="s">
        <v>120</v>
      </c>
      <c r="G261" s="12"/>
      <c r="H261" s="12" t="s">
        <v>266</v>
      </c>
      <c r="I261" s="12" t="s">
        <v>2003</v>
      </c>
      <c r="J261" s="12">
        <v>112681.91</v>
      </c>
      <c r="K261" s="12" t="s">
        <v>1491</v>
      </c>
      <c r="L261" s="12" t="s">
        <v>17</v>
      </c>
      <c r="M261" s="12" t="s">
        <v>71</v>
      </c>
      <c r="N261" s="156" t="s">
        <v>43</v>
      </c>
      <c r="O261" s="12"/>
      <c r="P261" s="12"/>
      <c r="Q261" s="115">
        <f t="shared" si="13"/>
        <v>103377.89908256881</v>
      </c>
      <c r="R261" s="12"/>
      <c r="S261" s="12"/>
      <c r="T261" s="12">
        <v>5480</v>
      </c>
      <c r="U261" s="116" t="s">
        <v>1621</v>
      </c>
      <c r="V261" s="6" t="s">
        <v>2004</v>
      </c>
    </row>
    <row r="262" spans="1:25" s="13" customFormat="1">
      <c r="A262" s="12">
        <f t="shared" si="11"/>
        <v>258</v>
      </c>
      <c r="B262" s="12" t="s">
        <v>18</v>
      </c>
      <c r="C262" s="6" t="s">
        <v>21</v>
      </c>
      <c r="D262" s="6">
        <f t="shared" si="10"/>
        <v>258</v>
      </c>
      <c r="E262" s="6" t="s">
        <v>18</v>
      </c>
      <c r="F262" s="12" t="s">
        <v>38</v>
      </c>
      <c r="G262" s="12"/>
      <c r="H262" s="12" t="s">
        <v>304</v>
      </c>
      <c r="I262" s="12" t="s">
        <v>2005</v>
      </c>
      <c r="J262" s="12">
        <v>92033.44</v>
      </c>
      <c r="K262" s="12" t="s">
        <v>1491</v>
      </c>
      <c r="L262" s="12" t="s">
        <v>17</v>
      </c>
      <c r="M262" s="12" t="s">
        <v>71</v>
      </c>
      <c r="N262" s="156" t="s">
        <v>1875</v>
      </c>
      <c r="O262" s="12"/>
      <c r="P262" s="12"/>
      <c r="Q262" s="115">
        <f t="shared" ref="Q262:Q325" si="14">J262/1.09</f>
        <v>84434.348623853206</v>
      </c>
      <c r="R262" s="12"/>
      <c r="S262" s="12"/>
      <c r="T262" s="12">
        <v>5480</v>
      </c>
      <c r="U262" s="116" t="s">
        <v>1621</v>
      </c>
      <c r="V262" s="6" t="s">
        <v>2006</v>
      </c>
    </row>
    <row r="263" spans="1:25" s="13" customFormat="1">
      <c r="A263" s="35">
        <f t="shared" si="11"/>
        <v>259</v>
      </c>
      <c r="B263" s="35" t="s">
        <v>18</v>
      </c>
      <c r="C263" s="19" t="s">
        <v>21</v>
      </c>
      <c r="D263" s="6">
        <f t="shared" si="10"/>
        <v>259</v>
      </c>
      <c r="E263" s="6" t="s">
        <v>18</v>
      </c>
      <c r="F263" s="12" t="s">
        <v>22</v>
      </c>
      <c r="G263" s="12"/>
      <c r="H263" s="12" t="s">
        <v>256</v>
      </c>
      <c r="I263" s="12" t="s">
        <v>2011</v>
      </c>
      <c r="J263" s="12">
        <v>1039.8599999999999</v>
      </c>
      <c r="K263" s="12" t="s">
        <v>1491</v>
      </c>
      <c r="L263" s="12" t="s">
        <v>17</v>
      </c>
      <c r="M263" s="12" t="s">
        <v>71</v>
      </c>
      <c r="N263" s="156" t="s">
        <v>43</v>
      </c>
      <c r="O263" s="12"/>
      <c r="P263" s="12"/>
      <c r="Q263" s="115">
        <f t="shared" si="14"/>
        <v>953.99999999999989</v>
      </c>
      <c r="R263" s="12"/>
      <c r="S263" s="12"/>
      <c r="T263" s="12">
        <v>5480</v>
      </c>
      <c r="U263" s="116" t="s">
        <v>1621</v>
      </c>
      <c r="V263" s="6" t="s">
        <v>88</v>
      </c>
    </row>
    <row r="264" spans="1:25" s="13" customFormat="1">
      <c r="A264" s="12">
        <f t="shared" si="11"/>
        <v>260</v>
      </c>
      <c r="B264" s="12" t="s">
        <v>18</v>
      </c>
      <c r="C264" s="6" t="s">
        <v>21</v>
      </c>
      <c r="D264" s="104">
        <f t="shared" ref="D264:D327" si="15">D263+1</f>
        <v>260</v>
      </c>
      <c r="E264" s="104" t="s">
        <v>18</v>
      </c>
      <c r="F264" s="35" t="s">
        <v>66</v>
      </c>
      <c r="G264" s="35"/>
      <c r="H264" s="35" t="s">
        <v>315</v>
      </c>
      <c r="I264" s="35" t="s">
        <v>2017</v>
      </c>
      <c r="J264" s="35">
        <v>34564.230000000003</v>
      </c>
      <c r="K264" s="35" t="s">
        <v>1491</v>
      </c>
      <c r="L264" s="35" t="s">
        <v>17</v>
      </c>
      <c r="M264" s="35" t="s">
        <v>71</v>
      </c>
      <c r="N264" s="47" t="s">
        <v>1875</v>
      </c>
      <c r="O264" s="35"/>
      <c r="P264" s="35"/>
      <c r="Q264" s="137">
        <f t="shared" si="14"/>
        <v>31710.302752293577</v>
      </c>
      <c r="R264" s="35"/>
      <c r="S264" s="35"/>
      <c r="T264" s="35">
        <v>5480</v>
      </c>
      <c r="U264" s="44" t="s">
        <v>1621</v>
      </c>
      <c r="V264" s="19" t="s">
        <v>118</v>
      </c>
      <c r="W264" s="86"/>
      <c r="X264" s="86"/>
      <c r="Y264" s="86"/>
    </row>
    <row r="265" spans="1:25" s="13" customFormat="1">
      <c r="A265" s="35">
        <f t="shared" si="11"/>
        <v>261</v>
      </c>
      <c r="B265" s="35" t="s">
        <v>18</v>
      </c>
      <c r="C265" s="19" t="s">
        <v>21</v>
      </c>
      <c r="D265" s="6">
        <f t="shared" si="15"/>
        <v>261</v>
      </c>
      <c r="E265" s="6" t="s">
        <v>18</v>
      </c>
      <c r="F265" s="12" t="s">
        <v>280</v>
      </c>
      <c r="G265" s="12"/>
      <c r="H265" s="12" t="s">
        <v>281</v>
      </c>
      <c r="I265" s="12" t="s">
        <v>2018</v>
      </c>
      <c r="J265" s="12">
        <v>515.03</v>
      </c>
      <c r="K265" s="12" t="s">
        <v>1515</v>
      </c>
      <c r="L265" s="12" t="s">
        <v>17</v>
      </c>
      <c r="M265" s="12" t="s">
        <v>71</v>
      </c>
      <c r="N265" s="156" t="s">
        <v>43</v>
      </c>
      <c r="O265" s="12"/>
      <c r="P265" s="12"/>
      <c r="Q265" s="115">
        <f t="shared" si="14"/>
        <v>472.50458715596324</v>
      </c>
      <c r="R265" s="12"/>
      <c r="S265" s="12"/>
      <c r="T265" s="12">
        <v>5138</v>
      </c>
      <c r="U265" s="116" t="s">
        <v>1621</v>
      </c>
      <c r="V265" s="6" t="s">
        <v>731</v>
      </c>
    </row>
    <row r="266" spans="1:25" s="13" customFormat="1">
      <c r="A266" s="12">
        <f t="shared" si="11"/>
        <v>262</v>
      </c>
      <c r="B266" s="12" t="s">
        <v>18</v>
      </c>
      <c r="C266" s="6" t="s">
        <v>21</v>
      </c>
      <c r="D266" s="6">
        <f t="shared" si="15"/>
        <v>262</v>
      </c>
      <c r="E266" s="6" t="s">
        <v>18</v>
      </c>
      <c r="F266" s="12" t="s">
        <v>120</v>
      </c>
      <c r="G266" s="12"/>
      <c r="H266" s="12" t="s">
        <v>1601</v>
      </c>
      <c r="I266" s="12" t="s">
        <v>2043</v>
      </c>
      <c r="J266" s="12">
        <v>981</v>
      </c>
      <c r="K266" s="12" t="s">
        <v>1515</v>
      </c>
      <c r="L266" s="12" t="s">
        <v>17</v>
      </c>
      <c r="M266" s="12" t="s">
        <v>711</v>
      </c>
      <c r="N266" s="156" t="s">
        <v>43</v>
      </c>
      <c r="O266" s="12"/>
      <c r="P266" s="12"/>
      <c r="Q266" s="115">
        <f t="shared" si="14"/>
        <v>899.99999999999989</v>
      </c>
      <c r="R266" s="12"/>
      <c r="S266" s="12"/>
      <c r="T266" s="12">
        <v>3020</v>
      </c>
      <c r="U266" s="116" t="s">
        <v>1621</v>
      </c>
      <c r="V266" s="6" t="s">
        <v>2044</v>
      </c>
    </row>
    <row r="267" spans="1:25" s="13" customFormat="1">
      <c r="A267" s="35">
        <f t="shared" si="11"/>
        <v>263</v>
      </c>
      <c r="B267" s="35" t="s">
        <v>18</v>
      </c>
      <c r="C267" s="19" t="s">
        <v>21</v>
      </c>
      <c r="D267" s="6">
        <f t="shared" si="15"/>
        <v>263</v>
      </c>
      <c r="E267" s="6" t="s">
        <v>18</v>
      </c>
      <c r="F267" s="12" t="s">
        <v>280</v>
      </c>
      <c r="G267" s="12"/>
      <c r="H267" s="12" t="s">
        <v>1482</v>
      </c>
      <c r="I267" s="12" t="s">
        <v>2045</v>
      </c>
      <c r="J267" s="12">
        <v>56.68</v>
      </c>
      <c r="K267" s="12" t="s">
        <v>1515</v>
      </c>
      <c r="L267" s="12" t="s">
        <v>17</v>
      </c>
      <c r="M267" s="12" t="s">
        <v>711</v>
      </c>
      <c r="N267" s="156" t="s">
        <v>43</v>
      </c>
      <c r="O267" s="12"/>
      <c r="P267" s="12"/>
      <c r="Q267" s="115">
        <f t="shared" si="14"/>
        <v>51.999999999999993</v>
      </c>
      <c r="R267" s="12"/>
      <c r="S267" s="12"/>
      <c r="T267" s="12">
        <v>3020</v>
      </c>
      <c r="U267" s="116" t="s">
        <v>1621</v>
      </c>
      <c r="V267" s="6" t="s">
        <v>1257</v>
      </c>
    </row>
    <row r="268" spans="1:25" s="13" customFormat="1">
      <c r="A268" s="12">
        <f t="shared" si="11"/>
        <v>264</v>
      </c>
      <c r="B268" s="12" t="s">
        <v>18</v>
      </c>
      <c r="C268" s="6" t="s">
        <v>21</v>
      </c>
      <c r="D268" s="6">
        <f t="shared" si="15"/>
        <v>264</v>
      </c>
      <c r="E268" s="6" t="s">
        <v>18</v>
      </c>
      <c r="F268" s="12" t="s">
        <v>37</v>
      </c>
      <c r="G268" s="12"/>
      <c r="H268" s="12" t="s">
        <v>1485</v>
      </c>
      <c r="I268" s="12" t="s">
        <v>2046</v>
      </c>
      <c r="J268" s="12">
        <v>210.72</v>
      </c>
      <c r="K268" s="12" t="s">
        <v>1515</v>
      </c>
      <c r="L268" s="12" t="s">
        <v>17</v>
      </c>
      <c r="M268" s="12" t="s">
        <v>711</v>
      </c>
      <c r="N268" s="156" t="s">
        <v>43</v>
      </c>
      <c r="O268" s="12"/>
      <c r="P268" s="12"/>
      <c r="Q268" s="115">
        <f t="shared" si="14"/>
        <v>193.32110091743118</v>
      </c>
      <c r="R268" s="12"/>
      <c r="S268" s="12"/>
      <c r="T268" s="12">
        <v>3020</v>
      </c>
      <c r="U268" s="116" t="s">
        <v>1621</v>
      </c>
      <c r="V268" s="6" t="s">
        <v>2047</v>
      </c>
    </row>
    <row r="269" spans="1:25" s="13" customFormat="1">
      <c r="A269" s="12">
        <f t="shared" si="11"/>
        <v>265</v>
      </c>
      <c r="B269" s="12" t="s">
        <v>18</v>
      </c>
      <c r="C269" s="6" t="s">
        <v>21</v>
      </c>
      <c r="D269" s="6">
        <f t="shared" si="15"/>
        <v>265</v>
      </c>
      <c r="E269" s="6" t="s">
        <v>18</v>
      </c>
      <c r="F269" s="12" t="s">
        <v>236</v>
      </c>
      <c r="G269" s="12"/>
      <c r="H269" s="12" t="s">
        <v>240</v>
      </c>
      <c r="I269" s="12" t="s">
        <v>2049</v>
      </c>
      <c r="J269" s="12">
        <v>4669.5600000000004</v>
      </c>
      <c r="K269" s="12" t="s">
        <v>997</v>
      </c>
      <c r="L269" s="12" t="s">
        <v>17</v>
      </c>
      <c r="M269" s="12" t="s">
        <v>711</v>
      </c>
      <c r="N269" s="76" t="s">
        <v>43</v>
      </c>
      <c r="O269" s="12"/>
      <c r="P269" s="12"/>
      <c r="Q269" s="115">
        <f t="shared" si="14"/>
        <v>4284</v>
      </c>
      <c r="R269" s="12"/>
      <c r="S269" s="12"/>
      <c r="T269" s="12">
        <v>5138</v>
      </c>
      <c r="U269" s="116" t="s">
        <v>1621</v>
      </c>
      <c r="V269" s="6" t="s">
        <v>1079</v>
      </c>
    </row>
    <row r="270" spans="1:25" s="13" customFormat="1">
      <c r="A270" s="12">
        <f t="shared" si="11"/>
        <v>266</v>
      </c>
      <c r="B270" s="12" t="s">
        <v>18</v>
      </c>
      <c r="C270" s="6" t="s">
        <v>21</v>
      </c>
      <c r="D270" s="104">
        <f t="shared" si="15"/>
        <v>266</v>
      </c>
      <c r="E270" s="104" t="s">
        <v>18</v>
      </c>
      <c r="F270" s="35" t="s">
        <v>438</v>
      </c>
      <c r="G270" s="35"/>
      <c r="H270" s="35" t="s">
        <v>1476</v>
      </c>
      <c r="I270" s="35" t="s">
        <v>2106</v>
      </c>
      <c r="J270" s="35">
        <v>4229.2</v>
      </c>
      <c r="K270" s="35" t="s">
        <v>1515</v>
      </c>
      <c r="L270" s="35" t="s">
        <v>17</v>
      </c>
      <c r="M270" s="35" t="s">
        <v>711</v>
      </c>
      <c r="N270" s="47" t="s">
        <v>1875</v>
      </c>
      <c r="O270" s="35"/>
      <c r="P270" s="35"/>
      <c r="Q270" s="137">
        <f t="shared" si="14"/>
        <v>3879.9999999999995</v>
      </c>
      <c r="R270" s="35"/>
      <c r="S270" s="35"/>
      <c r="T270" s="35">
        <v>3020</v>
      </c>
      <c r="U270" s="44" t="s">
        <v>1621</v>
      </c>
      <c r="V270" s="19" t="s">
        <v>668</v>
      </c>
      <c r="W270" s="86"/>
      <c r="X270" s="86"/>
      <c r="Y270" s="86"/>
    </row>
    <row r="271" spans="1:25" s="13" customFormat="1">
      <c r="A271" s="12">
        <f t="shared" ref="A271:A334" si="16">A270+1</f>
        <v>267</v>
      </c>
      <c r="B271" s="12" t="s">
        <v>18</v>
      </c>
      <c r="C271" s="6" t="s">
        <v>21</v>
      </c>
      <c r="D271" s="6">
        <f t="shared" si="15"/>
        <v>267</v>
      </c>
      <c r="E271" s="6" t="s">
        <v>18</v>
      </c>
      <c r="F271" s="12" t="s">
        <v>246</v>
      </c>
      <c r="G271" s="12"/>
      <c r="H271" s="12" t="s">
        <v>247</v>
      </c>
      <c r="I271" s="12" t="s">
        <v>2107</v>
      </c>
      <c r="J271" s="12">
        <v>2556.12</v>
      </c>
      <c r="K271" s="12" t="s">
        <v>1515</v>
      </c>
      <c r="L271" s="12" t="s">
        <v>17</v>
      </c>
      <c r="M271" s="12" t="s">
        <v>71</v>
      </c>
      <c r="N271" s="156" t="s">
        <v>43</v>
      </c>
      <c r="O271" s="12"/>
      <c r="P271" s="12"/>
      <c r="Q271" s="115">
        <v>2148</v>
      </c>
      <c r="R271" s="12"/>
      <c r="S271" s="12"/>
      <c r="T271" s="12">
        <v>5138</v>
      </c>
      <c r="U271" s="116" t="s">
        <v>1621</v>
      </c>
      <c r="V271" s="6" t="s">
        <v>249</v>
      </c>
    </row>
    <row r="272" spans="1:25" s="13" customFormat="1">
      <c r="A272" s="12">
        <f t="shared" si="16"/>
        <v>268</v>
      </c>
      <c r="B272" s="12" t="s">
        <v>18</v>
      </c>
      <c r="C272" s="6" t="s">
        <v>21</v>
      </c>
      <c r="D272" s="6">
        <f t="shared" si="15"/>
        <v>268</v>
      </c>
      <c r="E272" s="6" t="s">
        <v>18</v>
      </c>
      <c r="F272" s="12" t="s">
        <v>120</v>
      </c>
      <c r="G272" s="12"/>
      <c r="H272" s="12" t="s">
        <v>1601</v>
      </c>
      <c r="I272" s="12" t="s">
        <v>2108</v>
      </c>
      <c r="J272" s="12">
        <v>1308</v>
      </c>
      <c r="K272" s="12" t="s">
        <v>1515</v>
      </c>
      <c r="L272" s="12" t="s">
        <v>17</v>
      </c>
      <c r="M272" s="12" t="s">
        <v>711</v>
      </c>
      <c r="N272" s="156" t="s">
        <v>43</v>
      </c>
      <c r="O272" s="12"/>
      <c r="P272" s="12"/>
      <c r="Q272" s="115">
        <f t="shared" si="14"/>
        <v>1200</v>
      </c>
      <c r="R272" s="12"/>
      <c r="S272" s="12"/>
      <c r="T272" s="12">
        <v>3020</v>
      </c>
      <c r="U272" s="116" t="s">
        <v>1621</v>
      </c>
      <c r="V272" s="6" t="s">
        <v>2044</v>
      </c>
    </row>
    <row r="273" spans="1:25" s="13" customFormat="1">
      <c r="A273" s="35">
        <f t="shared" si="16"/>
        <v>269</v>
      </c>
      <c r="B273" s="35" t="s">
        <v>18</v>
      </c>
      <c r="C273" s="19" t="s">
        <v>21</v>
      </c>
      <c r="D273" s="6">
        <f t="shared" si="15"/>
        <v>269</v>
      </c>
      <c r="E273" s="6" t="s">
        <v>18</v>
      </c>
      <c r="F273" s="12" t="s">
        <v>120</v>
      </c>
      <c r="G273" s="12"/>
      <c r="H273" s="12" t="s">
        <v>2109</v>
      </c>
      <c r="I273" s="12" t="s">
        <v>2110</v>
      </c>
      <c r="J273" s="12">
        <v>3398.62</v>
      </c>
      <c r="K273" s="12" t="s">
        <v>1515</v>
      </c>
      <c r="L273" s="12" t="s">
        <v>17</v>
      </c>
      <c r="M273" s="12" t="s">
        <v>711</v>
      </c>
      <c r="N273" s="156" t="s">
        <v>43</v>
      </c>
      <c r="O273" s="12"/>
      <c r="P273" s="12"/>
      <c r="Q273" s="115">
        <f t="shared" si="14"/>
        <v>3117.9999999999995</v>
      </c>
      <c r="R273" s="12"/>
      <c r="S273" s="12"/>
      <c r="T273" s="12">
        <v>5138</v>
      </c>
      <c r="U273" s="116" t="s">
        <v>1621</v>
      </c>
      <c r="V273" s="6" t="s">
        <v>2111</v>
      </c>
    </row>
    <row r="274" spans="1:25" s="13" customFormat="1">
      <c r="A274" s="12">
        <f t="shared" si="16"/>
        <v>270</v>
      </c>
      <c r="B274" s="12" t="s">
        <v>18</v>
      </c>
      <c r="C274" s="6" t="s">
        <v>21</v>
      </c>
      <c r="D274" s="6">
        <f t="shared" si="15"/>
        <v>270</v>
      </c>
      <c r="E274" s="6" t="s">
        <v>18</v>
      </c>
      <c r="F274" s="12" t="s">
        <v>37</v>
      </c>
      <c r="G274" s="12"/>
      <c r="H274" s="12" t="s">
        <v>1485</v>
      </c>
      <c r="I274" s="12" t="s">
        <v>2112</v>
      </c>
      <c r="J274" s="12">
        <v>165.68</v>
      </c>
      <c r="K274" s="12" t="s">
        <v>1515</v>
      </c>
      <c r="L274" s="12" t="s">
        <v>17</v>
      </c>
      <c r="M274" s="12" t="s">
        <v>711</v>
      </c>
      <c r="N274" s="156" t="s">
        <v>43</v>
      </c>
      <c r="O274" s="12"/>
      <c r="P274" s="12"/>
      <c r="Q274" s="115">
        <f t="shared" si="14"/>
        <v>152</v>
      </c>
      <c r="R274" s="12"/>
      <c r="S274" s="12"/>
      <c r="T274" s="12">
        <v>3020</v>
      </c>
      <c r="U274" s="116" t="s">
        <v>1621</v>
      </c>
      <c r="V274" s="6" t="s">
        <v>2113</v>
      </c>
    </row>
    <row r="275" spans="1:25" s="13" customFormat="1">
      <c r="A275" s="12">
        <f t="shared" si="16"/>
        <v>271</v>
      </c>
      <c r="B275" s="12" t="s">
        <v>18</v>
      </c>
      <c r="C275" s="6" t="s">
        <v>21</v>
      </c>
      <c r="D275" s="104">
        <f t="shared" si="15"/>
        <v>271</v>
      </c>
      <c r="E275" s="104" t="s">
        <v>18</v>
      </c>
      <c r="F275" s="35" t="s">
        <v>280</v>
      </c>
      <c r="G275" s="35"/>
      <c r="H275" s="35" t="s">
        <v>1482</v>
      </c>
      <c r="I275" s="35" t="s">
        <v>2114</v>
      </c>
      <c r="J275" s="35">
        <v>100.28</v>
      </c>
      <c r="K275" s="35" t="s">
        <v>1515</v>
      </c>
      <c r="L275" s="35" t="s">
        <v>17</v>
      </c>
      <c r="M275" s="35" t="s">
        <v>711</v>
      </c>
      <c r="N275" s="47" t="s">
        <v>1875</v>
      </c>
      <c r="O275" s="35"/>
      <c r="P275" s="35"/>
      <c r="Q275" s="137">
        <f t="shared" si="14"/>
        <v>92</v>
      </c>
      <c r="R275" s="35"/>
      <c r="S275" s="35"/>
      <c r="T275" s="35">
        <v>3020</v>
      </c>
      <c r="U275" s="44" t="s">
        <v>1621</v>
      </c>
      <c r="V275" s="19" t="s">
        <v>2115</v>
      </c>
      <c r="W275" s="86"/>
      <c r="X275" s="86"/>
      <c r="Y275" s="86"/>
    </row>
    <row r="276" spans="1:25" s="13" customFormat="1">
      <c r="A276" s="12">
        <f t="shared" si="16"/>
        <v>272</v>
      </c>
      <c r="B276" s="12" t="s">
        <v>18</v>
      </c>
      <c r="C276" s="6" t="s">
        <v>21</v>
      </c>
      <c r="D276" s="6">
        <f t="shared" si="15"/>
        <v>272</v>
      </c>
      <c r="E276" s="6" t="s">
        <v>18</v>
      </c>
      <c r="F276" s="12" t="s">
        <v>280</v>
      </c>
      <c r="G276" s="12"/>
      <c r="H276" s="12" t="s">
        <v>281</v>
      </c>
      <c r="I276" s="12" t="s">
        <v>2116</v>
      </c>
      <c r="J276" s="12">
        <v>2257.39</v>
      </c>
      <c r="K276" s="12" t="s">
        <v>1515</v>
      </c>
      <c r="L276" s="12" t="s">
        <v>17</v>
      </c>
      <c r="M276" s="12" t="s">
        <v>71</v>
      </c>
      <c r="N276" s="156" t="s">
        <v>43</v>
      </c>
      <c r="O276" s="12"/>
      <c r="P276" s="12"/>
      <c r="Q276" s="115">
        <f t="shared" si="14"/>
        <v>2070.9999999999995</v>
      </c>
      <c r="R276" s="12"/>
      <c r="S276" s="12"/>
      <c r="T276" s="12">
        <v>5138</v>
      </c>
      <c r="U276" s="116" t="s">
        <v>1621</v>
      </c>
      <c r="V276" s="6" t="s">
        <v>1420</v>
      </c>
    </row>
    <row r="277" spans="1:25" s="13" customFormat="1">
      <c r="A277" s="12">
        <f t="shared" si="16"/>
        <v>273</v>
      </c>
      <c r="B277" s="12" t="s">
        <v>18</v>
      </c>
      <c r="C277" s="6" t="s">
        <v>21</v>
      </c>
      <c r="D277" s="6">
        <f t="shared" si="15"/>
        <v>273</v>
      </c>
      <c r="E277" s="6" t="s">
        <v>18</v>
      </c>
      <c r="F277" s="12" t="s">
        <v>236</v>
      </c>
      <c r="G277" s="12"/>
      <c r="H277" s="12" t="s">
        <v>240</v>
      </c>
      <c r="I277" s="12" t="s">
        <v>2117</v>
      </c>
      <c r="J277" s="12">
        <v>420.74</v>
      </c>
      <c r="K277" s="12" t="s">
        <v>1515</v>
      </c>
      <c r="L277" s="12" t="s">
        <v>17</v>
      </c>
      <c r="M277" s="12" t="s">
        <v>71</v>
      </c>
      <c r="N277" s="76" t="s">
        <v>43</v>
      </c>
      <c r="O277" s="12"/>
      <c r="P277" s="12"/>
      <c r="Q277" s="115">
        <f t="shared" si="14"/>
        <v>386</v>
      </c>
      <c r="R277" s="12"/>
      <c r="S277" s="12"/>
      <c r="T277" s="12">
        <v>5138</v>
      </c>
      <c r="U277" s="116" t="s">
        <v>1621</v>
      </c>
      <c r="V277" s="6" t="s">
        <v>2118</v>
      </c>
    </row>
    <row r="278" spans="1:25" s="13" customFormat="1">
      <c r="A278" s="12">
        <f t="shared" si="16"/>
        <v>274</v>
      </c>
      <c r="B278" s="12" t="s">
        <v>18</v>
      </c>
      <c r="C278" s="6" t="s">
        <v>21</v>
      </c>
      <c r="D278" s="6">
        <f t="shared" si="15"/>
        <v>274</v>
      </c>
      <c r="E278" s="6" t="s">
        <v>18</v>
      </c>
      <c r="F278" s="155" t="s">
        <v>280</v>
      </c>
      <c r="G278" s="155"/>
      <c r="H278" s="12" t="s">
        <v>281</v>
      </c>
      <c r="I278" s="155" t="s">
        <v>2122</v>
      </c>
      <c r="J278" s="155">
        <v>109</v>
      </c>
      <c r="K278" s="12" t="s">
        <v>1515</v>
      </c>
      <c r="L278" s="12" t="s">
        <v>17</v>
      </c>
      <c r="M278" s="12" t="s">
        <v>71</v>
      </c>
      <c r="N278" s="156" t="s">
        <v>43</v>
      </c>
      <c r="O278" s="155"/>
      <c r="P278" s="155"/>
      <c r="Q278" s="115">
        <f t="shared" si="14"/>
        <v>99.999999999999986</v>
      </c>
      <c r="R278" s="155"/>
      <c r="S278" s="155"/>
      <c r="T278" s="12">
        <v>5138</v>
      </c>
      <c r="U278" s="116" t="s">
        <v>1621</v>
      </c>
      <c r="V278" s="6" t="s">
        <v>2123</v>
      </c>
    </row>
    <row r="279" spans="1:25" s="13" customFormat="1">
      <c r="A279" s="12">
        <f t="shared" si="16"/>
        <v>275</v>
      </c>
      <c r="B279" s="12" t="s">
        <v>18</v>
      </c>
      <c r="C279" s="6" t="s">
        <v>21</v>
      </c>
      <c r="D279" s="6">
        <f t="shared" si="15"/>
        <v>275</v>
      </c>
      <c r="E279" s="6" t="s">
        <v>18</v>
      </c>
      <c r="F279" s="12" t="s">
        <v>57</v>
      </c>
      <c r="G279" s="12"/>
      <c r="H279" s="12" t="s">
        <v>1472</v>
      </c>
      <c r="I279" s="12" t="s">
        <v>2124</v>
      </c>
      <c r="J279" s="12">
        <v>9.16</v>
      </c>
      <c r="K279" s="12" t="s">
        <v>1515</v>
      </c>
      <c r="L279" s="12" t="s">
        <v>17</v>
      </c>
      <c r="M279" s="12" t="s">
        <v>711</v>
      </c>
      <c r="N279" s="156" t="s">
        <v>43</v>
      </c>
      <c r="O279" s="12"/>
      <c r="P279" s="12"/>
      <c r="Q279" s="115">
        <f t="shared" si="14"/>
        <v>8.4036697247706424</v>
      </c>
      <c r="R279" s="12"/>
      <c r="S279" s="12"/>
      <c r="T279" s="12">
        <v>3020</v>
      </c>
      <c r="U279" s="116" t="s">
        <v>1621</v>
      </c>
      <c r="V279" s="6" t="s">
        <v>410</v>
      </c>
    </row>
    <row r="280" spans="1:25" s="13" customFormat="1">
      <c r="A280" s="12">
        <f t="shared" si="16"/>
        <v>276</v>
      </c>
      <c r="B280" s="12" t="s">
        <v>18</v>
      </c>
      <c r="C280" s="6" t="s">
        <v>21</v>
      </c>
      <c r="D280" s="6">
        <f t="shared" si="15"/>
        <v>276</v>
      </c>
      <c r="E280" s="6" t="s">
        <v>18</v>
      </c>
      <c r="F280" s="156" t="s">
        <v>270</v>
      </c>
      <c r="G280" s="156"/>
      <c r="H280" s="12" t="s">
        <v>274</v>
      </c>
      <c r="I280" s="156" t="s">
        <v>2125</v>
      </c>
      <c r="J280" s="156">
        <v>774.99</v>
      </c>
      <c r="K280" s="12" t="s">
        <v>1515</v>
      </c>
      <c r="L280" s="12" t="s">
        <v>17</v>
      </c>
      <c r="M280" s="12" t="s">
        <v>71</v>
      </c>
      <c r="N280" s="156" t="s">
        <v>43</v>
      </c>
      <c r="O280" s="156"/>
      <c r="P280" s="156"/>
      <c r="Q280" s="115">
        <f t="shared" si="14"/>
        <v>711</v>
      </c>
      <c r="R280" s="156"/>
      <c r="S280" s="156"/>
      <c r="T280" s="12">
        <v>5138</v>
      </c>
      <c r="U280" s="116" t="s">
        <v>1621</v>
      </c>
      <c r="V280" s="6" t="s">
        <v>1555</v>
      </c>
    </row>
    <row r="281" spans="1:25" s="13" customFormat="1">
      <c r="A281" s="12">
        <f t="shared" si="16"/>
        <v>277</v>
      </c>
      <c r="B281" s="12" t="s">
        <v>18</v>
      </c>
      <c r="C281" s="6" t="s">
        <v>21</v>
      </c>
      <c r="D281" s="6">
        <f t="shared" si="15"/>
        <v>277</v>
      </c>
      <c r="E281" s="6" t="s">
        <v>18</v>
      </c>
      <c r="F281" s="12" t="s">
        <v>246</v>
      </c>
      <c r="G281" s="12"/>
      <c r="H281" s="12" t="s">
        <v>247</v>
      </c>
      <c r="I281" s="12" t="s">
        <v>2126</v>
      </c>
      <c r="J281" s="12">
        <v>188.35</v>
      </c>
      <c r="K281" s="12" t="s">
        <v>1515</v>
      </c>
      <c r="L281" s="12" t="s">
        <v>17</v>
      </c>
      <c r="M281" s="12" t="s">
        <v>71</v>
      </c>
      <c r="N281" s="156" t="s">
        <v>43</v>
      </c>
      <c r="O281" s="12"/>
      <c r="P281" s="12"/>
      <c r="Q281" s="115">
        <f t="shared" si="14"/>
        <v>172.79816513761466</v>
      </c>
      <c r="R281" s="12"/>
      <c r="S281" s="12"/>
      <c r="T281" s="12">
        <v>5138</v>
      </c>
      <c r="U281" s="116" t="s">
        <v>1621</v>
      </c>
      <c r="V281" s="6" t="s">
        <v>1126</v>
      </c>
    </row>
    <row r="282" spans="1:25" s="13" customFormat="1">
      <c r="A282" s="35">
        <f t="shared" si="16"/>
        <v>278</v>
      </c>
      <c r="B282" s="35" t="s">
        <v>18</v>
      </c>
      <c r="C282" s="19" t="s">
        <v>21</v>
      </c>
      <c r="D282" s="6">
        <f t="shared" si="15"/>
        <v>278</v>
      </c>
      <c r="E282" s="6" t="s">
        <v>18</v>
      </c>
      <c r="F282" s="12" t="s">
        <v>37</v>
      </c>
      <c r="G282" s="12"/>
      <c r="H282" s="12" t="s">
        <v>1485</v>
      </c>
      <c r="I282" s="12" t="s">
        <v>2139</v>
      </c>
      <c r="J282" s="12">
        <v>134833.26</v>
      </c>
      <c r="K282" s="12" t="s">
        <v>1765</v>
      </c>
      <c r="L282" s="12" t="s">
        <v>17</v>
      </c>
      <c r="M282" s="12" t="s">
        <v>711</v>
      </c>
      <c r="N282" s="156" t="s">
        <v>43</v>
      </c>
      <c r="O282" s="12"/>
      <c r="P282" s="12"/>
      <c r="Q282" s="115">
        <f t="shared" si="14"/>
        <v>123700.23853211009</v>
      </c>
      <c r="R282" s="12"/>
      <c r="S282" s="12"/>
      <c r="T282" s="12">
        <v>3020</v>
      </c>
      <c r="U282" s="116" t="s">
        <v>2141</v>
      </c>
      <c r="V282" s="6" t="s">
        <v>1579</v>
      </c>
    </row>
    <row r="283" spans="1:25" s="13" customFormat="1">
      <c r="A283" s="12">
        <f t="shared" si="16"/>
        <v>279</v>
      </c>
      <c r="B283" s="12" t="s">
        <v>18</v>
      </c>
      <c r="C283" s="6" t="s">
        <v>21</v>
      </c>
      <c r="D283" s="6">
        <f t="shared" si="15"/>
        <v>279</v>
      </c>
      <c r="E283" s="6" t="s">
        <v>18</v>
      </c>
      <c r="F283" s="12" t="s">
        <v>58</v>
      </c>
      <c r="G283" s="12"/>
      <c r="H283" s="12" t="s">
        <v>1113</v>
      </c>
      <c r="I283" s="12" t="s">
        <v>2144</v>
      </c>
      <c r="J283" s="12">
        <v>19966.62</v>
      </c>
      <c r="K283" s="12" t="s">
        <v>1491</v>
      </c>
      <c r="L283" s="12" t="s">
        <v>17</v>
      </c>
      <c r="M283" s="12" t="s">
        <v>71</v>
      </c>
      <c r="N283" s="156" t="s">
        <v>43</v>
      </c>
      <c r="O283" s="12"/>
      <c r="P283" s="12"/>
      <c r="Q283" s="115">
        <f t="shared" si="14"/>
        <v>18317.999999999996</v>
      </c>
      <c r="R283" s="12"/>
      <c r="S283" s="12"/>
      <c r="T283" s="12">
        <v>5480</v>
      </c>
      <c r="U283" s="116" t="s">
        <v>1621</v>
      </c>
      <c r="V283" s="6" t="s">
        <v>81</v>
      </c>
    </row>
    <row r="284" spans="1:25" s="13" customFormat="1">
      <c r="A284" s="12">
        <f t="shared" si="16"/>
        <v>280</v>
      </c>
      <c r="B284" s="12" t="s">
        <v>18</v>
      </c>
      <c r="C284" s="6" t="s">
        <v>21</v>
      </c>
      <c r="D284" s="6">
        <f t="shared" si="15"/>
        <v>280</v>
      </c>
      <c r="E284" s="6" t="s">
        <v>18</v>
      </c>
      <c r="F284" s="12" t="s">
        <v>36</v>
      </c>
      <c r="G284" s="12"/>
      <c r="H284" s="12" t="s">
        <v>220</v>
      </c>
      <c r="I284" s="12" t="s">
        <v>2148</v>
      </c>
      <c r="J284" s="12">
        <v>3956.7</v>
      </c>
      <c r="K284" s="12" t="s">
        <v>1515</v>
      </c>
      <c r="L284" s="12" t="s">
        <v>17</v>
      </c>
      <c r="M284" s="12" t="s">
        <v>71</v>
      </c>
      <c r="N284" s="156" t="s">
        <v>43</v>
      </c>
      <c r="O284" s="12"/>
      <c r="P284" s="12"/>
      <c r="Q284" s="115">
        <f t="shared" si="14"/>
        <v>3629.9999999999995</v>
      </c>
      <c r="R284" s="12"/>
      <c r="S284" s="12"/>
      <c r="T284" s="12">
        <v>5138</v>
      </c>
      <c r="U284" s="116" t="s">
        <v>1621</v>
      </c>
      <c r="V284" s="6" t="s">
        <v>2149</v>
      </c>
    </row>
    <row r="285" spans="1:25" s="13" customFormat="1">
      <c r="A285" s="35">
        <f t="shared" si="16"/>
        <v>281</v>
      </c>
      <c r="B285" s="35" t="s">
        <v>18</v>
      </c>
      <c r="C285" s="19" t="s">
        <v>21</v>
      </c>
      <c r="D285" s="6">
        <f t="shared" si="15"/>
        <v>281</v>
      </c>
      <c r="E285" s="6" t="s">
        <v>18</v>
      </c>
      <c r="F285" s="12" t="s">
        <v>36</v>
      </c>
      <c r="G285" s="12"/>
      <c r="H285" s="12" t="s">
        <v>1481</v>
      </c>
      <c r="I285" s="12" t="s">
        <v>2150</v>
      </c>
      <c r="J285" s="12">
        <v>14715</v>
      </c>
      <c r="K285" s="12" t="s">
        <v>1575</v>
      </c>
      <c r="L285" s="12" t="s">
        <v>17</v>
      </c>
      <c r="M285" s="12" t="s">
        <v>711</v>
      </c>
      <c r="N285" s="156" t="s">
        <v>43</v>
      </c>
      <c r="O285" s="12"/>
      <c r="P285" s="12"/>
      <c r="Q285" s="115">
        <f t="shared" si="14"/>
        <v>13499.999999999998</v>
      </c>
      <c r="R285" s="12"/>
      <c r="S285" s="12"/>
      <c r="T285" s="12">
        <v>3020</v>
      </c>
      <c r="U285" s="116" t="s">
        <v>1621</v>
      </c>
      <c r="V285" s="6" t="s">
        <v>1607</v>
      </c>
    </row>
    <row r="286" spans="1:25" s="13" customFormat="1">
      <c r="A286" s="12">
        <f t="shared" si="16"/>
        <v>282</v>
      </c>
      <c r="B286" s="12" t="s">
        <v>18</v>
      </c>
      <c r="C286" s="6" t="s">
        <v>21</v>
      </c>
      <c r="D286" s="6">
        <f t="shared" si="15"/>
        <v>282</v>
      </c>
      <c r="E286" s="6" t="s">
        <v>18</v>
      </c>
      <c r="F286" s="12" t="s">
        <v>36</v>
      </c>
      <c r="G286" s="12"/>
      <c r="H286" s="12" t="s">
        <v>220</v>
      </c>
      <c r="I286" s="12" t="s">
        <v>2151</v>
      </c>
      <c r="J286" s="12">
        <v>5275.6</v>
      </c>
      <c r="K286" s="12" t="s">
        <v>1575</v>
      </c>
      <c r="L286" s="12" t="s">
        <v>17</v>
      </c>
      <c r="M286" s="12" t="s">
        <v>71</v>
      </c>
      <c r="N286" s="156" t="s">
        <v>43</v>
      </c>
      <c r="O286" s="12"/>
      <c r="P286" s="12"/>
      <c r="Q286" s="115">
        <f t="shared" si="14"/>
        <v>4840</v>
      </c>
      <c r="R286" s="12"/>
      <c r="S286" s="12"/>
      <c r="T286" s="12">
        <v>5138</v>
      </c>
      <c r="U286" s="116" t="s">
        <v>1621</v>
      </c>
      <c r="V286" s="6" t="s">
        <v>2149</v>
      </c>
    </row>
    <row r="287" spans="1:25" s="14" customFormat="1">
      <c r="A287" s="45">
        <f t="shared" si="16"/>
        <v>283</v>
      </c>
      <c r="B287" s="45" t="s">
        <v>18</v>
      </c>
      <c r="C287" s="40" t="s">
        <v>21</v>
      </c>
      <c r="D287" s="11">
        <f t="shared" si="15"/>
        <v>283</v>
      </c>
      <c r="E287" s="11" t="s">
        <v>18</v>
      </c>
      <c r="F287" s="74" t="s">
        <v>120</v>
      </c>
      <c r="G287" s="74"/>
      <c r="H287" s="74" t="s">
        <v>266</v>
      </c>
      <c r="I287" s="74" t="s">
        <v>2152</v>
      </c>
      <c r="J287" s="74">
        <v>1618028.7</v>
      </c>
      <c r="K287" s="74" t="s">
        <v>1765</v>
      </c>
      <c r="L287" s="74" t="s">
        <v>17</v>
      </c>
      <c r="M287" s="74" t="s">
        <v>71</v>
      </c>
      <c r="N287" s="165" t="s">
        <v>43</v>
      </c>
      <c r="O287" s="74"/>
      <c r="P287" s="74"/>
      <c r="Q287" s="127">
        <f t="shared" si="14"/>
        <v>1484429.9999999998</v>
      </c>
      <c r="R287" s="74"/>
      <c r="S287" s="74" t="s">
        <v>85</v>
      </c>
      <c r="T287" s="74">
        <v>5480</v>
      </c>
      <c r="U287" s="128" t="s">
        <v>1621</v>
      </c>
      <c r="V287" s="11" t="s">
        <v>113</v>
      </c>
    </row>
    <row r="288" spans="1:25" s="13" customFormat="1">
      <c r="A288" s="35">
        <f t="shared" si="16"/>
        <v>284</v>
      </c>
      <c r="B288" s="35" t="s">
        <v>18</v>
      </c>
      <c r="C288" s="19" t="s">
        <v>21</v>
      </c>
      <c r="D288" s="6">
        <f t="shared" si="15"/>
        <v>284</v>
      </c>
      <c r="E288" s="6" t="s">
        <v>18</v>
      </c>
      <c r="F288" s="12" t="s">
        <v>57</v>
      </c>
      <c r="G288" s="12"/>
      <c r="H288" s="12" t="s">
        <v>1472</v>
      </c>
      <c r="I288" s="12" t="s">
        <v>2155</v>
      </c>
      <c r="J288" s="12">
        <v>151.53</v>
      </c>
      <c r="K288" s="12" t="s">
        <v>1515</v>
      </c>
      <c r="L288" s="12" t="s">
        <v>17</v>
      </c>
      <c r="M288" s="12" t="s">
        <v>711</v>
      </c>
      <c r="N288" s="156" t="s">
        <v>43</v>
      </c>
      <c r="O288" s="12"/>
      <c r="P288" s="12"/>
      <c r="Q288" s="115">
        <f t="shared" si="14"/>
        <v>139.0183486238532</v>
      </c>
      <c r="R288" s="12"/>
      <c r="S288" s="12"/>
      <c r="T288" s="12">
        <v>3020</v>
      </c>
      <c r="U288" s="116" t="s">
        <v>1621</v>
      </c>
      <c r="V288" s="6" t="s">
        <v>1211</v>
      </c>
    </row>
    <row r="289" spans="1:25" s="13" customFormat="1">
      <c r="A289" s="35">
        <f t="shared" si="16"/>
        <v>285</v>
      </c>
      <c r="B289" s="35" t="s">
        <v>18</v>
      </c>
      <c r="C289" s="19" t="s">
        <v>21</v>
      </c>
      <c r="D289" s="6">
        <f t="shared" si="15"/>
        <v>285</v>
      </c>
      <c r="E289" s="6" t="s">
        <v>18</v>
      </c>
      <c r="F289" s="12" t="s">
        <v>280</v>
      </c>
      <c r="G289" s="12"/>
      <c r="H289" s="12" t="s">
        <v>281</v>
      </c>
      <c r="I289" s="12" t="s">
        <v>2175</v>
      </c>
      <c r="J289" s="12">
        <v>54.5</v>
      </c>
      <c r="K289" s="12" t="s">
        <v>1515</v>
      </c>
      <c r="L289" s="12" t="s">
        <v>17</v>
      </c>
      <c r="M289" s="12" t="s">
        <v>71</v>
      </c>
      <c r="N289" s="156" t="s">
        <v>43</v>
      </c>
      <c r="O289" s="12"/>
      <c r="P289" s="12"/>
      <c r="Q289" s="115">
        <f t="shared" si="14"/>
        <v>49.999999999999993</v>
      </c>
      <c r="R289" s="12"/>
      <c r="S289" s="12"/>
      <c r="T289" s="12">
        <v>5138</v>
      </c>
      <c r="U289" s="116" t="s">
        <v>2141</v>
      </c>
      <c r="V289" s="6" t="s">
        <v>2123</v>
      </c>
    </row>
    <row r="290" spans="1:25" s="13" customFormat="1">
      <c r="A290" s="12">
        <f t="shared" si="16"/>
        <v>286</v>
      </c>
      <c r="B290" s="12" t="s">
        <v>18</v>
      </c>
      <c r="C290" s="6" t="s">
        <v>21</v>
      </c>
      <c r="D290" s="6">
        <f t="shared" si="15"/>
        <v>286</v>
      </c>
      <c r="E290" s="6" t="s">
        <v>18</v>
      </c>
      <c r="F290" s="12" t="s">
        <v>270</v>
      </c>
      <c r="G290" s="12"/>
      <c r="H290" s="12" t="s">
        <v>1474</v>
      </c>
      <c r="I290" s="12" t="s">
        <v>2176</v>
      </c>
      <c r="J290" s="12">
        <v>497.04</v>
      </c>
      <c r="K290" s="12" t="s">
        <v>1515</v>
      </c>
      <c r="L290" s="12" t="s">
        <v>17</v>
      </c>
      <c r="M290" s="12" t="s">
        <v>711</v>
      </c>
      <c r="N290" s="156" t="s">
        <v>43</v>
      </c>
      <c r="O290" s="12"/>
      <c r="P290" s="12"/>
      <c r="Q290" s="115">
        <f t="shared" si="14"/>
        <v>456</v>
      </c>
      <c r="R290" s="12"/>
      <c r="S290" s="12"/>
      <c r="T290" s="12">
        <v>3020</v>
      </c>
      <c r="U290" s="116" t="s">
        <v>2141</v>
      </c>
      <c r="V290" s="6" t="s">
        <v>2178</v>
      </c>
    </row>
    <row r="291" spans="1:25" s="13" customFormat="1">
      <c r="A291" s="35">
        <f t="shared" si="16"/>
        <v>287</v>
      </c>
      <c r="B291" s="35" t="s">
        <v>18</v>
      </c>
      <c r="C291" s="19" t="s">
        <v>21</v>
      </c>
      <c r="D291" s="6">
        <f t="shared" si="15"/>
        <v>287</v>
      </c>
      <c r="E291" s="6" t="s">
        <v>18</v>
      </c>
      <c r="F291" s="12" t="s">
        <v>35</v>
      </c>
      <c r="G291" s="12"/>
      <c r="H291" s="12" t="s">
        <v>311</v>
      </c>
      <c r="I291" s="12" t="s">
        <v>2179</v>
      </c>
      <c r="J291" s="12">
        <v>25636.799999999999</v>
      </c>
      <c r="K291" s="12" t="s">
        <v>1765</v>
      </c>
      <c r="L291" s="12" t="s">
        <v>17</v>
      </c>
      <c r="M291" s="12" t="s">
        <v>71</v>
      </c>
      <c r="N291" s="156" t="s">
        <v>43</v>
      </c>
      <c r="O291" s="12"/>
      <c r="P291" s="12"/>
      <c r="Q291" s="115">
        <f t="shared" si="14"/>
        <v>23519.999999999996</v>
      </c>
      <c r="R291" s="12"/>
      <c r="S291" s="12"/>
      <c r="T291" s="12">
        <v>5480</v>
      </c>
      <c r="U291" s="116" t="s">
        <v>2141</v>
      </c>
      <c r="V291" s="6" t="s">
        <v>84</v>
      </c>
    </row>
    <row r="292" spans="1:25" s="13" customFormat="1">
      <c r="A292" s="35">
        <f t="shared" si="16"/>
        <v>288</v>
      </c>
      <c r="B292" s="35" t="s">
        <v>18</v>
      </c>
      <c r="C292" s="19" t="s">
        <v>21</v>
      </c>
      <c r="D292" s="6">
        <f t="shared" si="15"/>
        <v>288</v>
      </c>
      <c r="E292" s="6" t="s">
        <v>18</v>
      </c>
      <c r="F292" s="12" t="s">
        <v>120</v>
      </c>
      <c r="G292" s="12"/>
      <c r="H292" s="12" t="s">
        <v>266</v>
      </c>
      <c r="I292" s="12" t="s">
        <v>2180</v>
      </c>
      <c r="J292" s="12">
        <v>7982.79</v>
      </c>
      <c r="K292" s="12" t="s">
        <v>1765</v>
      </c>
      <c r="L292" s="12" t="s">
        <v>17</v>
      </c>
      <c r="M292" s="12" t="s">
        <v>71</v>
      </c>
      <c r="N292" s="156" t="s">
        <v>43</v>
      </c>
      <c r="O292" s="12"/>
      <c r="P292" s="12"/>
      <c r="Q292" s="115">
        <f t="shared" si="14"/>
        <v>7323.6605504587151</v>
      </c>
      <c r="R292" s="12"/>
      <c r="S292" s="12"/>
      <c r="T292" s="12">
        <v>5480</v>
      </c>
      <c r="U292" s="116" t="s">
        <v>2141</v>
      </c>
      <c r="V292" s="6" t="s">
        <v>81</v>
      </c>
    </row>
    <row r="293" spans="1:25" s="13" customFormat="1">
      <c r="A293" s="35">
        <f t="shared" si="16"/>
        <v>289</v>
      </c>
      <c r="B293" s="35" t="s">
        <v>18</v>
      </c>
      <c r="C293" s="19" t="s">
        <v>21</v>
      </c>
      <c r="D293" s="6">
        <f t="shared" si="15"/>
        <v>289</v>
      </c>
      <c r="E293" s="6" t="s">
        <v>18</v>
      </c>
      <c r="F293" s="6" t="s">
        <v>38</v>
      </c>
      <c r="G293" s="6"/>
      <c r="H293" s="6" t="s">
        <v>296</v>
      </c>
      <c r="I293" s="6" t="s">
        <v>2182</v>
      </c>
      <c r="J293" s="6">
        <v>128.18</v>
      </c>
      <c r="K293" s="6" t="s">
        <v>1765</v>
      </c>
      <c r="L293" s="6" t="s">
        <v>17</v>
      </c>
      <c r="M293" s="6" t="s">
        <v>711</v>
      </c>
      <c r="N293" s="6" t="s">
        <v>43</v>
      </c>
      <c r="O293" s="6"/>
      <c r="P293" s="6"/>
      <c r="Q293" s="79">
        <f t="shared" si="14"/>
        <v>117.59633027522935</v>
      </c>
      <c r="R293" s="6"/>
      <c r="S293" s="6"/>
      <c r="T293" s="6">
        <v>5138</v>
      </c>
      <c r="U293" s="116" t="s">
        <v>2141</v>
      </c>
      <c r="V293" s="129" t="s">
        <v>2183</v>
      </c>
    </row>
    <row r="294" spans="1:25" s="13" customFormat="1">
      <c r="A294" s="35">
        <f t="shared" si="16"/>
        <v>290</v>
      </c>
      <c r="B294" s="35" t="s">
        <v>18</v>
      </c>
      <c r="C294" s="19" t="s">
        <v>21</v>
      </c>
      <c r="D294" s="104">
        <f t="shared" si="15"/>
        <v>290</v>
      </c>
      <c r="E294" s="104" t="s">
        <v>18</v>
      </c>
      <c r="F294" s="35" t="s">
        <v>66</v>
      </c>
      <c r="G294" s="35"/>
      <c r="H294" s="35" t="s">
        <v>2184</v>
      </c>
      <c r="I294" s="35" t="s">
        <v>2185</v>
      </c>
      <c r="J294" s="35">
        <v>399622.61</v>
      </c>
      <c r="K294" s="35" t="s">
        <v>1765</v>
      </c>
      <c r="L294" s="35" t="s">
        <v>17</v>
      </c>
      <c r="M294" s="35" t="s">
        <v>711</v>
      </c>
      <c r="N294" s="47" t="s">
        <v>1875</v>
      </c>
      <c r="O294" s="35"/>
      <c r="P294" s="35"/>
      <c r="Q294" s="137">
        <f t="shared" si="14"/>
        <v>366626.247706422</v>
      </c>
      <c r="R294" s="35"/>
      <c r="S294" s="35"/>
      <c r="T294" s="35">
        <v>4975</v>
      </c>
      <c r="U294" s="44" t="s">
        <v>2141</v>
      </c>
      <c r="V294" s="19" t="s">
        <v>2082</v>
      </c>
      <c r="W294" s="86"/>
      <c r="X294" s="86"/>
      <c r="Y294" s="86"/>
    </row>
    <row r="295" spans="1:25" s="13" customFormat="1">
      <c r="A295" s="35">
        <f t="shared" si="16"/>
        <v>291</v>
      </c>
      <c r="B295" s="35" t="s">
        <v>18</v>
      </c>
      <c r="C295" s="19" t="s">
        <v>21</v>
      </c>
      <c r="D295" s="6">
        <f t="shared" si="15"/>
        <v>291</v>
      </c>
      <c r="E295" s="6" t="s">
        <v>18</v>
      </c>
      <c r="F295" s="12" t="s">
        <v>2186</v>
      </c>
      <c r="G295" s="12"/>
      <c r="H295" s="12" t="s">
        <v>2187</v>
      </c>
      <c r="I295" s="12" t="s">
        <v>2188</v>
      </c>
      <c r="J295" s="12">
        <v>9.16</v>
      </c>
      <c r="K295" s="12" t="s">
        <v>1515</v>
      </c>
      <c r="L295" s="12" t="s">
        <v>17</v>
      </c>
      <c r="M295" s="12" t="s">
        <v>711</v>
      </c>
      <c r="N295" s="156" t="s">
        <v>43</v>
      </c>
      <c r="O295" s="12"/>
      <c r="P295" s="12"/>
      <c r="Q295" s="115">
        <f t="shared" si="14"/>
        <v>8.4036697247706424</v>
      </c>
      <c r="R295" s="12"/>
      <c r="S295" s="12"/>
      <c r="T295" s="12">
        <v>4975</v>
      </c>
      <c r="U295" s="116" t="s">
        <v>2141</v>
      </c>
      <c r="V295" s="6" t="s">
        <v>731</v>
      </c>
    </row>
    <row r="296" spans="1:25" s="13" customFormat="1">
      <c r="A296" s="12">
        <f t="shared" si="16"/>
        <v>292</v>
      </c>
      <c r="B296" s="12" t="s">
        <v>18</v>
      </c>
      <c r="C296" s="6" t="s">
        <v>21</v>
      </c>
      <c r="D296" s="6">
        <f t="shared" si="15"/>
        <v>292</v>
      </c>
      <c r="E296" s="6" t="s">
        <v>18</v>
      </c>
      <c r="F296" s="12" t="s">
        <v>120</v>
      </c>
      <c r="G296" s="12"/>
      <c r="H296" s="12" t="s">
        <v>2198</v>
      </c>
      <c r="I296" s="12"/>
      <c r="J296" s="12"/>
      <c r="K296" s="12" t="s">
        <v>2199</v>
      </c>
      <c r="L296" s="12" t="s">
        <v>17</v>
      </c>
      <c r="M296" s="12" t="s">
        <v>711</v>
      </c>
      <c r="N296" s="156" t="s">
        <v>43</v>
      </c>
      <c r="O296" s="12"/>
      <c r="P296" s="12"/>
      <c r="Q296" s="115">
        <f t="shared" si="14"/>
        <v>0</v>
      </c>
      <c r="R296" s="12"/>
      <c r="S296" s="12"/>
      <c r="T296" s="12"/>
      <c r="U296" s="116" t="s">
        <v>2141</v>
      </c>
      <c r="V296" s="6"/>
    </row>
    <row r="297" spans="1:25" s="13" customFormat="1">
      <c r="A297" s="35">
        <f t="shared" si="16"/>
        <v>293</v>
      </c>
      <c r="B297" s="35" t="s">
        <v>18</v>
      </c>
      <c r="C297" s="19" t="s">
        <v>21</v>
      </c>
      <c r="D297" s="6">
        <f t="shared" si="15"/>
        <v>293</v>
      </c>
      <c r="E297" s="6" t="s">
        <v>18</v>
      </c>
      <c r="F297" s="12" t="s">
        <v>22</v>
      </c>
      <c r="G297" s="12"/>
      <c r="H297" s="12" t="s">
        <v>2200</v>
      </c>
      <c r="I297" s="12"/>
      <c r="J297" s="12"/>
      <c r="K297" s="12"/>
      <c r="L297" s="12" t="s">
        <v>17</v>
      </c>
      <c r="M297" s="12" t="s">
        <v>711</v>
      </c>
      <c r="N297" s="156" t="s">
        <v>43</v>
      </c>
      <c r="O297" s="12"/>
      <c r="P297" s="12"/>
      <c r="Q297" s="115">
        <f t="shared" si="14"/>
        <v>0</v>
      </c>
      <c r="R297" s="12"/>
      <c r="S297" s="12"/>
      <c r="T297" s="12"/>
      <c r="U297" s="116" t="s">
        <v>2141</v>
      </c>
      <c r="V297" s="6"/>
    </row>
    <row r="298" spans="1:25" s="13" customFormat="1">
      <c r="A298" s="12">
        <f t="shared" si="16"/>
        <v>294</v>
      </c>
      <c r="B298" s="12" t="s">
        <v>18</v>
      </c>
      <c r="C298" s="6" t="s">
        <v>21</v>
      </c>
      <c r="D298" s="6">
        <f t="shared" si="15"/>
        <v>294</v>
      </c>
      <c r="E298" s="6" t="s">
        <v>18</v>
      </c>
      <c r="F298" s="12" t="s">
        <v>2186</v>
      </c>
      <c r="G298" s="12"/>
      <c r="H298" s="12" t="s">
        <v>2187</v>
      </c>
      <c r="I298" s="12"/>
      <c r="J298" s="12"/>
      <c r="K298" s="12"/>
      <c r="L298" s="12" t="s">
        <v>17</v>
      </c>
      <c r="M298" s="12" t="s">
        <v>711</v>
      </c>
      <c r="N298" s="156" t="s">
        <v>43</v>
      </c>
      <c r="O298" s="12"/>
      <c r="P298" s="12"/>
      <c r="Q298" s="115">
        <f t="shared" si="14"/>
        <v>0</v>
      </c>
      <c r="R298" s="12"/>
      <c r="S298" s="12"/>
      <c r="T298" s="12"/>
      <c r="U298" s="116" t="s">
        <v>2141</v>
      </c>
      <c r="V298" s="6"/>
    </row>
    <row r="299" spans="1:25" s="13" customFormat="1">
      <c r="A299" s="12">
        <f t="shared" si="16"/>
        <v>295</v>
      </c>
      <c r="B299" s="12" t="s">
        <v>18</v>
      </c>
      <c r="C299" s="6" t="s">
        <v>21</v>
      </c>
      <c r="D299" s="6">
        <f t="shared" si="15"/>
        <v>295</v>
      </c>
      <c r="E299" s="6" t="s">
        <v>18</v>
      </c>
      <c r="F299" s="12" t="s">
        <v>246</v>
      </c>
      <c r="G299" s="12"/>
      <c r="H299" s="12" t="s">
        <v>2201</v>
      </c>
      <c r="I299" s="12"/>
      <c r="J299" s="12"/>
      <c r="K299" s="12"/>
      <c r="L299" s="12" t="s">
        <v>17</v>
      </c>
      <c r="M299" s="12" t="s">
        <v>711</v>
      </c>
      <c r="N299" s="156" t="s">
        <v>43</v>
      </c>
      <c r="O299" s="12"/>
      <c r="P299" s="12"/>
      <c r="Q299" s="115">
        <f t="shared" si="14"/>
        <v>0</v>
      </c>
      <c r="R299" s="12"/>
      <c r="S299" s="12"/>
      <c r="T299" s="12"/>
      <c r="U299" s="116" t="s">
        <v>2141</v>
      </c>
      <c r="V299" s="6"/>
    </row>
    <row r="300" spans="1:25" s="13" customFormat="1">
      <c r="A300" s="35">
        <f t="shared" si="16"/>
        <v>296</v>
      </c>
      <c r="B300" s="35" t="s">
        <v>18</v>
      </c>
      <c r="C300" s="19" t="s">
        <v>94</v>
      </c>
      <c r="D300" s="6">
        <f t="shared" si="15"/>
        <v>296</v>
      </c>
      <c r="E300" s="6" t="s">
        <v>18</v>
      </c>
      <c r="F300" s="155" t="s">
        <v>37</v>
      </c>
      <c r="G300" s="155"/>
      <c r="H300" s="155" t="s">
        <v>2202</v>
      </c>
      <c r="I300" s="155"/>
      <c r="J300" s="155"/>
      <c r="K300" s="155"/>
      <c r="L300" s="12" t="s">
        <v>17</v>
      </c>
      <c r="M300" s="12" t="s">
        <v>711</v>
      </c>
      <c r="N300" s="156" t="s">
        <v>43</v>
      </c>
      <c r="O300" s="155"/>
      <c r="P300" s="155"/>
      <c r="Q300" s="115">
        <f t="shared" si="14"/>
        <v>0</v>
      </c>
      <c r="R300" s="155"/>
      <c r="S300" s="155"/>
      <c r="T300" s="155"/>
      <c r="U300" s="116" t="s">
        <v>2141</v>
      </c>
      <c r="V300" s="6"/>
    </row>
    <row r="301" spans="1:25" s="13" customFormat="1">
      <c r="A301" s="35">
        <f t="shared" si="16"/>
        <v>297</v>
      </c>
      <c r="B301" s="35" t="s">
        <v>18</v>
      </c>
      <c r="C301" s="19" t="s">
        <v>94</v>
      </c>
      <c r="D301" s="6">
        <f t="shared" si="15"/>
        <v>297</v>
      </c>
      <c r="E301" s="6" t="s">
        <v>18</v>
      </c>
      <c r="F301" s="12" t="s">
        <v>58</v>
      </c>
      <c r="G301" s="12"/>
      <c r="H301" s="155" t="s">
        <v>2203</v>
      </c>
      <c r="I301" s="12"/>
      <c r="J301" s="12"/>
      <c r="K301" s="155"/>
      <c r="L301" s="12" t="s">
        <v>17</v>
      </c>
      <c r="M301" s="12" t="s">
        <v>711</v>
      </c>
      <c r="N301" s="156" t="s">
        <v>43</v>
      </c>
      <c r="O301" s="12"/>
      <c r="P301" s="12"/>
      <c r="Q301" s="115">
        <f t="shared" si="14"/>
        <v>0</v>
      </c>
      <c r="R301" s="12"/>
      <c r="S301" s="12"/>
      <c r="T301" s="155"/>
      <c r="U301" s="116" t="s">
        <v>2141</v>
      </c>
      <c r="V301" s="6"/>
    </row>
    <row r="302" spans="1:25" s="13" customFormat="1">
      <c r="A302" s="12">
        <f t="shared" si="16"/>
        <v>298</v>
      </c>
      <c r="B302" s="12" t="s">
        <v>18</v>
      </c>
      <c r="C302" s="6" t="s">
        <v>94</v>
      </c>
      <c r="D302" s="104">
        <f t="shared" si="15"/>
        <v>298</v>
      </c>
      <c r="E302" s="104" t="s">
        <v>18</v>
      </c>
      <c r="F302" s="47" t="s">
        <v>66</v>
      </c>
      <c r="G302" s="47"/>
      <c r="H302" s="46" t="s">
        <v>2184</v>
      </c>
      <c r="I302" s="47"/>
      <c r="J302" s="47"/>
      <c r="K302" s="46"/>
      <c r="L302" s="35" t="s">
        <v>17</v>
      </c>
      <c r="M302" s="35" t="s">
        <v>711</v>
      </c>
      <c r="N302" s="47" t="s">
        <v>1875</v>
      </c>
      <c r="O302" s="47"/>
      <c r="P302" s="47"/>
      <c r="Q302" s="137">
        <f t="shared" si="14"/>
        <v>0</v>
      </c>
      <c r="R302" s="47"/>
      <c r="S302" s="47"/>
      <c r="T302" s="46"/>
      <c r="U302" s="44" t="s">
        <v>2141</v>
      </c>
      <c r="V302" s="19"/>
      <c r="W302" s="86"/>
      <c r="X302" s="86"/>
      <c r="Y302" s="86"/>
    </row>
    <row r="303" spans="1:25" s="13" customFormat="1">
      <c r="A303" s="35">
        <f t="shared" si="16"/>
        <v>299</v>
      </c>
      <c r="B303" s="35" t="s">
        <v>18</v>
      </c>
      <c r="C303" s="19" t="s">
        <v>94</v>
      </c>
      <c r="D303" s="6">
        <f t="shared" si="15"/>
        <v>299</v>
      </c>
      <c r="E303" s="6" t="s">
        <v>18</v>
      </c>
      <c r="F303" s="12" t="s">
        <v>2204</v>
      </c>
      <c r="G303" s="12"/>
      <c r="H303" s="155" t="s">
        <v>2205</v>
      </c>
      <c r="I303" s="12"/>
      <c r="J303" s="12"/>
      <c r="K303" s="155"/>
      <c r="L303" s="12" t="s">
        <v>17</v>
      </c>
      <c r="M303" s="12" t="s">
        <v>711</v>
      </c>
      <c r="N303" s="156" t="s">
        <v>43</v>
      </c>
      <c r="O303" s="12"/>
      <c r="P303" s="12"/>
      <c r="Q303" s="115">
        <f t="shared" si="14"/>
        <v>0</v>
      </c>
      <c r="R303" s="12"/>
      <c r="S303" s="12"/>
      <c r="T303" s="155"/>
      <c r="U303" s="116" t="s">
        <v>2141</v>
      </c>
      <c r="V303" s="6"/>
    </row>
    <row r="304" spans="1:25" s="13" customFormat="1">
      <c r="A304" s="35">
        <f t="shared" si="16"/>
        <v>300</v>
      </c>
      <c r="B304" s="35" t="s">
        <v>18</v>
      </c>
      <c r="C304" s="19" t="s">
        <v>94</v>
      </c>
      <c r="D304" s="6">
        <f t="shared" si="15"/>
        <v>300</v>
      </c>
      <c r="E304" s="6" t="s">
        <v>18</v>
      </c>
      <c r="F304" s="12" t="s">
        <v>38</v>
      </c>
      <c r="G304" s="12"/>
      <c r="H304" s="155" t="s">
        <v>2206</v>
      </c>
      <c r="I304" s="12"/>
      <c r="J304" s="12"/>
      <c r="K304" s="155"/>
      <c r="L304" s="12" t="s">
        <v>17</v>
      </c>
      <c r="M304" s="12" t="s">
        <v>711</v>
      </c>
      <c r="N304" s="156" t="s">
        <v>33</v>
      </c>
      <c r="O304" s="12"/>
      <c r="P304" s="12"/>
      <c r="Q304" s="115">
        <f t="shared" si="14"/>
        <v>0</v>
      </c>
      <c r="R304" s="12"/>
      <c r="S304" s="12"/>
      <c r="T304" s="155"/>
      <c r="U304" s="116" t="s">
        <v>2141</v>
      </c>
      <c r="V304" s="6"/>
    </row>
    <row r="305" spans="1:22" s="14" customFormat="1">
      <c r="A305" s="12">
        <f t="shared" si="16"/>
        <v>301</v>
      </c>
      <c r="B305" s="12" t="s">
        <v>18</v>
      </c>
      <c r="C305" s="6" t="s">
        <v>94</v>
      </c>
      <c r="D305" s="6">
        <f t="shared" si="15"/>
        <v>301</v>
      </c>
      <c r="E305" s="6" t="s">
        <v>18</v>
      </c>
      <c r="F305" s="12" t="s">
        <v>447</v>
      </c>
      <c r="G305" s="74"/>
      <c r="H305" s="155" t="s">
        <v>2207</v>
      </c>
      <c r="I305" s="74"/>
      <c r="J305" s="74"/>
      <c r="K305" s="155"/>
      <c r="L305" s="12" t="s">
        <v>17</v>
      </c>
      <c r="M305" s="12" t="s">
        <v>711</v>
      </c>
      <c r="N305" s="156" t="s">
        <v>43</v>
      </c>
      <c r="O305" s="74"/>
      <c r="P305" s="74"/>
      <c r="Q305" s="115">
        <f t="shared" si="14"/>
        <v>0</v>
      </c>
      <c r="R305" s="74"/>
      <c r="S305" s="74"/>
      <c r="T305" s="155"/>
      <c r="U305" s="116" t="s">
        <v>2141</v>
      </c>
      <c r="V305" s="11"/>
    </row>
    <row r="306" spans="1:22" s="14" customFormat="1">
      <c r="A306" s="12">
        <f t="shared" si="16"/>
        <v>302</v>
      </c>
      <c r="B306" s="12" t="s">
        <v>18</v>
      </c>
      <c r="C306" s="6" t="s">
        <v>94</v>
      </c>
      <c r="D306" s="6">
        <f t="shared" si="15"/>
        <v>302</v>
      </c>
      <c r="E306" s="6" t="s">
        <v>18</v>
      </c>
      <c r="F306" s="12" t="s">
        <v>69</v>
      </c>
      <c r="G306" s="74"/>
      <c r="H306" s="155" t="s">
        <v>2208</v>
      </c>
      <c r="I306" s="74"/>
      <c r="J306" s="74"/>
      <c r="K306" s="155"/>
      <c r="L306" s="12" t="s">
        <v>17</v>
      </c>
      <c r="M306" s="12" t="s">
        <v>711</v>
      </c>
      <c r="N306" s="156" t="s">
        <v>43</v>
      </c>
      <c r="O306" s="74"/>
      <c r="P306" s="74"/>
      <c r="Q306" s="115">
        <f t="shared" si="14"/>
        <v>0</v>
      </c>
      <c r="R306" s="74"/>
      <c r="S306" s="74"/>
      <c r="T306" s="155"/>
      <c r="U306" s="116" t="s">
        <v>2141</v>
      </c>
      <c r="V306" s="11"/>
    </row>
    <row r="307" spans="1:22" s="14" customFormat="1">
      <c r="A307" s="35">
        <f t="shared" si="16"/>
        <v>303</v>
      </c>
      <c r="B307" s="35" t="s">
        <v>18</v>
      </c>
      <c r="C307" s="19" t="s">
        <v>94</v>
      </c>
      <c r="D307" s="6">
        <f t="shared" si="15"/>
        <v>303</v>
      </c>
      <c r="E307" s="6" t="s">
        <v>18</v>
      </c>
      <c r="F307" s="12" t="s">
        <v>270</v>
      </c>
      <c r="G307" s="74"/>
      <c r="H307" s="155" t="s">
        <v>2209</v>
      </c>
      <c r="I307" s="74"/>
      <c r="J307" s="74"/>
      <c r="K307" s="155"/>
      <c r="L307" s="12" t="s">
        <v>17</v>
      </c>
      <c r="M307" s="12" t="s">
        <v>711</v>
      </c>
      <c r="N307" s="156" t="s">
        <v>43</v>
      </c>
      <c r="O307" s="74"/>
      <c r="P307" s="74"/>
      <c r="Q307" s="115">
        <f t="shared" si="14"/>
        <v>0</v>
      </c>
      <c r="R307" s="74"/>
      <c r="S307" s="74"/>
      <c r="T307" s="155"/>
      <c r="U307" s="116" t="s">
        <v>2141</v>
      </c>
      <c r="V307" s="11"/>
    </row>
    <row r="308" spans="1:22" s="14" customFormat="1">
      <c r="A308" s="35">
        <f t="shared" si="16"/>
        <v>304</v>
      </c>
      <c r="B308" s="35" t="s">
        <v>18</v>
      </c>
      <c r="C308" s="19" t="s">
        <v>94</v>
      </c>
      <c r="D308" s="6">
        <f t="shared" si="15"/>
        <v>304</v>
      </c>
      <c r="E308" s="6" t="s">
        <v>18</v>
      </c>
      <c r="F308" s="12" t="s">
        <v>35</v>
      </c>
      <c r="G308" s="74"/>
      <c r="H308" s="155" t="s">
        <v>2210</v>
      </c>
      <c r="I308" s="74"/>
      <c r="J308" s="74"/>
      <c r="K308" s="155"/>
      <c r="L308" s="12" t="s">
        <v>17</v>
      </c>
      <c r="M308" s="12" t="s">
        <v>711</v>
      </c>
      <c r="N308" s="156" t="s">
        <v>43</v>
      </c>
      <c r="O308" s="74"/>
      <c r="P308" s="74"/>
      <c r="Q308" s="115">
        <f t="shared" si="14"/>
        <v>0</v>
      </c>
      <c r="R308" s="74"/>
      <c r="S308" s="74"/>
      <c r="T308" s="155"/>
      <c r="U308" s="116" t="s">
        <v>2141</v>
      </c>
      <c r="V308" s="11"/>
    </row>
    <row r="309" spans="1:22" s="14" customFormat="1">
      <c r="A309" s="35">
        <f t="shared" si="16"/>
        <v>305</v>
      </c>
      <c r="B309" s="35" t="s">
        <v>18</v>
      </c>
      <c r="C309" s="19" t="s">
        <v>94</v>
      </c>
      <c r="D309" s="6">
        <f t="shared" si="15"/>
        <v>305</v>
      </c>
      <c r="E309" s="6" t="s">
        <v>18</v>
      </c>
      <c r="F309" s="12" t="s">
        <v>57</v>
      </c>
      <c r="G309" s="74"/>
      <c r="H309" s="155" t="s">
        <v>2211</v>
      </c>
      <c r="I309" s="74"/>
      <c r="J309" s="74"/>
      <c r="K309" s="155"/>
      <c r="L309" s="12" t="s">
        <v>17</v>
      </c>
      <c r="M309" s="12" t="s">
        <v>711</v>
      </c>
      <c r="N309" s="156" t="s">
        <v>43</v>
      </c>
      <c r="O309" s="74"/>
      <c r="P309" s="74"/>
      <c r="Q309" s="115">
        <f t="shared" si="14"/>
        <v>0</v>
      </c>
      <c r="R309" s="74"/>
      <c r="S309" s="74"/>
      <c r="T309" s="155"/>
      <c r="U309" s="116" t="s">
        <v>2141</v>
      </c>
      <c r="V309" s="11"/>
    </row>
    <row r="310" spans="1:22" s="13" customFormat="1">
      <c r="A310" s="35">
        <f t="shared" si="16"/>
        <v>306</v>
      </c>
      <c r="B310" s="35" t="s">
        <v>18</v>
      </c>
      <c r="C310" s="19" t="s">
        <v>94</v>
      </c>
      <c r="D310" s="6">
        <f t="shared" si="15"/>
        <v>306</v>
      </c>
      <c r="E310" s="6" t="s">
        <v>18</v>
      </c>
      <c r="F310" s="12" t="s">
        <v>2212</v>
      </c>
      <c r="G310" s="12"/>
      <c r="H310" s="155" t="s">
        <v>2213</v>
      </c>
      <c r="I310" s="12"/>
      <c r="J310" s="12"/>
      <c r="K310" s="155"/>
      <c r="L310" s="12" t="s">
        <v>17</v>
      </c>
      <c r="M310" s="12" t="s">
        <v>711</v>
      </c>
      <c r="N310" s="156" t="s">
        <v>43</v>
      </c>
      <c r="O310" s="12"/>
      <c r="P310" s="12"/>
      <c r="Q310" s="115">
        <f t="shared" si="14"/>
        <v>0</v>
      </c>
      <c r="R310" s="12"/>
      <c r="S310" s="12"/>
      <c r="T310" s="155"/>
      <c r="U310" s="116" t="s">
        <v>2141</v>
      </c>
      <c r="V310" s="6"/>
    </row>
    <row r="311" spans="1:22" s="13" customFormat="1">
      <c r="A311" s="12">
        <f t="shared" si="16"/>
        <v>307</v>
      </c>
      <c r="B311" s="12" t="s">
        <v>18</v>
      </c>
      <c r="C311" s="6" t="s">
        <v>94</v>
      </c>
      <c r="D311" s="6">
        <f t="shared" si="15"/>
        <v>307</v>
      </c>
      <c r="E311" s="6" t="s">
        <v>18</v>
      </c>
      <c r="F311" s="12" t="s">
        <v>280</v>
      </c>
      <c r="G311" s="12"/>
      <c r="H311" s="155" t="s">
        <v>281</v>
      </c>
      <c r="I311" s="12" t="s">
        <v>2214</v>
      </c>
      <c r="J311" s="12"/>
      <c r="K311" s="155"/>
      <c r="L311" s="12" t="s">
        <v>17</v>
      </c>
      <c r="M311" s="12" t="s">
        <v>71</v>
      </c>
      <c r="N311" s="156" t="s">
        <v>43</v>
      </c>
      <c r="O311" s="12"/>
      <c r="P311" s="12"/>
      <c r="Q311" s="115">
        <f t="shared" si="14"/>
        <v>0</v>
      </c>
      <c r="R311" s="12"/>
      <c r="S311" s="12"/>
      <c r="T311" s="155">
        <v>5138</v>
      </c>
      <c r="U311" s="116" t="s">
        <v>2141</v>
      </c>
      <c r="V311" s="6"/>
    </row>
    <row r="312" spans="1:22" s="13" customFormat="1">
      <c r="A312" s="12">
        <f t="shared" si="16"/>
        <v>308</v>
      </c>
      <c r="B312" s="12" t="s">
        <v>18</v>
      </c>
      <c r="C312" s="6" t="s">
        <v>94</v>
      </c>
      <c r="D312" s="6">
        <f t="shared" si="15"/>
        <v>308</v>
      </c>
      <c r="E312" s="6" t="s">
        <v>18</v>
      </c>
      <c r="F312" s="12" t="s">
        <v>38</v>
      </c>
      <c r="G312" s="12"/>
      <c r="H312" s="12" t="s">
        <v>304</v>
      </c>
      <c r="I312" s="12" t="s">
        <v>2244</v>
      </c>
      <c r="J312" s="12">
        <v>2528.64</v>
      </c>
      <c r="K312" s="155" t="s">
        <v>1765</v>
      </c>
      <c r="L312" s="12" t="s">
        <v>17</v>
      </c>
      <c r="M312" s="12" t="s">
        <v>71</v>
      </c>
      <c r="N312" s="156" t="s">
        <v>43</v>
      </c>
      <c r="O312" s="12"/>
      <c r="P312" s="12"/>
      <c r="Q312" s="115">
        <f t="shared" si="14"/>
        <v>2319.8532110091742</v>
      </c>
      <c r="R312" s="12"/>
      <c r="S312" s="12"/>
      <c r="T312" s="155">
        <v>5480</v>
      </c>
      <c r="U312" s="116" t="s">
        <v>2141</v>
      </c>
      <c r="V312" s="6" t="s">
        <v>731</v>
      </c>
    </row>
    <row r="313" spans="1:22" s="34" customFormat="1">
      <c r="A313" s="69">
        <f t="shared" si="16"/>
        <v>309</v>
      </c>
      <c r="B313" s="69" t="s">
        <v>18</v>
      </c>
      <c r="C313" s="66" t="s">
        <v>21</v>
      </c>
      <c r="D313" s="66">
        <f t="shared" si="15"/>
        <v>309</v>
      </c>
      <c r="E313" s="66" t="s">
        <v>18</v>
      </c>
      <c r="F313" s="69" t="s">
        <v>57</v>
      </c>
      <c r="G313" s="69"/>
      <c r="H313" s="69" t="s">
        <v>1472</v>
      </c>
      <c r="I313" s="144" t="s">
        <v>2260</v>
      </c>
      <c r="J313" s="69">
        <v>252.55</v>
      </c>
      <c r="K313" s="69"/>
      <c r="L313" s="69" t="s">
        <v>17</v>
      </c>
      <c r="M313" s="12" t="s">
        <v>71</v>
      </c>
      <c r="N313" s="156" t="s">
        <v>43</v>
      </c>
      <c r="O313" s="69"/>
      <c r="P313" s="69"/>
      <c r="Q313" s="70">
        <f t="shared" si="14"/>
        <v>231.69724770642202</v>
      </c>
      <c r="R313" s="69"/>
      <c r="S313" s="69"/>
      <c r="T313" s="69">
        <v>3020</v>
      </c>
      <c r="U313" s="172" t="s">
        <v>2141</v>
      </c>
      <c r="V313" s="66" t="s">
        <v>1211</v>
      </c>
    </row>
    <row r="314" spans="1:22" s="34" customFormat="1">
      <c r="A314" s="69">
        <f t="shared" si="16"/>
        <v>310</v>
      </c>
      <c r="B314" s="69" t="s">
        <v>18</v>
      </c>
      <c r="C314" s="66" t="s">
        <v>21</v>
      </c>
      <c r="D314" s="66">
        <f t="shared" si="15"/>
        <v>310</v>
      </c>
      <c r="E314" s="66" t="s">
        <v>18</v>
      </c>
      <c r="F314" s="69" t="s">
        <v>120</v>
      </c>
      <c r="G314" s="69"/>
      <c r="H314" s="155" t="s">
        <v>594</v>
      </c>
      <c r="I314" s="12" t="s">
        <v>2267</v>
      </c>
      <c r="J314" s="69">
        <v>366.24</v>
      </c>
      <c r="K314" s="12" t="s">
        <v>1515</v>
      </c>
      <c r="L314" s="69" t="s">
        <v>17</v>
      </c>
      <c r="M314" s="12" t="s">
        <v>71</v>
      </c>
      <c r="N314" s="156" t="s">
        <v>43</v>
      </c>
      <c r="O314" s="69"/>
      <c r="P314" s="69"/>
      <c r="Q314" s="70">
        <f t="shared" si="14"/>
        <v>336</v>
      </c>
      <c r="R314" s="69"/>
      <c r="S314" s="69"/>
      <c r="T314" s="69">
        <v>5138</v>
      </c>
      <c r="U314" s="116" t="s">
        <v>2141</v>
      </c>
      <c r="V314" s="6" t="s">
        <v>2195</v>
      </c>
    </row>
    <row r="315" spans="1:22" s="34" customFormat="1" ht="14.25" customHeight="1">
      <c r="A315" s="49">
        <f t="shared" si="16"/>
        <v>311</v>
      </c>
      <c r="B315" s="49" t="s">
        <v>18</v>
      </c>
      <c r="C315" s="39" t="s">
        <v>21</v>
      </c>
      <c r="D315" s="66">
        <f t="shared" si="15"/>
        <v>311</v>
      </c>
      <c r="E315" s="66" t="s">
        <v>18</v>
      </c>
      <c r="F315" s="69" t="s">
        <v>35</v>
      </c>
      <c r="G315" s="69"/>
      <c r="H315" s="144" t="s">
        <v>1489</v>
      </c>
      <c r="I315" s="69" t="s">
        <v>2268</v>
      </c>
      <c r="J315" s="69">
        <v>201.65</v>
      </c>
      <c r="K315" s="69" t="s">
        <v>1515</v>
      </c>
      <c r="L315" s="69" t="s">
        <v>17</v>
      </c>
      <c r="M315" s="12" t="s">
        <v>71</v>
      </c>
      <c r="N315" s="156" t="s">
        <v>43</v>
      </c>
      <c r="O315" s="69"/>
      <c r="P315" s="69"/>
      <c r="Q315" s="70">
        <f t="shared" si="14"/>
        <v>185</v>
      </c>
      <c r="R315" s="69"/>
      <c r="S315" s="69"/>
      <c r="T315" s="69">
        <v>3020</v>
      </c>
      <c r="U315" s="116" t="s">
        <v>2141</v>
      </c>
      <c r="V315" s="66" t="s">
        <v>726</v>
      </c>
    </row>
    <row r="316" spans="1:22" s="34" customFormat="1">
      <c r="A316" s="49">
        <f t="shared" si="16"/>
        <v>312</v>
      </c>
      <c r="B316" s="49" t="s">
        <v>18</v>
      </c>
      <c r="C316" s="39" t="s">
        <v>21</v>
      </c>
      <c r="D316" s="66">
        <f t="shared" si="15"/>
        <v>312</v>
      </c>
      <c r="E316" s="66" t="s">
        <v>18</v>
      </c>
      <c r="F316" s="69" t="s">
        <v>120</v>
      </c>
      <c r="G316" s="69"/>
      <c r="H316" s="144" t="s">
        <v>2198</v>
      </c>
      <c r="I316" s="69" t="s">
        <v>2270</v>
      </c>
      <c r="J316" s="69">
        <v>13461.5</v>
      </c>
      <c r="K316" s="69" t="s">
        <v>1515</v>
      </c>
      <c r="L316" s="69" t="s">
        <v>17</v>
      </c>
      <c r="M316" s="12" t="s">
        <v>71</v>
      </c>
      <c r="N316" s="156" t="s">
        <v>43</v>
      </c>
      <c r="O316" s="69"/>
      <c r="P316" s="69"/>
      <c r="Q316" s="70">
        <f t="shared" si="14"/>
        <v>12350</v>
      </c>
      <c r="R316" s="69"/>
      <c r="S316" s="69"/>
      <c r="T316" s="69">
        <v>4975</v>
      </c>
      <c r="U316" s="116" t="s">
        <v>2141</v>
      </c>
      <c r="V316" s="66" t="s">
        <v>112</v>
      </c>
    </row>
    <row r="317" spans="1:22" s="34" customFormat="1">
      <c r="A317" s="49">
        <f t="shared" si="16"/>
        <v>313</v>
      </c>
      <c r="B317" s="49" t="s">
        <v>18</v>
      </c>
      <c r="C317" s="39" t="s">
        <v>21</v>
      </c>
      <c r="D317" s="66">
        <f t="shared" si="15"/>
        <v>313</v>
      </c>
      <c r="E317" s="66" t="s">
        <v>18</v>
      </c>
      <c r="F317" s="69" t="s">
        <v>38</v>
      </c>
      <c r="G317" s="69"/>
      <c r="H317" s="155" t="s">
        <v>299</v>
      </c>
      <c r="I317" s="12" t="s">
        <v>2319</v>
      </c>
      <c r="J317" s="69">
        <v>18246</v>
      </c>
      <c r="K317" s="12" t="s">
        <v>1515</v>
      </c>
      <c r="L317" s="69" t="s">
        <v>17</v>
      </c>
      <c r="M317" s="12" t="s">
        <v>71</v>
      </c>
      <c r="N317" s="156" t="s">
        <v>43</v>
      </c>
      <c r="O317" s="69"/>
      <c r="P317" s="69"/>
      <c r="Q317" s="70">
        <v>16740</v>
      </c>
      <c r="R317" s="69"/>
      <c r="S317" s="69"/>
      <c r="T317" s="69">
        <v>10430</v>
      </c>
      <c r="U317" s="116" t="s">
        <v>2141</v>
      </c>
      <c r="V317" s="6" t="s">
        <v>118</v>
      </c>
    </row>
    <row r="318" spans="1:22" s="34" customFormat="1">
      <c r="A318" s="49">
        <f t="shared" si="16"/>
        <v>314</v>
      </c>
      <c r="B318" s="49" t="s">
        <v>18</v>
      </c>
      <c r="C318" s="39" t="s">
        <v>21</v>
      </c>
      <c r="D318" s="66">
        <f t="shared" si="15"/>
        <v>314</v>
      </c>
      <c r="E318" s="66" t="s">
        <v>18</v>
      </c>
      <c r="F318" s="69" t="s">
        <v>38</v>
      </c>
      <c r="G318" s="69"/>
      <c r="H318" s="155" t="s">
        <v>296</v>
      </c>
      <c r="I318" s="12" t="s">
        <v>2320</v>
      </c>
      <c r="J318" s="69">
        <v>1954.59</v>
      </c>
      <c r="K318" s="12" t="s">
        <v>1515</v>
      </c>
      <c r="L318" s="69" t="s">
        <v>17</v>
      </c>
      <c r="M318" s="12" t="s">
        <v>71</v>
      </c>
      <c r="N318" s="156" t="s">
        <v>43</v>
      </c>
      <c r="O318" s="69"/>
      <c r="P318" s="69"/>
      <c r="Q318" s="70">
        <f t="shared" si="14"/>
        <v>1793.2018348623851</v>
      </c>
      <c r="R318" s="69"/>
      <c r="S318" s="69"/>
      <c r="T318" s="69">
        <v>5138</v>
      </c>
      <c r="U318" s="116" t="s">
        <v>2141</v>
      </c>
      <c r="V318" s="6" t="s">
        <v>2321</v>
      </c>
    </row>
    <row r="319" spans="1:22" s="13" customFormat="1">
      <c r="A319" s="35">
        <f t="shared" si="16"/>
        <v>315</v>
      </c>
      <c r="B319" s="35" t="s">
        <v>18</v>
      </c>
      <c r="C319" s="19" t="s">
        <v>21</v>
      </c>
      <c r="D319" s="6">
        <f t="shared" si="15"/>
        <v>315</v>
      </c>
      <c r="E319" s="6" t="s">
        <v>18</v>
      </c>
      <c r="F319" s="12" t="s">
        <v>226</v>
      </c>
      <c r="G319" s="12"/>
      <c r="H319" s="12" t="s">
        <v>227</v>
      </c>
      <c r="I319" s="12" t="s">
        <v>2322</v>
      </c>
      <c r="J319" s="12">
        <v>26705</v>
      </c>
      <c r="K319" s="12" t="s">
        <v>1515</v>
      </c>
      <c r="L319" s="12" t="s">
        <v>17</v>
      </c>
      <c r="M319" s="12" t="s">
        <v>71</v>
      </c>
      <c r="N319" s="156" t="s">
        <v>43</v>
      </c>
      <c r="O319" s="12"/>
      <c r="P319" s="12"/>
      <c r="Q319" s="115">
        <f t="shared" si="14"/>
        <v>24500</v>
      </c>
      <c r="R319" s="12"/>
      <c r="S319" s="12"/>
      <c r="T319" s="12">
        <v>5138</v>
      </c>
      <c r="U319" s="116" t="s">
        <v>2141</v>
      </c>
      <c r="V319" s="6" t="s">
        <v>229</v>
      </c>
    </row>
    <row r="320" spans="1:22" s="13" customFormat="1">
      <c r="A320" s="12">
        <f t="shared" si="16"/>
        <v>316</v>
      </c>
      <c r="B320" s="12" t="s">
        <v>18</v>
      </c>
      <c r="C320" s="6" t="s">
        <v>21</v>
      </c>
      <c r="D320" s="6">
        <f t="shared" si="15"/>
        <v>316</v>
      </c>
      <c r="E320" s="6" t="s">
        <v>18</v>
      </c>
      <c r="F320" s="12" t="s">
        <v>37</v>
      </c>
      <c r="G320" s="12"/>
      <c r="H320" s="12" t="s">
        <v>108</v>
      </c>
      <c r="I320" s="12" t="s">
        <v>2323</v>
      </c>
      <c r="J320" s="12">
        <v>191.62</v>
      </c>
      <c r="K320" s="12" t="s">
        <v>1515</v>
      </c>
      <c r="L320" s="12" t="s">
        <v>17</v>
      </c>
      <c r="M320" s="12" t="s">
        <v>71</v>
      </c>
      <c r="N320" s="156" t="s">
        <v>43</v>
      </c>
      <c r="O320" s="12"/>
      <c r="P320" s="12"/>
      <c r="Q320" s="115">
        <f t="shared" si="14"/>
        <v>175.79816513761466</v>
      </c>
      <c r="R320" s="12"/>
      <c r="S320" s="12"/>
      <c r="T320" s="12">
        <v>5138</v>
      </c>
      <c r="U320" s="116" t="s">
        <v>2141</v>
      </c>
      <c r="V320" s="6" t="s">
        <v>287</v>
      </c>
    </row>
    <row r="321" spans="1:25" s="13" customFormat="1">
      <c r="A321" s="12">
        <f t="shared" si="16"/>
        <v>317</v>
      </c>
      <c r="B321" s="12" t="s">
        <v>18</v>
      </c>
      <c r="C321" s="6" t="s">
        <v>21</v>
      </c>
      <c r="D321" s="6">
        <f t="shared" si="15"/>
        <v>317</v>
      </c>
      <c r="E321" s="6" t="s">
        <v>18</v>
      </c>
      <c r="F321" s="12" t="s">
        <v>69</v>
      </c>
      <c r="G321" s="12"/>
      <c r="H321" s="12" t="s">
        <v>384</v>
      </c>
      <c r="I321" s="12" t="s">
        <v>2324</v>
      </c>
      <c r="J321" s="12">
        <v>24378.94</v>
      </c>
      <c r="K321" s="12" t="s">
        <v>1515</v>
      </c>
      <c r="L321" s="12" t="s">
        <v>17</v>
      </c>
      <c r="M321" s="12" t="s">
        <v>71</v>
      </c>
      <c r="N321" s="156" t="s">
        <v>43</v>
      </c>
      <c r="O321" s="12"/>
      <c r="P321" s="12"/>
      <c r="Q321" s="115">
        <f t="shared" si="14"/>
        <v>22365.999999999996</v>
      </c>
      <c r="R321" s="12"/>
      <c r="S321" s="12"/>
      <c r="T321" s="12">
        <v>5138</v>
      </c>
      <c r="U321" s="116" t="s">
        <v>2141</v>
      </c>
      <c r="V321" s="6" t="s">
        <v>1283</v>
      </c>
    </row>
    <row r="322" spans="1:25" s="13" customFormat="1">
      <c r="A322" s="12">
        <f t="shared" si="16"/>
        <v>318</v>
      </c>
      <c r="B322" s="12" t="s">
        <v>18</v>
      </c>
      <c r="C322" s="6" t="s">
        <v>94</v>
      </c>
      <c r="D322" s="104">
        <f t="shared" si="15"/>
        <v>318</v>
      </c>
      <c r="E322" s="104" t="s">
        <v>18</v>
      </c>
      <c r="F322" s="35" t="s">
        <v>246</v>
      </c>
      <c r="G322" s="35"/>
      <c r="H322" s="35" t="s">
        <v>247</v>
      </c>
      <c r="I322" s="35" t="s">
        <v>2325</v>
      </c>
      <c r="J322" s="35">
        <v>324.82</v>
      </c>
      <c r="K322" s="35" t="s">
        <v>1515</v>
      </c>
      <c r="L322" s="35" t="s">
        <v>17</v>
      </c>
      <c r="M322" s="35" t="s">
        <v>71</v>
      </c>
      <c r="N322" s="47" t="s">
        <v>2261</v>
      </c>
      <c r="O322" s="35"/>
      <c r="P322" s="35"/>
      <c r="Q322" s="137">
        <f t="shared" si="14"/>
        <v>298</v>
      </c>
      <c r="R322" s="35"/>
      <c r="S322" s="35"/>
      <c r="T322" s="35">
        <v>5138</v>
      </c>
      <c r="U322" s="44" t="s">
        <v>2141</v>
      </c>
      <c r="V322" s="19" t="s">
        <v>1152</v>
      </c>
      <c r="W322" s="86"/>
      <c r="X322" s="86"/>
      <c r="Y322" s="86"/>
    </row>
    <row r="323" spans="1:25" s="13" customFormat="1">
      <c r="A323" s="35">
        <f t="shared" si="16"/>
        <v>319</v>
      </c>
      <c r="B323" s="35" t="s">
        <v>18</v>
      </c>
      <c r="C323" s="19" t="s">
        <v>21</v>
      </c>
      <c r="D323" s="6">
        <f t="shared" si="15"/>
        <v>319</v>
      </c>
      <c r="E323" s="6" t="s">
        <v>18</v>
      </c>
      <c r="F323" s="12" t="s">
        <v>36</v>
      </c>
      <c r="G323" s="12"/>
      <c r="H323" s="12" t="s">
        <v>1481</v>
      </c>
      <c r="I323" s="12" t="s">
        <v>2327</v>
      </c>
      <c r="J323" s="12">
        <v>692.15</v>
      </c>
      <c r="K323" s="12" t="s">
        <v>1515</v>
      </c>
      <c r="L323" s="12" t="s">
        <v>17</v>
      </c>
      <c r="M323" s="12" t="s">
        <v>71</v>
      </c>
      <c r="N323" s="12" t="s">
        <v>43</v>
      </c>
      <c r="O323" s="12"/>
      <c r="P323" s="12"/>
      <c r="Q323" s="115">
        <f t="shared" si="14"/>
        <v>634.99999999999989</v>
      </c>
      <c r="R323" s="12"/>
      <c r="S323" s="12"/>
      <c r="T323" s="12">
        <v>3020</v>
      </c>
      <c r="U323" s="116" t="s">
        <v>2141</v>
      </c>
      <c r="V323" s="6" t="s">
        <v>88</v>
      </c>
    </row>
    <row r="324" spans="1:25" s="77" customFormat="1">
      <c r="A324" s="80">
        <f t="shared" si="16"/>
        <v>320</v>
      </c>
      <c r="B324" s="80" t="s">
        <v>18</v>
      </c>
      <c r="C324" s="76" t="s">
        <v>21</v>
      </c>
      <c r="D324" s="6">
        <f t="shared" si="15"/>
        <v>320</v>
      </c>
      <c r="E324" s="6" t="s">
        <v>18</v>
      </c>
      <c r="F324" s="80" t="s">
        <v>57</v>
      </c>
      <c r="G324" s="80"/>
      <c r="H324" s="80" t="s">
        <v>217</v>
      </c>
      <c r="I324" s="80" t="s">
        <v>2328</v>
      </c>
      <c r="J324" s="80">
        <v>35285.480000000003</v>
      </c>
      <c r="K324" s="80" t="s">
        <v>1515</v>
      </c>
      <c r="L324" s="12" t="s">
        <v>17</v>
      </c>
      <c r="M324" s="12" t="s">
        <v>71</v>
      </c>
      <c r="N324" s="156" t="s">
        <v>43</v>
      </c>
      <c r="O324" s="80"/>
      <c r="P324" s="80"/>
      <c r="Q324" s="115">
        <f t="shared" si="14"/>
        <v>32372</v>
      </c>
      <c r="R324" s="80"/>
      <c r="S324" s="80"/>
      <c r="T324" s="80">
        <v>5138</v>
      </c>
      <c r="U324" s="116" t="s">
        <v>2141</v>
      </c>
      <c r="V324" s="76" t="s">
        <v>2329</v>
      </c>
    </row>
    <row r="325" spans="1:25" s="13" customFormat="1">
      <c r="A325" s="35">
        <f t="shared" si="16"/>
        <v>321</v>
      </c>
      <c r="B325" s="35" t="s">
        <v>18</v>
      </c>
      <c r="C325" s="19" t="s">
        <v>21</v>
      </c>
      <c r="D325" s="104">
        <f t="shared" si="15"/>
        <v>321</v>
      </c>
      <c r="E325" s="104" t="s">
        <v>18</v>
      </c>
      <c r="F325" s="48" t="s">
        <v>57</v>
      </c>
      <c r="G325" s="35"/>
      <c r="H325" s="35" t="s">
        <v>2211</v>
      </c>
      <c r="I325" s="35" t="s">
        <v>2330</v>
      </c>
      <c r="J325" s="35">
        <v>16707.41</v>
      </c>
      <c r="K325" s="35"/>
      <c r="L325" s="35" t="s">
        <v>17</v>
      </c>
      <c r="M325" s="35" t="s">
        <v>71</v>
      </c>
      <c r="N325" s="35" t="s">
        <v>3700</v>
      </c>
      <c r="O325" s="35"/>
      <c r="P325" s="35"/>
      <c r="Q325" s="137">
        <f t="shared" si="14"/>
        <v>15327.899082568807</v>
      </c>
      <c r="R325" s="35"/>
      <c r="S325" s="35"/>
      <c r="T325" s="35">
        <v>4975</v>
      </c>
      <c r="U325" s="44" t="s">
        <v>2141</v>
      </c>
      <c r="V325" s="19" t="s">
        <v>410</v>
      </c>
      <c r="W325" s="86"/>
      <c r="X325" s="86"/>
      <c r="Y325" s="86"/>
    </row>
    <row r="326" spans="1:25" s="13" customFormat="1">
      <c r="A326" s="12">
        <f t="shared" si="16"/>
        <v>322</v>
      </c>
      <c r="B326" s="12" t="s">
        <v>18</v>
      </c>
      <c r="C326" s="6" t="s">
        <v>21</v>
      </c>
      <c r="D326" s="6">
        <f t="shared" si="15"/>
        <v>322</v>
      </c>
      <c r="E326" s="6" t="s">
        <v>18</v>
      </c>
      <c r="F326" s="12" t="s">
        <v>120</v>
      </c>
      <c r="G326" s="12"/>
      <c r="H326" s="12" t="s">
        <v>2198</v>
      </c>
      <c r="I326" s="12" t="s">
        <v>2331</v>
      </c>
      <c r="J326" s="12">
        <v>9664.49</v>
      </c>
      <c r="K326" s="12" t="s">
        <v>1515</v>
      </c>
      <c r="L326" s="12" t="s">
        <v>17</v>
      </c>
      <c r="M326" s="12" t="s">
        <v>71</v>
      </c>
      <c r="N326" s="12" t="s">
        <v>43</v>
      </c>
      <c r="O326" s="12"/>
      <c r="P326" s="12"/>
      <c r="Q326" s="115">
        <f t="shared" ref="Q326:Q389" si="17">J326/1.09</f>
        <v>8866.5045871559632</v>
      </c>
      <c r="R326" s="12"/>
      <c r="S326" s="12"/>
      <c r="T326" s="12">
        <v>4975</v>
      </c>
      <c r="U326" s="116" t="s">
        <v>2141</v>
      </c>
      <c r="V326" s="6" t="s">
        <v>2196</v>
      </c>
    </row>
    <row r="327" spans="1:25" s="13" customFormat="1">
      <c r="A327" s="12">
        <f t="shared" si="16"/>
        <v>323</v>
      </c>
      <c r="B327" s="12" t="s">
        <v>18</v>
      </c>
      <c r="C327" s="6" t="s">
        <v>21</v>
      </c>
      <c r="D327" s="6">
        <f t="shared" si="15"/>
        <v>323</v>
      </c>
      <c r="E327" s="6" t="s">
        <v>18</v>
      </c>
      <c r="F327" s="12" t="s">
        <v>246</v>
      </c>
      <c r="G327" s="12"/>
      <c r="H327" s="12" t="s">
        <v>2201</v>
      </c>
      <c r="I327" s="12" t="s">
        <v>2332</v>
      </c>
      <c r="J327" s="12">
        <v>34.01</v>
      </c>
      <c r="K327" s="12" t="s">
        <v>1515</v>
      </c>
      <c r="L327" s="12" t="s">
        <v>17</v>
      </c>
      <c r="M327" s="12" t="s">
        <v>71</v>
      </c>
      <c r="N327" s="156" t="s">
        <v>43</v>
      </c>
      <c r="O327" s="12"/>
      <c r="P327" s="12"/>
      <c r="Q327" s="115">
        <f t="shared" si="17"/>
        <v>31.201834862385319</v>
      </c>
      <c r="R327" s="12"/>
      <c r="S327" s="12"/>
      <c r="T327" s="12">
        <v>4975</v>
      </c>
      <c r="U327" s="116" t="s">
        <v>2141</v>
      </c>
      <c r="V327" s="6" t="s">
        <v>2333</v>
      </c>
    </row>
    <row r="328" spans="1:25" s="13" customFormat="1">
      <c r="A328" s="12">
        <f t="shared" si="16"/>
        <v>324</v>
      </c>
      <c r="B328" s="12" t="s">
        <v>18</v>
      </c>
      <c r="C328" s="6" t="s">
        <v>21</v>
      </c>
      <c r="D328" s="6">
        <f t="shared" ref="D328:D391" si="18">D327+1</f>
        <v>324</v>
      </c>
      <c r="E328" s="6" t="s">
        <v>18</v>
      </c>
      <c r="F328" s="12" t="s">
        <v>120</v>
      </c>
      <c r="G328" s="12"/>
      <c r="H328" s="12" t="s">
        <v>594</v>
      </c>
      <c r="I328" s="12" t="s">
        <v>2334</v>
      </c>
      <c r="J328" s="12">
        <v>153.04</v>
      </c>
      <c r="K328" s="12" t="s">
        <v>1515</v>
      </c>
      <c r="L328" s="12" t="s">
        <v>17</v>
      </c>
      <c r="M328" s="12" t="s">
        <v>71</v>
      </c>
      <c r="N328" s="12" t="s">
        <v>43</v>
      </c>
      <c r="O328" s="12"/>
      <c r="P328" s="12"/>
      <c r="Q328" s="115">
        <f t="shared" si="17"/>
        <v>140.40366972477062</v>
      </c>
      <c r="R328" s="12"/>
      <c r="S328" s="12"/>
      <c r="T328" s="12">
        <v>5138</v>
      </c>
      <c r="U328" s="116" t="s">
        <v>2141</v>
      </c>
      <c r="V328" s="6" t="s">
        <v>661</v>
      </c>
    </row>
    <row r="329" spans="1:25" s="13" customFormat="1">
      <c r="A329" s="12">
        <f t="shared" si="16"/>
        <v>325</v>
      </c>
      <c r="B329" s="12" t="s">
        <v>18</v>
      </c>
      <c r="C329" s="6" t="s">
        <v>21</v>
      </c>
      <c r="D329" s="6">
        <f t="shared" si="18"/>
        <v>325</v>
      </c>
      <c r="E329" s="6" t="s">
        <v>18</v>
      </c>
      <c r="F329" s="12" t="s">
        <v>37</v>
      </c>
      <c r="G329" s="12"/>
      <c r="H329" s="12" t="s">
        <v>1485</v>
      </c>
      <c r="I329" s="12" t="s">
        <v>2342</v>
      </c>
      <c r="J329" s="12">
        <v>180005.83</v>
      </c>
      <c r="K329" s="12" t="s">
        <v>100</v>
      </c>
      <c r="L329" s="12" t="s">
        <v>17</v>
      </c>
      <c r="M329" s="12" t="s">
        <v>711</v>
      </c>
      <c r="N329" s="12" t="s">
        <v>43</v>
      </c>
      <c r="O329" s="12"/>
      <c r="P329" s="12"/>
      <c r="Q329" s="115">
        <f t="shared" si="17"/>
        <v>165142.96330275227</v>
      </c>
      <c r="R329" s="12"/>
      <c r="S329" s="12" t="s">
        <v>1585</v>
      </c>
      <c r="T329" s="12">
        <v>3020</v>
      </c>
      <c r="U329" s="116" t="s">
        <v>2343</v>
      </c>
      <c r="V329" s="6" t="s">
        <v>1579</v>
      </c>
    </row>
    <row r="330" spans="1:25" s="13" customFormat="1">
      <c r="A330" s="35">
        <f t="shared" si="16"/>
        <v>326</v>
      </c>
      <c r="B330" s="35" t="s">
        <v>18</v>
      </c>
      <c r="C330" s="19" t="s">
        <v>21</v>
      </c>
      <c r="D330" s="6">
        <f t="shared" si="18"/>
        <v>326</v>
      </c>
      <c r="E330" s="6" t="s">
        <v>18</v>
      </c>
      <c r="F330" s="12" t="s">
        <v>120</v>
      </c>
      <c r="G330" s="12"/>
      <c r="H330" s="12" t="s">
        <v>1601</v>
      </c>
      <c r="I330" s="12" t="s">
        <v>2346</v>
      </c>
      <c r="J330" s="12">
        <v>241.44</v>
      </c>
      <c r="K330" s="12" t="s">
        <v>1515</v>
      </c>
      <c r="L330" s="12" t="s">
        <v>17</v>
      </c>
      <c r="M330" s="12" t="s">
        <v>711</v>
      </c>
      <c r="N330" s="12" t="s">
        <v>43</v>
      </c>
      <c r="O330" s="12"/>
      <c r="P330" s="12"/>
      <c r="Q330" s="115">
        <f t="shared" si="17"/>
        <v>221.50458715596329</v>
      </c>
      <c r="R330" s="12"/>
      <c r="S330" s="12"/>
      <c r="T330" s="12">
        <v>3020</v>
      </c>
      <c r="U330" s="116" t="s">
        <v>2141</v>
      </c>
      <c r="V330" s="6" t="s">
        <v>113</v>
      </c>
    </row>
    <row r="331" spans="1:25" s="13" customFormat="1">
      <c r="A331" s="35">
        <f t="shared" si="16"/>
        <v>327</v>
      </c>
      <c r="B331" s="35" t="s">
        <v>18</v>
      </c>
      <c r="C331" s="19" t="s">
        <v>21</v>
      </c>
      <c r="D331" s="6">
        <f t="shared" si="18"/>
        <v>327</v>
      </c>
      <c r="E331" s="6" t="s">
        <v>18</v>
      </c>
      <c r="F331" s="12" t="s">
        <v>280</v>
      </c>
      <c r="G331" s="12"/>
      <c r="H331" s="12" t="s">
        <v>281</v>
      </c>
      <c r="I331" s="12" t="s">
        <v>2359</v>
      </c>
      <c r="J331" s="174">
        <v>109</v>
      </c>
      <c r="K331" s="12" t="s">
        <v>1515</v>
      </c>
      <c r="L331" s="12" t="s">
        <v>17</v>
      </c>
      <c r="M331" s="12" t="s">
        <v>71</v>
      </c>
      <c r="N331" s="12" t="s">
        <v>43</v>
      </c>
      <c r="O331" s="12"/>
      <c r="P331" s="12"/>
      <c r="Q331" s="115">
        <f t="shared" si="17"/>
        <v>99.999999999999986</v>
      </c>
      <c r="R331" s="12"/>
      <c r="S331" s="12"/>
      <c r="T331" s="12">
        <v>5138</v>
      </c>
      <c r="U331" s="116" t="s">
        <v>2314</v>
      </c>
      <c r="V331" s="6" t="s">
        <v>2360</v>
      </c>
    </row>
    <row r="332" spans="1:25" s="13" customFormat="1">
      <c r="A332" s="35">
        <f t="shared" si="16"/>
        <v>328</v>
      </c>
      <c r="B332" s="35" t="s">
        <v>18</v>
      </c>
      <c r="C332" s="19" t="s">
        <v>21</v>
      </c>
      <c r="D332" s="6">
        <f t="shared" si="18"/>
        <v>328</v>
      </c>
      <c r="E332" s="6" t="s">
        <v>18</v>
      </c>
      <c r="F332" s="12" t="s">
        <v>280</v>
      </c>
      <c r="G332" s="155"/>
      <c r="H332" s="155" t="s">
        <v>1482</v>
      </c>
      <c r="I332" s="155" t="s">
        <v>2361</v>
      </c>
      <c r="J332" s="210">
        <v>359.7</v>
      </c>
      <c r="K332" s="12" t="s">
        <v>1515</v>
      </c>
      <c r="L332" s="12" t="s">
        <v>17</v>
      </c>
      <c r="M332" s="12" t="s">
        <v>711</v>
      </c>
      <c r="N332" s="12" t="s">
        <v>43</v>
      </c>
      <c r="O332" s="155"/>
      <c r="P332" s="155"/>
      <c r="Q332" s="115">
        <f t="shared" si="17"/>
        <v>329.99999999999994</v>
      </c>
      <c r="R332" s="155"/>
      <c r="S332" s="155"/>
      <c r="T332" s="155">
        <v>3020</v>
      </c>
      <c r="U332" s="116" t="s">
        <v>2314</v>
      </c>
      <c r="V332" s="6" t="s">
        <v>2362</v>
      </c>
    </row>
    <row r="333" spans="1:25" s="13" customFormat="1">
      <c r="A333" s="12">
        <f t="shared" si="16"/>
        <v>329</v>
      </c>
      <c r="B333" s="12" t="s">
        <v>18</v>
      </c>
      <c r="C333" s="6" t="s">
        <v>21</v>
      </c>
      <c r="D333" s="6">
        <f t="shared" si="18"/>
        <v>329</v>
      </c>
      <c r="E333" s="6" t="s">
        <v>18</v>
      </c>
      <c r="F333" s="12" t="s">
        <v>38</v>
      </c>
      <c r="G333" s="12"/>
      <c r="H333" s="12" t="s">
        <v>304</v>
      </c>
      <c r="I333" s="12" t="s">
        <v>2378</v>
      </c>
      <c r="J333" s="174">
        <v>44409.16</v>
      </c>
      <c r="K333" s="12" t="s">
        <v>997</v>
      </c>
      <c r="L333" s="12" t="s">
        <v>17</v>
      </c>
      <c r="M333" s="12" t="s">
        <v>71</v>
      </c>
      <c r="N333" s="12" t="s">
        <v>43</v>
      </c>
      <c r="O333" s="12"/>
      <c r="P333" s="12"/>
      <c r="Q333" s="115">
        <f t="shared" si="17"/>
        <v>40742.348623853213</v>
      </c>
      <c r="R333" s="12"/>
      <c r="S333" s="12"/>
      <c r="T333" s="12">
        <v>5480</v>
      </c>
      <c r="U333" s="116" t="s">
        <v>2314</v>
      </c>
      <c r="V333" s="6" t="s">
        <v>2379</v>
      </c>
    </row>
    <row r="334" spans="1:25" s="13" customFormat="1">
      <c r="A334" s="12">
        <f t="shared" si="16"/>
        <v>330</v>
      </c>
      <c r="B334" s="12" t="s">
        <v>18</v>
      </c>
      <c r="C334" s="6" t="s">
        <v>21</v>
      </c>
      <c r="D334" s="6">
        <f t="shared" si="18"/>
        <v>330</v>
      </c>
      <c r="E334" s="6" t="s">
        <v>18</v>
      </c>
      <c r="F334" s="156" t="s">
        <v>120</v>
      </c>
      <c r="G334" s="156"/>
      <c r="H334" s="156" t="s">
        <v>1601</v>
      </c>
      <c r="I334" s="156" t="s">
        <v>2380</v>
      </c>
      <c r="J334" s="209">
        <v>4014.25</v>
      </c>
      <c r="K334" s="12" t="s">
        <v>1575</v>
      </c>
      <c r="L334" s="12" t="s">
        <v>17</v>
      </c>
      <c r="M334" s="12" t="s">
        <v>711</v>
      </c>
      <c r="N334" s="156" t="s">
        <v>43</v>
      </c>
      <c r="O334" s="156"/>
      <c r="P334" s="156"/>
      <c r="Q334" s="115">
        <f t="shared" si="17"/>
        <v>3682.7981651376144</v>
      </c>
      <c r="R334" s="156"/>
      <c r="S334" s="156"/>
      <c r="T334" s="156">
        <v>3020</v>
      </c>
      <c r="U334" s="116" t="s">
        <v>2314</v>
      </c>
      <c r="V334" s="6" t="s">
        <v>1878</v>
      </c>
    </row>
    <row r="335" spans="1:25" s="13" customFormat="1">
      <c r="A335" s="12">
        <f t="shared" ref="A335:A398" si="19">A334+1</f>
        <v>331</v>
      </c>
      <c r="B335" s="12" t="s">
        <v>18</v>
      </c>
      <c r="C335" s="6" t="s">
        <v>21</v>
      </c>
      <c r="D335" s="6">
        <f t="shared" si="18"/>
        <v>331</v>
      </c>
      <c r="E335" s="6" t="s">
        <v>18</v>
      </c>
      <c r="F335" s="12" t="s">
        <v>252</v>
      </c>
      <c r="G335" s="12"/>
      <c r="H335" s="12" t="s">
        <v>1477</v>
      </c>
      <c r="I335" s="12" t="s">
        <v>2381</v>
      </c>
      <c r="J335" s="174">
        <v>41244.730000000003</v>
      </c>
      <c r="K335" s="12" t="s">
        <v>1575</v>
      </c>
      <c r="L335" s="12" t="s">
        <v>17</v>
      </c>
      <c r="M335" s="12" t="s">
        <v>711</v>
      </c>
      <c r="N335" s="12" t="s">
        <v>43</v>
      </c>
      <c r="O335" s="12"/>
      <c r="P335" s="12"/>
      <c r="Q335" s="115">
        <f t="shared" si="17"/>
        <v>37839.201834862382</v>
      </c>
      <c r="R335" s="12"/>
      <c r="S335" s="12"/>
      <c r="T335" s="12">
        <v>3020</v>
      </c>
      <c r="U335" s="116" t="s">
        <v>2314</v>
      </c>
      <c r="V335" s="6" t="s">
        <v>129</v>
      </c>
    </row>
    <row r="336" spans="1:25" s="13" customFormat="1">
      <c r="A336" s="12">
        <f t="shared" si="19"/>
        <v>332</v>
      </c>
      <c r="B336" s="12" t="s">
        <v>18</v>
      </c>
      <c r="C336" s="6" t="s">
        <v>21</v>
      </c>
      <c r="D336" s="6">
        <f t="shared" si="18"/>
        <v>332</v>
      </c>
      <c r="E336" s="6" t="s">
        <v>18</v>
      </c>
      <c r="F336" s="12" t="s">
        <v>252</v>
      </c>
      <c r="G336" s="12"/>
      <c r="H336" s="12" t="s">
        <v>1477</v>
      </c>
      <c r="I336" s="12" t="s">
        <v>2382</v>
      </c>
      <c r="J336" s="174">
        <v>15466.77</v>
      </c>
      <c r="K336" s="12" t="s">
        <v>1515</v>
      </c>
      <c r="L336" s="12" t="s">
        <v>17</v>
      </c>
      <c r="M336" s="12" t="s">
        <v>711</v>
      </c>
      <c r="N336" s="12" t="s">
        <v>43</v>
      </c>
      <c r="O336" s="12"/>
      <c r="P336" s="12"/>
      <c r="Q336" s="115">
        <f t="shared" si="17"/>
        <v>14189.697247706421</v>
      </c>
      <c r="R336" s="12"/>
      <c r="S336" s="12"/>
      <c r="T336" s="12">
        <v>3020</v>
      </c>
      <c r="U336" s="116" t="s">
        <v>2314</v>
      </c>
      <c r="V336" s="6" t="s">
        <v>2383</v>
      </c>
    </row>
    <row r="337" spans="1:25" s="13" customFormat="1">
      <c r="A337" s="12">
        <f t="shared" si="19"/>
        <v>333</v>
      </c>
      <c r="B337" s="12" t="s">
        <v>18</v>
      </c>
      <c r="C337" s="6" t="s">
        <v>21</v>
      </c>
      <c r="D337" s="104">
        <f t="shared" si="18"/>
        <v>333</v>
      </c>
      <c r="E337" s="104" t="s">
        <v>18</v>
      </c>
      <c r="F337" s="35" t="s">
        <v>66</v>
      </c>
      <c r="G337" s="35"/>
      <c r="H337" s="35" t="s">
        <v>315</v>
      </c>
      <c r="I337" s="35" t="s">
        <v>2462</v>
      </c>
      <c r="J337" s="166">
        <v>34564.230000000003</v>
      </c>
      <c r="K337" s="35" t="s">
        <v>997</v>
      </c>
      <c r="L337" s="35" t="s">
        <v>17</v>
      </c>
      <c r="M337" s="35" t="s">
        <v>711</v>
      </c>
      <c r="N337" s="2" t="s">
        <v>2409</v>
      </c>
      <c r="O337" s="35"/>
      <c r="P337" s="35"/>
      <c r="Q337" s="137">
        <f t="shared" si="17"/>
        <v>31710.302752293577</v>
      </c>
      <c r="R337" s="35"/>
      <c r="S337" s="35"/>
      <c r="T337" s="35">
        <v>5480</v>
      </c>
      <c r="U337" s="44" t="s">
        <v>2314</v>
      </c>
      <c r="V337" s="19" t="s">
        <v>118</v>
      </c>
      <c r="W337" s="86"/>
      <c r="X337" s="86"/>
      <c r="Y337" s="86"/>
    </row>
    <row r="338" spans="1:25" s="13" customFormat="1">
      <c r="A338" s="12">
        <f t="shared" si="19"/>
        <v>334</v>
      </c>
      <c r="B338" s="12" t="s">
        <v>18</v>
      </c>
      <c r="C338" s="6" t="s">
        <v>21</v>
      </c>
      <c r="D338" s="6">
        <f t="shared" si="18"/>
        <v>334</v>
      </c>
      <c r="E338" s="6" t="s">
        <v>18</v>
      </c>
      <c r="F338" s="12" t="s">
        <v>22</v>
      </c>
      <c r="G338" s="12"/>
      <c r="H338" s="12" t="s">
        <v>256</v>
      </c>
      <c r="I338" s="12" t="s">
        <v>2471</v>
      </c>
      <c r="J338" s="174">
        <v>3019.3</v>
      </c>
      <c r="K338" s="12" t="s">
        <v>997</v>
      </c>
      <c r="L338" s="12" t="s">
        <v>17</v>
      </c>
      <c r="M338" s="12" t="s">
        <v>71</v>
      </c>
      <c r="N338" s="6" t="s">
        <v>43</v>
      </c>
      <c r="O338" s="12"/>
      <c r="P338" s="12"/>
      <c r="Q338" s="115">
        <f t="shared" si="17"/>
        <v>2770</v>
      </c>
      <c r="R338" s="12"/>
      <c r="S338" s="12"/>
      <c r="T338" s="12">
        <v>5480</v>
      </c>
      <c r="U338" s="116" t="s">
        <v>2314</v>
      </c>
      <c r="V338" s="6" t="s">
        <v>2472</v>
      </c>
    </row>
    <row r="339" spans="1:25" s="13" customFormat="1">
      <c r="A339" s="12">
        <f t="shared" si="19"/>
        <v>335</v>
      </c>
      <c r="B339" s="12" t="s">
        <v>18</v>
      </c>
      <c r="C339" s="6" t="s">
        <v>21</v>
      </c>
      <c r="D339" s="104">
        <f t="shared" si="18"/>
        <v>335</v>
      </c>
      <c r="E339" s="104" t="s">
        <v>18</v>
      </c>
      <c r="F339" s="35" t="s">
        <v>1413</v>
      </c>
      <c r="G339" s="35"/>
      <c r="H339" s="35" t="s">
        <v>1414</v>
      </c>
      <c r="I339" s="35" t="s">
        <v>2475</v>
      </c>
      <c r="J339" s="166">
        <v>596.66999999999996</v>
      </c>
      <c r="K339" s="35" t="s">
        <v>1515</v>
      </c>
      <c r="L339" s="35" t="s">
        <v>17</v>
      </c>
      <c r="M339" s="35" t="s">
        <v>71</v>
      </c>
      <c r="N339" s="2" t="s">
        <v>2409</v>
      </c>
      <c r="O339" s="35"/>
      <c r="P339" s="35"/>
      <c r="Q339" s="137">
        <v>501.4</v>
      </c>
      <c r="R339" s="35"/>
      <c r="S339" s="35"/>
      <c r="T339" s="35">
        <v>10430</v>
      </c>
      <c r="U339" s="44" t="s">
        <v>2314</v>
      </c>
      <c r="V339" s="19" t="s">
        <v>2476</v>
      </c>
      <c r="W339" s="86"/>
      <c r="X339" s="86"/>
      <c r="Y339" s="86"/>
    </row>
    <row r="340" spans="1:25" s="13" customFormat="1">
      <c r="A340" s="35">
        <f t="shared" si="19"/>
        <v>336</v>
      </c>
      <c r="B340" s="35" t="s">
        <v>18</v>
      </c>
      <c r="C340" s="19" t="s">
        <v>21</v>
      </c>
      <c r="D340" s="6">
        <f t="shared" si="18"/>
        <v>336</v>
      </c>
      <c r="E340" s="6" t="s">
        <v>18</v>
      </c>
      <c r="F340" s="12" t="s">
        <v>280</v>
      </c>
      <c r="G340" s="12"/>
      <c r="H340" s="12" t="s">
        <v>1482</v>
      </c>
      <c r="I340" s="12" t="s">
        <v>2477</v>
      </c>
      <c r="J340" s="12">
        <v>202.17</v>
      </c>
      <c r="K340" s="12" t="s">
        <v>1515</v>
      </c>
      <c r="L340" s="12" t="s">
        <v>17</v>
      </c>
      <c r="M340" s="12" t="s">
        <v>711</v>
      </c>
      <c r="N340" s="6" t="s">
        <v>43</v>
      </c>
      <c r="O340" s="12"/>
      <c r="P340" s="12"/>
      <c r="Q340" s="115">
        <f t="shared" si="17"/>
        <v>185.47706422018345</v>
      </c>
      <c r="R340" s="12"/>
      <c r="S340" s="12"/>
      <c r="T340" s="12">
        <v>3020</v>
      </c>
      <c r="U340" s="116" t="s">
        <v>2314</v>
      </c>
      <c r="V340" s="6" t="s">
        <v>2478</v>
      </c>
    </row>
    <row r="341" spans="1:25" s="13" customFormat="1">
      <c r="A341" s="12">
        <f t="shared" si="19"/>
        <v>337</v>
      </c>
      <c r="B341" s="12" t="s">
        <v>18</v>
      </c>
      <c r="C341" s="6" t="s">
        <v>21</v>
      </c>
      <c r="D341" s="6">
        <f t="shared" si="18"/>
        <v>337</v>
      </c>
      <c r="E341" s="6" t="s">
        <v>18</v>
      </c>
      <c r="F341" s="6" t="s">
        <v>36</v>
      </c>
      <c r="G341" s="6"/>
      <c r="H341" s="6" t="s">
        <v>220</v>
      </c>
      <c r="I341" s="6" t="s">
        <v>2481</v>
      </c>
      <c r="J341" s="6">
        <v>339.21</v>
      </c>
      <c r="K341" s="6" t="s">
        <v>1515</v>
      </c>
      <c r="L341" s="12" t="s">
        <v>17</v>
      </c>
      <c r="M341" s="12" t="s">
        <v>71</v>
      </c>
      <c r="N341" s="6" t="s">
        <v>43</v>
      </c>
      <c r="O341" s="6"/>
      <c r="P341" s="6"/>
      <c r="Q341" s="115">
        <f t="shared" si="17"/>
        <v>311.20183486238528</v>
      </c>
      <c r="R341" s="6"/>
      <c r="S341" s="6"/>
      <c r="T341" s="6">
        <v>5138</v>
      </c>
      <c r="U341" s="116" t="s">
        <v>2314</v>
      </c>
      <c r="V341" s="6" t="s">
        <v>2482</v>
      </c>
    </row>
    <row r="342" spans="1:25" s="13" customFormat="1">
      <c r="A342" s="12">
        <f t="shared" si="19"/>
        <v>338</v>
      </c>
      <c r="B342" s="12" t="s">
        <v>18</v>
      </c>
      <c r="C342" s="6" t="s">
        <v>21</v>
      </c>
      <c r="D342" s="6">
        <f t="shared" si="18"/>
        <v>338</v>
      </c>
      <c r="E342" s="6" t="s">
        <v>18</v>
      </c>
      <c r="F342" s="12" t="s">
        <v>38</v>
      </c>
      <c r="G342" s="12"/>
      <c r="H342" s="12" t="s">
        <v>296</v>
      </c>
      <c r="I342" s="12" t="s">
        <v>2462</v>
      </c>
      <c r="J342" s="12">
        <v>817.5</v>
      </c>
      <c r="K342" s="12" t="s">
        <v>1515</v>
      </c>
      <c r="L342" s="12" t="s">
        <v>17</v>
      </c>
      <c r="M342" s="12" t="s">
        <v>71</v>
      </c>
      <c r="N342" s="12" t="s">
        <v>43</v>
      </c>
      <c r="O342" s="12"/>
      <c r="P342" s="12"/>
      <c r="Q342" s="115">
        <f t="shared" si="17"/>
        <v>750</v>
      </c>
      <c r="R342" s="12"/>
      <c r="S342" s="12"/>
      <c r="T342" s="12">
        <v>5138</v>
      </c>
      <c r="U342" s="116" t="s">
        <v>2314</v>
      </c>
      <c r="V342" s="6" t="s">
        <v>2483</v>
      </c>
    </row>
    <row r="343" spans="1:25" s="13" customFormat="1">
      <c r="A343" s="12">
        <f t="shared" si="19"/>
        <v>339</v>
      </c>
      <c r="B343" s="12" t="s">
        <v>18</v>
      </c>
      <c r="C343" s="6" t="s">
        <v>21</v>
      </c>
      <c r="D343" s="6">
        <f t="shared" si="18"/>
        <v>339</v>
      </c>
      <c r="E343" s="6" t="s">
        <v>18</v>
      </c>
      <c r="F343" s="12" t="s">
        <v>58</v>
      </c>
      <c r="G343" s="12"/>
      <c r="H343" s="12" t="s">
        <v>2203</v>
      </c>
      <c r="I343" s="12" t="s">
        <v>2484</v>
      </c>
      <c r="J343" s="12">
        <v>4817.8</v>
      </c>
      <c r="K343" s="12" t="s">
        <v>1515</v>
      </c>
      <c r="L343" s="12" t="s">
        <v>17</v>
      </c>
      <c r="M343" s="12" t="s">
        <v>711</v>
      </c>
      <c r="N343" s="6" t="s">
        <v>43</v>
      </c>
      <c r="O343" s="12"/>
      <c r="P343" s="12"/>
      <c r="Q343" s="115">
        <f t="shared" si="17"/>
        <v>4420</v>
      </c>
      <c r="R343" s="12"/>
      <c r="S343" s="12"/>
      <c r="T343" s="12">
        <v>4975</v>
      </c>
      <c r="U343" s="116" t="s">
        <v>2314</v>
      </c>
      <c r="V343" s="6" t="s">
        <v>1196</v>
      </c>
    </row>
    <row r="344" spans="1:25" s="13" customFormat="1">
      <c r="A344" s="35">
        <f t="shared" si="19"/>
        <v>340</v>
      </c>
      <c r="B344" s="35" t="s">
        <v>18</v>
      </c>
      <c r="C344" s="19" t="s">
        <v>21</v>
      </c>
      <c r="D344" s="6">
        <f t="shared" si="18"/>
        <v>340</v>
      </c>
      <c r="E344" s="6" t="s">
        <v>18</v>
      </c>
      <c r="F344" s="12" t="s">
        <v>120</v>
      </c>
      <c r="G344" s="12"/>
      <c r="H344" s="12" t="s">
        <v>266</v>
      </c>
      <c r="I344" s="12" t="s">
        <v>2485</v>
      </c>
      <c r="J344" s="12">
        <v>166059.43</v>
      </c>
      <c r="K344" s="12" t="s">
        <v>997</v>
      </c>
      <c r="L344" s="12" t="s">
        <v>17</v>
      </c>
      <c r="M344" s="12" t="s">
        <v>71</v>
      </c>
      <c r="N344" s="12" t="s">
        <v>43</v>
      </c>
      <c r="O344" s="12"/>
      <c r="P344" s="12"/>
      <c r="Q344" s="115">
        <f t="shared" si="17"/>
        <v>152348.10091743118</v>
      </c>
      <c r="R344" s="12"/>
      <c r="S344" s="12"/>
      <c r="T344" s="12">
        <v>5480</v>
      </c>
      <c r="U344" s="116" t="s">
        <v>2314</v>
      </c>
      <c r="V344" s="6" t="s">
        <v>2486</v>
      </c>
    </row>
    <row r="345" spans="1:25" s="14" customFormat="1">
      <c r="A345" s="74">
        <f t="shared" si="19"/>
        <v>341</v>
      </c>
      <c r="B345" s="74" t="s">
        <v>18</v>
      </c>
      <c r="C345" s="11" t="s">
        <v>21</v>
      </c>
      <c r="D345" s="11">
        <f t="shared" si="18"/>
        <v>341</v>
      </c>
      <c r="E345" s="11" t="s">
        <v>18</v>
      </c>
      <c r="F345" s="74" t="s">
        <v>120</v>
      </c>
      <c r="G345" s="74"/>
      <c r="H345" s="74" t="s">
        <v>266</v>
      </c>
      <c r="I345" s="74" t="s">
        <v>2488</v>
      </c>
      <c r="J345" s="74">
        <v>1456225.83</v>
      </c>
      <c r="K345" s="74" t="s">
        <v>997</v>
      </c>
      <c r="L345" s="74" t="s">
        <v>17</v>
      </c>
      <c r="M345" s="74" t="s">
        <v>71</v>
      </c>
      <c r="N345" s="74" t="s">
        <v>43</v>
      </c>
      <c r="O345" s="74"/>
      <c r="P345" s="74"/>
      <c r="Q345" s="127">
        <f t="shared" si="17"/>
        <v>1335987</v>
      </c>
      <c r="R345" s="74" t="s">
        <v>2493</v>
      </c>
      <c r="S345" s="74" t="s">
        <v>85</v>
      </c>
      <c r="T345" s="74">
        <v>5480</v>
      </c>
      <c r="U345" s="116" t="s">
        <v>2314</v>
      </c>
      <c r="V345" s="11" t="s">
        <v>113</v>
      </c>
    </row>
    <row r="346" spans="1:25" s="13" customFormat="1">
      <c r="A346" s="12">
        <f t="shared" si="19"/>
        <v>342</v>
      </c>
      <c r="B346" s="12" t="s">
        <v>18</v>
      </c>
      <c r="C346" s="6" t="s">
        <v>21</v>
      </c>
      <c r="D346" s="104">
        <f t="shared" si="18"/>
        <v>342</v>
      </c>
      <c r="E346" s="104" t="s">
        <v>18</v>
      </c>
      <c r="F346" s="35" t="s">
        <v>66</v>
      </c>
      <c r="G346" s="35"/>
      <c r="H346" s="35" t="s">
        <v>2184</v>
      </c>
      <c r="I346" s="35" t="s">
        <v>2529</v>
      </c>
      <c r="J346" s="35">
        <v>198505.35</v>
      </c>
      <c r="K346" s="35" t="s">
        <v>997</v>
      </c>
      <c r="L346" s="35" t="s">
        <v>17</v>
      </c>
      <c r="M346" s="35" t="s">
        <v>711</v>
      </c>
      <c r="N346" s="35" t="s">
        <v>2530</v>
      </c>
      <c r="O346" s="35"/>
      <c r="P346" s="35"/>
      <c r="Q346" s="137">
        <f t="shared" si="17"/>
        <v>182115</v>
      </c>
      <c r="R346" s="35"/>
      <c r="S346" s="35"/>
      <c r="T346" s="35">
        <v>4975</v>
      </c>
      <c r="U346" s="44" t="s">
        <v>2314</v>
      </c>
      <c r="V346" s="19" t="s">
        <v>2082</v>
      </c>
      <c r="W346" s="86"/>
      <c r="X346" s="86"/>
      <c r="Y346" s="86"/>
    </row>
    <row r="347" spans="1:25" s="13" customFormat="1">
      <c r="A347" s="12">
        <f t="shared" si="19"/>
        <v>343</v>
      </c>
      <c r="B347" s="12" t="s">
        <v>18</v>
      </c>
      <c r="C347" s="6" t="s">
        <v>21</v>
      </c>
      <c r="D347" s="6">
        <f t="shared" si="18"/>
        <v>343</v>
      </c>
      <c r="E347" s="6" t="s">
        <v>18</v>
      </c>
      <c r="F347" s="12" t="s">
        <v>37</v>
      </c>
      <c r="G347" s="12"/>
      <c r="H347" s="12" t="s">
        <v>1485</v>
      </c>
      <c r="I347" s="12" t="s">
        <v>2531</v>
      </c>
      <c r="J347" s="12">
        <v>16576.02</v>
      </c>
      <c r="K347" s="12" t="s">
        <v>997</v>
      </c>
      <c r="L347" s="12" t="s">
        <v>17</v>
      </c>
      <c r="M347" s="12" t="s">
        <v>711</v>
      </c>
      <c r="N347" s="12" t="s">
        <v>43</v>
      </c>
      <c r="O347" s="12"/>
      <c r="P347" s="12"/>
      <c r="Q347" s="115">
        <f t="shared" si="17"/>
        <v>15207.357798165136</v>
      </c>
      <c r="R347" s="12"/>
      <c r="S347" s="12"/>
      <c r="T347" s="12">
        <v>3020</v>
      </c>
      <c r="U347" s="116" t="s">
        <v>2314</v>
      </c>
      <c r="V347" s="6" t="s">
        <v>1145</v>
      </c>
    </row>
    <row r="348" spans="1:25" s="13" customFormat="1">
      <c r="A348" s="35">
        <f t="shared" si="19"/>
        <v>344</v>
      </c>
      <c r="B348" s="35" t="s">
        <v>18</v>
      </c>
      <c r="C348" s="19" t="s">
        <v>21</v>
      </c>
      <c r="D348" s="104">
        <f t="shared" si="18"/>
        <v>344</v>
      </c>
      <c r="E348" s="104" t="s">
        <v>18</v>
      </c>
      <c r="F348" s="35" t="s">
        <v>66</v>
      </c>
      <c r="G348" s="35"/>
      <c r="H348" s="35" t="s">
        <v>2184</v>
      </c>
      <c r="I348" s="35" t="s">
        <v>2538</v>
      </c>
      <c r="J348" s="35">
        <v>300369.94</v>
      </c>
      <c r="K348" s="35" t="s">
        <v>997</v>
      </c>
      <c r="L348" s="35" t="s">
        <v>17</v>
      </c>
      <c r="M348" s="35" t="s">
        <v>711</v>
      </c>
      <c r="N348" s="35" t="s">
        <v>2530</v>
      </c>
      <c r="O348" s="35"/>
      <c r="P348" s="35"/>
      <c r="Q348" s="137">
        <f t="shared" si="17"/>
        <v>275568.75229357794</v>
      </c>
      <c r="R348" s="35"/>
      <c r="S348" s="35"/>
      <c r="T348" s="35">
        <v>4975</v>
      </c>
      <c r="U348" s="44" t="s">
        <v>2314</v>
      </c>
      <c r="V348" s="19" t="s">
        <v>2082</v>
      </c>
      <c r="W348" s="86"/>
      <c r="X348" s="86"/>
      <c r="Y348" s="86"/>
    </row>
    <row r="349" spans="1:25" s="13" customFormat="1">
      <c r="A349" s="35">
        <f t="shared" si="19"/>
        <v>345</v>
      </c>
      <c r="B349" s="35" t="s">
        <v>18</v>
      </c>
      <c r="C349" s="19" t="s">
        <v>21</v>
      </c>
      <c r="D349" s="6">
        <f t="shared" si="18"/>
        <v>345</v>
      </c>
      <c r="E349" s="6" t="s">
        <v>18</v>
      </c>
      <c r="F349" s="155" t="s">
        <v>57</v>
      </c>
      <c r="G349" s="155"/>
      <c r="H349" s="155" t="s">
        <v>961</v>
      </c>
      <c r="I349" s="155" t="s">
        <v>2539</v>
      </c>
      <c r="J349" s="155">
        <v>24956.49</v>
      </c>
      <c r="K349" s="155" t="s">
        <v>997</v>
      </c>
      <c r="L349" s="12" t="s">
        <v>17</v>
      </c>
      <c r="M349" s="155" t="s">
        <v>71</v>
      </c>
      <c r="N349" s="155" t="s">
        <v>43</v>
      </c>
      <c r="O349" s="155"/>
      <c r="P349" s="155"/>
      <c r="Q349" s="115">
        <f t="shared" si="17"/>
        <v>22895.862385321099</v>
      </c>
      <c r="R349" s="155"/>
      <c r="S349" s="155"/>
      <c r="T349" s="155">
        <v>5480</v>
      </c>
      <c r="U349" s="116" t="s">
        <v>2314</v>
      </c>
      <c r="V349" s="6" t="s">
        <v>1904</v>
      </c>
    </row>
    <row r="350" spans="1:25" s="13" customFormat="1">
      <c r="A350" s="35">
        <f t="shared" si="19"/>
        <v>346</v>
      </c>
      <c r="B350" s="35" t="s">
        <v>18</v>
      </c>
      <c r="C350" s="19" t="s">
        <v>21</v>
      </c>
      <c r="D350" s="6">
        <f t="shared" si="18"/>
        <v>346</v>
      </c>
      <c r="E350" s="6" t="s">
        <v>18</v>
      </c>
      <c r="F350" s="12" t="s">
        <v>37</v>
      </c>
      <c r="G350" s="12"/>
      <c r="H350" s="12" t="s">
        <v>1485</v>
      </c>
      <c r="I350" s="12" t="s">
        <v>2542</v>
      </c>
      <c r="J350" s="12">
        <v>65021.120000000003</v>
      </c>
      <c r="K350" s="12" t="s">
        <v>997</v>
      </c>
      <c r="L350" s="12" t="s">
        <v>17</v>
      </c>
      <c r="M350" s="12" t="s">
        <v>711</v>
      </c>
      <c r="N350" s="156" t="s">
        <v>43</v>
      </c>
      <c r="O350" s="12"/>
      <c r="P350" s="12"/>
      <c r="Q350" s="115">
        <f t="shared" si="17"/>
        <v>59652.403669724772</v>
      </c>
      <c r="R350" s="12"/>
      <c r="S350" s="12"/>
      <c r="T350" s="12">
        <v>3020</v>
      </c>
      <c r="U350" s="116" t="s">
        <v>2314</v>
      </c>
      <c r="V350" s="6" t="s">
        <v>1579</v>
      </c>
    </row>
    <row r="351" spans="1:25" s="13" customFormat="1">
      <c r="A351" s="35">
        <f t="shared" si="19"/>
        <v>347</v>
      </c>
      <c r="B351" s="35" t="s">
        <v>18</v>
      </c>
      <c r="C351" s="19" t="s">
        <v>21</v>
      </c>
      <c r="D351" s="6">
        <f t="shared" si="18"/>
        <v>347</v>
      </c>
      <c r="E351" s="6" t="s">
        <v>18</v>
      </c>
      <c r="F351" s="12" t="s">
        <v>37</v>
      </c>
      <c r="G351" s="12"/>
      <c r="H351" s="12" t="s">
        <v>1485</v>
      </c>
      <c r="I351" s="156" t="s">
        <v>2543</v>
      </c>
      <c r="J351" s="156">
        <v>25324.01</v>
      </c>
      <c r="K351" s="156" t="s">
        <v>997</v>
      </c>
      <c r="L351" s="12" t="s">
        <v>17</v>
      </c>
      <c r="M351" s="156" t="s">
        <v>711</v>
      </c>
      <c r="N351" s="156" t="s">
        <v>43</v>
      </c>
      <c r="O351" s="156"/>
      <c r="P351" s="156"/>
      <c r="Q351" s="115">
        <f t="shared" si="17"/>
        <v>23233.036697247702</v>
      </c>
      <c r="R351" s="156"/>
      <c r="S351" s="156"/>
      <c r="T351" s="156">
        <v>3020</v>
      </c>
      <c r="U351" s="116" t="s">
        <v>2314</v>
      </c>
      <c r="V351" s="6" t="s">
        <v>1579</v>
      </c>
    </row>
    <row r="352" spans="1:25" s="13" customFormat="1">
      <c r="A352" s="12">
        <f t="shared" si="19"/>
        <v>348</v>
      </c>
      <c r="B352" s="12" t="s">
        <v>18</v>
      </c>
      <c r="C352" s="6" t="s">
        <v>21</v>
      </c>
      <c r="D352" s="6">
        <f t="shared" si="18"/>
        <v>348</v>
      </c>
      <c r="E352" s="6" t="s">
        <v>18</v>
      </c>
      <c r="F352" s="12" t="s">
        <v>37</v>
      </c>
      <c r="G352" s="12"/>
      <c r="H352" s="12" t="s">
        <v>1485</v>
      </c>
      <c r="I352" s="12" t="s">
        <v>2544</v>
      </c>
      <c r="J352" s="12">
        <v>200538.81</v>
      </c>
      <c r="K352" s="12" t="s">
        <v>997</v>
      </c>
      <c r="L352" s="12" t="s">
        <v>17</v>
      </c>
      <c r="M352" s="12" t="s">
        <v>711</v>
      </c>
      <c r="N352" s="156" t="s">
        <v>43</v>
      </c>
      <c r="O352" s="12"/>
      <c r="P352" s="12"/>
      <c r="Q352" s="115">
        <f t="shared" si="17"/>
        <v>183980.5596330275</v>
      </c>
      <c r="R352" s="12"/>
      <c r="S352" s="12"/>
      <c r="T352" s="12">
        <v>3020</v>
      </c>
      <c r="U352" s="116" t="s">
        <v>2314</v>
      </c>
      <c r="V352" s="6" t="s">
        <v>1579</v>
      </c>
    </row>
    <row r="353" spans="1:25" s="14" customFormat="1">
      <c r="A353" s="45">
        <f t="shared" si="19"/>
        <v>349</v>
      </c>
      <c r="B353" s="45" t="s">
        <v>18</v>
      </c>
      <c r="C353" s="40" t="s">
        <v>21</v>
      </c>
      <c r="D353" s="11">
        <f t="shared" si="18"/>
        <v>349</v>
      </c>
      <c r="E353" s="11" t="s">
        <v>18</v>
      </c>
      <c r="F353" s="74" t="s">
        <v>120</v>
      </c>
      <c r="G353" s="74"/>
      <c r="H353" s="74" t="s">
        <v>266</v>
      </c>
      <c r="I353" s="74" t="s">
        <v>2570</v>
      </c>
      <c r="J353" s="74">
        <v>4287776.0599999996</v>
      </c>
      <c r="K353" s="74" t="s">
        <v>997</v>
      </c>
      <c r="L353" s="74" t="s">
        <v>17</v>
      </c>
      <c r="M353" s="74" t="s">
        <v>71</v>
      </c>
      <c r="N353" s="74" t="s">
        <v>43</v>
      </c>
      <c r="O353" s="74"/>
      <c r="P353" s="74"/>
      <c r="Q353" s="127">
        <f t="shared" si="17"/>
        <v>3933739.5045871553</v>
      </c>
      <c r="R353" s="74"/>
      <c r="S353" s="74" t="s">
        <v>606</v>
      </c>
      <c r="T353" s="74">
        <v>5480</v>
      </c>
      <c r="U353" s="128" t="s">
        <v>2314</v>
      </c>
      <c r="V353" s="11" t="s">
        <v>113</v>
      </c>
    </row>
    <row r="354" spans="1:25" s="13" customFormat="1">
      <c r="A354" s="35">
        <f t="shared" si="19"/>
        <v>350</v>
      </c>
      <c r="B354" s="35" t="s">
        <v>18</v>
      </c>
      <c r="C354" s="19" t="s">
        <v>21</v>
      </c>
      <c r="D354" s="6">
        <f t="shared" si="18"/>
        <v>350</v>
      </c>
      <c r="E354" s="6" t="s">
        <v>18</v>
      </c>
      <c r="F354" s="12" t="s">
        <v>280</v>
      </c>
      <c r="G354" s="12"/>
      <c r="H354" s="12" t="s">
        <v>281</v>
      </c>
      <c r="I354" s="12" t="s">
        <v>2688</v>
      </c>
      <c r="J354" s="12">
        <v>218</v>
      </c>
      <c r="K354" s="12" t="s">
        <v>1515</v>
      </c>
      <c r="L354" s="12" t="s">
        <v>17</v>
      </c>
      <c r="M354" s="12" t="s">
        <v>71</v>
      </c>
      <c r="N354" s="12" t="s">
        <v>43</v>
      </c>
      <c r="O354" s="12"/>
      <c r="P354" s="12"/>
      <c r="Q354" s="115">
        <f t="shared" si="17"/>
        <v>199.99999999999997</v>
      </c>
      <c r="R354" s="12"/>
      <c r="S354" s="12"/>
      <c r="T354" s="12">
        <v>5138</v>
      </c>
      <c r="U354" s="116" t="s">
        <v>2314</v>
      </c>
      <c r="V354" s="6" t="s">
        <v>1643</v>
      </c>
    </row>
    <row r="355" spans="1:25" s="13" customFormat="1">
      <c r="A355" s="12">
        <f t="shared" si="19"/>
        <v>351</v>
      </c>
      <c r="B355" s="12" t="s">
        <v>18</v>
      </c>
      <c r="C355" s="6" t="s">
        <v>21</v>
      </c>
      <c r="D355" s="104">
        <f t="shared" si="18"/>
        <v>351</v>
      </c>
      <c r="E355" s="104" t="s">
        <v>18</v>
      </c>
      <c r="F355" s="35" t="s">
        <v>246</v>
      </c>
      <c r="G355" s="35"/>
      <c r="H355" s="35" t="s">
        <v>247</v>
      </c>
      <c r="I355" s="35" t="s">
        <v>2689</v>
      </c>
      <c r="J355" s="35">
        <v>149.88</v>
      </c>
      <c r="K355" s="35" t="s">
        <v>1515</v>
      </c>
      <c r="L355" s="35" t="s">
        <v>17</v>
      </c>
      <c r="M355" s="35" t="s">
        <v>71</v>
      </c>
      <c r="N355" s="35" t="s">
        <v>2625</v>
      </c>
      <c r="O355" s="35"/>
      <c r="P355" s="35"/>
      <c r="Q355" s="137">
        <f t="shared" si="17"/>
        <v>137.50458715596329</v>
      </c>
      <c r="R355" s="35"/>
      <c r="S355" s="35"/>
      <c r="T355" s="35">
        <v>5138</v>
      </c>
      <c r="U355" s="44" t="s">
        <v>2314</v>
      </c>
      <c r="V355" s="19" t="s">
        <v>84</v>
      </c>
      <c r="W355" s="86"/>
      <c r="X355" s="86"/>
      <c r="Y355" s="86"/>
    </row>
    <row r="356" spans="1:25" s="13" customFormat="1">
      <c r="A356" s="35">
        <f t="shared" si="19"/>
        <v>352</v>
      </c>
      <c r="B356" s="35" t="s">
        <v>18</v>
      </c>
      <c r="C356" s="19" t="s">
        <v>21</v>
      </c>
      <c r="D356" s="6">
        <f t="shared" si="18"/>
        <v>352</v>
      </c>
      <c r="E356" s="6" t="s">
        <v>18</v>
      </c>
      <c r="F356" s="12" t="s">
        <v>120</v>
      </c>
      <c r="G356" s="12"/>
      <c r="H356" s="12" t="s">
        <v>594</v>
      </c>
      <c r="I356" s="12" t="s">
        <v>2699</v>
      </c>
      <c r="J356" s="12">
        <v>1020.24</v>
      </c>
      <c r="K356" s="12" t="s">
        <v>1515</v>
      </c>
      <c r="L356" s="12" t="s">
        <v>17</v>
      </c>
      <c r="M356" s="12" t="s">
        <v>71</v>
      </c>
      <c r="N356" s="12" t="s">
        <v>43</v>
      </c>
      <c r="O356" s="12"/>
      <c r="P356" s="12"/>
      <c r="Q356" s="115">
        <f t="shared" si="17"/>
        <v>935.99999999999989</v>
      </c>
      <c r="R356" s="12"/>
      <c r="S356" s="12"/>
      <c r="T356" s="12">
        <v>5138</v>
      </c>
      <c r="U356" s="116" t="s">
        <v>2314</v>
      </c>
      <c r="V356" s="6" t="s">
        <v>661</v>
      </c>
    </row>
    <row r="357" spans="1:25" s="13" customFormat="1">
      <c r="A357" s="12">
        <f t="shared" si="19"/>
        <v>353</v>
      </c>
      <c r="B357" s="12" t="s">
        <v>18</v>
      </c>
      <c r="C357" s="6" t="s">
        <v>21</v>
      </c>
      <c r="D357" s="6">
        <f t="shared" si="18"/>
        <v>353</v>
      </c>
      <c r="E357" s="6" t="s">
        <v>18</v>
      </c>
      <c r="F357" s="12" t="s">
        <v>36</v>
      </c>
      <c r="G357" s="12"/>
      <c r="H357" s="12" t="s">
        <v>1481</v>
      </c>
      <c r="I357" s="12" t="s">
        <v>2700</v>
      </c>
      <c r="J357" s="12">
        <v>959.2</v>
      </c>
      <c r="K357" s="12" t="s">
        <v>1515</v>
      </c>
      <c r="L357" s="12" t="s">
        <v>17</v>
      </c>
      <c r="M357" s="12" t="s">
        <v>711</v>
      </c>
      <c r="N357" s="12" t="s">
        <v>43</v>
      </c>
      <c r="O357" s="12"/>
      <c r="P357" s="12"/>
      <c r="Q357" s="115">
        <f t="shared" si="17"/>
        <v>880</v>
      </c>
      <c r="R357" s="12"/>
      <c r="S357" s="12"/>
      <c r="T357" s="12">
        <v>3020</v>
      </c>
      <c r="U357" s="116" t="s">
        <v>2314</v>
      </c>
      <c r="V357" s="6" t="s">
        <v>622</v>
      </c>
    </row>
    <row r="358" spans="1:25" s="13" customFormat="1">
      <c r="A358" s="12">
        <f t="shared" si="19"/>
        <v>354</v>
      </c>
      <c r="B358" s="12" t="s">
        <v>18</v>
      </c>
      <c r="C358" s="6" t="s">
        <v>21</v>
      </c>
      <c r="D358" s="6">
        <f t="shared" si="18"/>
        <v>354</v>
      </c>
      <c r="E358" s="6" t="s">
        <v>18</v>
      </c>
      <c r="F358" s="12" t="s">
        <v>57</v>
      </c>
      <c r="G358" s="12"/>
      <c r="H358" s="12" t="s">
        <v>2701</v>
      </c>
      <c r="I358" s="12" t="s">
        <v>2702</v>
      </c>
      <c r="J358" s="12">
        <v>252.55</v>
      </c>
      <c r="K358" s="12" t="s">
        <v>1515</v>
      </c>
      <c r="L358" s="12" t="s">
        <v>17</v>
      </c>
      <c r="M358" s="12" t="s">
        <v>711</v>
      </c>
      <c r="N358" s="12" t="s">
        <v>43</v>
      </c>
      <c r="O358" s="12"/>
      <c r="P358" s="12"/>
      <c r="Q358" s="115">
        <f t="shared" si="17"/>
        <v>231.69724770642202</v>
      </c>
      <c r="R358" s="12"/>
      <c r="S358" s="12"/>
      <c r="T358" s="12">
        <v>3020</v>
      </c>
      <c r="U358" s="116" t="s">
        <v>2314</v>
      </c>
      <c r="V358" s="6" t="s">
        <v>1211</v>
      </c>
    </row>
    <row r="359" spans="1:25" s="13" customFormat="1">
      <c r="A359" s="12">
        <f t="shared" si="19"/>
        <v>355</v>
      </c>
      <c r="B359" s="12" t="s">
        <v>18</v>
      </c>
      <c r="C359" s="6" t="s">
        <v>21</v>
      </c>
      <c r="D359" s="6">
        <f t="shared" si="18"/>
        <v>355</v>
      </c>
      <c r="E359" s="6" t="s">
        <v>18</v>
      </c>
      <c r="F359" s="12" t="s">
        <v>57</v>
      </c>
      <c r="G359" s="12"/>
      <c r="H359" s="12" t="s">
        <v>961</v>
      </c>
      <c r="I359" s="12" t="s">
        <v>2703</v>
      </c>
      <c r="J359" s="12">
        <v>206449.78</v>
      </c>
      <c r="K359" s="12" t="s">
        <v>997</v>
      </c>
      <c r="L359" s="12" t="s">
        <v>17</v>
      </c>
      <c r="M359" s="12" t="s">
        <v>71</v>
      </c>
      <c r="N359" s="6" t="s">
        <v>43</v>
      </c>
      <c r="O359" s="12"/>
      <c r="P359" s="12"/>
      <c r="Q359" s="115">
        <f t="shared" si="17"/>
        <v>189403.46788990824</v>
      </c>
      <c r="R359" s="12"/>
      <c r="S359" s="12"/>
      <c r="T359" s="12">
        <v>5480</v>
      </c>
      <c r="U359" s="116" t="s">
        <v>2314</v>
      </c>
      <c r="V359" s="6" t="s">
        <v>678</v>
      </c>
    </row>
    <row r="360" spans="1:25" s="13" customFormat="1">
      <c r="A360" s="35">
        <f t="shared" si="19"/>
        <v>356</v>
      </c>
      <c r="B360" s="35" t="s">
        <v>18</v>
      </c>
      <c r="C360" s="19" t="s">
        <v>21</v>
      </c>
      <c r="D360" s="6">
        <f t="shared" si="18"/>
        <v>356</v>
      </c>
      <c r="E360" s="6" t="s">
        <v>18</v>
      </c>
      <c r="F360" s="12" t="s">
        <v>1413</v>
      </c>
      <c r="G360" s="12"/>
      <c r="H360" s="12" t="s">
        <v>1414</v>
      </c>
      <c r="I360" s="12" t="s">
        <v>2704</v>
      </c>
      <c r="J360" s="12">
        <v>535.5</v>
      </c>
      <c r="K360" s="12" t="s">
        <v>1515</v>
      </c>
      <c r="L360" s="12" t="s">
        <v>17</v>
      </c>
      <c r="M360" s="12" t="s">
        <v>71</v>
      </c>
      <c r="N360" s="12" t="s">
        <v>43</v>
      </c>
      <c r="O360" s="12"/>
      <c r="P360" s="12"/>
      <c r="Q360" s="115">
        <f t="shared" si="17"/>
        <v>491.28440366972472</v>
      </c>
      <c r="R360" s="12"/>
      <c r="S360" s="12"/>
      <c r="T360" s="12">
        <v>10430</v>
      </c>
      <c r="U360" s="116" t="s">
        <v>2314</v>
      </c>
      <c r="V360" s="6" t="s">
        <v>1420</v>
      </c>
    </row>
    <row r="361" spans="1:25" s="13" customFormat="1">
      <c r="A361" s="35">
        <f t="shared" si="19"/>
        <v>357</v>
      </c>
      <c r="B361" s="35" t="s">
        <v>18</v>
      </c>
      <c r="C361" s="19" t="s">
        <v>21</v>
      </c>
      <c r="D361" s="104">
        <f t="shared" si="18"/>
        <v>357</v>
      </c>
      <c r="E361" s="104" t="s">
        <v>18</v>
      </c>
      <c r="F361" s="35" t="s">
        <v>2186</v>
      </c>
      <c r="G361" s="35"/>
      <c r="H361" s="35" t="s">
        <v>2187</v>
      </c>
      <c r="I361" s="35" t="s">
        <v>2712</v>
      </c>
      <c r="J361" s="35">
        <v>9.16</v>
      </c>
      <c r="K361" s="35" t="s">
        <v>1515</v>
      </c>
      <c r="L361" s="35" t="s">
        <v>17</v>
      </c>
      <c r="M361" s="35" t="s">
        <v>711</v>
      </c>
      <c r="N361" s="35" t="s">
        <v>2625</v>
      </c>
      <c r="O361" s="35"/>
      <c r="P361" s="35"/>
      <c r="Q361" s="137">
        <f t="shared" si="17"/>
        <v>8.4036697247706424</v>
      </c>
      <c r="R361" s="35"/>
      <c r="S361" s="35"/>
      <c r="T361" s="35">
        <v>4975</v>
      </c>
      <c r="U361" s="44" t="s">
        <v>2314</v>
      </c>
      <c r="V361" s="19" t="s">
        <v>731</v>
      </c>
      <c r="W361" s="86"/>
      <c r="X361" s="86"/>
      <c r="Y361" s="86"/>
    </row>
    <row r="362" spans="1:25" s="13" customFormat="1">
      <c r="A362" s="35">
        <f t="shared" si="19"/>
        <v>358</v>
      </c>
      <c r="B362" s="35" t="s">
        <v>18</v>
      </c>
      <c r="C362" s="19" t="s">
        <v>21</v>
      </c>
      <c r="D362" s="6">
        <f t="shared" si="18"/>
        <v>358</v>
      </c>
      <c r="E362" s="6" t="s">
        <v>18</v>
      </c>
      <c r="F362" s="12" t="s">
        <v>37</v>
      </c>
      <c r="G362" s="12"/>
      <c r="H362" s="12" t="s">
        <v>108</v>
      </c>
      <c r="I362" s="12" t="s">
        <v>2713</v>
      </c>
      <c r="J362" s="12">
        <v>38.909999999999997</v>
      </c>
      <c r="K362" s="12" t="s">
        <v>1515</v>
      </c>
      <c r="L362" s="12" t="s">
        <v>17</v>
      </c>
      <c r="M362" s="12" t="s">
        <v>711</v>
      </c>
      <c r="N362" s="12" t="s">
        <v>43</v>
      </c>
      <c r="O362" s="12"/>
      <c r="P362" s="12"/>
      <c r="Q362" s="115">
        <f t="shared" si="17"/>
        <v>35.697247706422012</v>
      </c>
      <c r="R362" s="12"/>
      <c r="S362" s="12"/>
      <c r="T362" s="12">
        <v>5138</v>
      </c>
      <c r="U362" s="116" t="s">
        <v>2314</v>
      </c>
      <c r="V362" s="6" t="s">
        <v>2714</v>
      </c>
    </row>
    <row r="363" spans="1:25" s="13" customFormat="1">
      <c r="A363" s="12">
        <f t="shared" si="19"/>
        <v>359</v>
      </c>
      <c r="B363" s="12" t="s">
        <v>18</v>
      </c>
      <c r="C363" s="6" t="s">
        <v>21</v>
      </c>
      <c r="D363" s="6">
        <f t="shared" si="18"/>
        <v>359</v>
      </c>
      <c r="E363" s="6" t="s">
        <v>18</v>
      </c>
      <c r="F363" s="12" t="s">
        <v>38</v>
      </c>
      <c r="G363" s="12"/>
      <c r="H363" s="12" t="s">
        <v>296</v>
      </c>
      <c r="I363" s="12" t="s">
        <v>2715</v>
      </c>
      <c r="J363" s="12">
        <v>3925.09</v>
      </c>
      <c r="K363" s="12" t="s">
        <v>1515</v>
      </c>
      <c r="L363" s="12" t="s">
        <v>17</v>
      </c>
      <c r="M363" s="12" t="s">
        <v>71</v>
      </c>
      <c r="N363" s="12" t="s">
        <v>43</v>
      </c>
      <c r="O363" s="12"/>
      <c r="P363" s="12"/>
      <c r="Q363" s="115">
        <f t="shared" si="17"/>
        <v>3601</v>
      </c>
      <c r="R363" s="12"/>
      <c r="S363" s="12"/>
      <c r="T363" s="12">
        <v>5138</v>
      </c>
      <c r="U363" s="116" t="s">
        <v>2314</v>
      </c>
      <c r="V363" s="6" t="s">
        <v>2716</v>
      </c>
    </row>
    <row r="364" spans="1:25" s="77" customFormat="1">
      <c r="A364" s="81">
        <f t="shared" si="19"/>
        <v>360</v>
      </c>
      <c r="B364" s="81" t="s">
        <v>18</v>
      </c>
      <c r="C364" s="82" t="s">
        <v>21</v>
      </c>
      <c r="D364" s="6">
        <f t="shared" si="18"/>
        <v>360</v>
      </c>
      <c r="E364" s="6" t="s">
        <v>18</v>
      </c>
      <c r="F364" s="80" t="s">
        <v>37</v>
      </c>
      <c r="G364" s="80"/>
      <c r="H364" s="80" t="s">
        <v>1485</v>
      </c>
      <c r="I364" s="80" t="s">
        <v>2717</v>
      </c>
      <c r="J364" s="80">
        <v>183.12</v>
      </c>
      <c r="K364" s="80" t="s">
        <v>1515</v>
      </c>
      <c r="L364" s="12" t="s">
        <v>17</v>
      </c>
      <c r="M364" s="80" t="s">
        <v>711</v>
      </c>
      <c r="N364" s="80" t="s">
        <v>43</v>
      </c>
      <c r="O364" s="80"/>
      <c r="P364" s="80"/>
      <c r="Q364" s="115">
        <f t="shared" si="17"/>
        <v>168</v>
      </c>
      <c r="R364" s="80"/>
      <c r="S364" s="80"/>
      <c r="T364" s="80">
        <v>3020</v>
      </c>
      <c r="U364" s="116" t="s">
        <v>2314</v>
      </c>
      <c r="V364" s="76" t="s">
        <v>309</v>
      </c>
    </row>
    <row r="365" spans="1:25" s="77" customFormat="1">
      <c r="A365" s="48">
        <f t="shared" si="19"/>
        <v>361</v>
      </c>
      <c r="B365" s="48" t="s">
        <v>18</v>
      </c>
      <c r="C365" s="32" t="s">
        <v>21</v>
      </c>
      <c r="D365" s="6">
        <f t="shared" si="18"/>
        <v>361</v>
      </c>
      <c r="E365" s="6" t="s">
        <v>18</v>
      </c>
      <c r="F365" s="80" t="s">
        <v>236</v>
      </c>
      <c r="G365" s="80"/>
      <c r="H365" s="80" t="s">
        <v>1480</v>
      </c>
      <c r="I365" s="80" t="s">
        <v>2718</v>
      </c>
      <c r="J365" s="80">
        <v>30.08</v>
      </c>
      <c r="K365" s="80" t="s">
        <v>1515</v>
      </c>
      <c r="L365" s="12" t="s">
        <v>17</v>
      </c>
      <c r="M365" s="80" t="s">
        <v>711</v>
      </c>
      <c r="N365" s="80" t="s">
        <v>43</v>
      </c>
      <c r="O365" s="80"/>
      <c r="P365" s="80"/>
      <c r="Q365" s="115">
        <f t="shared" si="17"/>
        <v>27.596330275229356</v>
      </c>
      <c r="R365" s="80"/>
      <c r="S365" s="80"/>
      <c r="T365" s="80">
        <v>3020</v>
      </c>
      <c r="U365" s="116" t="s">
        <v>2314</v>
      </c>
      <c r="V365" s="76" t="s">
        <v>2719</v>
      </c>
    </row>
    <row r="366" spans="1:25" s="77" customFormat="1">
      <c r="A366" s="80">
        <f t="shared" si="19"/>
        <v>362</v>
      </c>
      <c r="B366" s="80" t="s">
        <v>18</v>
      </c>
      <c r="C366" s="76" t="s">
        <v>21</v>
      </c>
      <c r="D366" s="76">
        <f t="shared" si="18"/>
        <v>362</v>
      </c>
      <c r="E366" s="76" t="s">
        <v>18</v>
      </c>
      <c r="F366" s="80" t="s">
        <v>57</v>
      </c>
      <c r="G366" s="80"/>
      <c r="H366" s="80" t="s">
        <v>1472</v>
      </c>
      <c r="I366" s="80" t="s">
        <v>2720</v>
      </c>
      <c r="J366" s="80">
        <v>183.12</v>
      </c>
      <c r="K366" s="80" t="s">
        <v>1515</v>
      </c>
      <c r="L366" s="80" t="s">
        <v>17</v>
      </c>
      <c r="M366" s="80" t="s">
        <v>711</v>
      </c>
      <c r="N366" s="80" t="s">
        <v>43</v>
      </c>
      <c r="O366" s="80"/>
      <c r="P366" s="80"/>
      <c r="Q366" s="117">
        <f t="shared" si="17"/>
        <v>168</v>
      </c>
      <c r="R366" s="80"/>
      <c r="S366" s="80"/>
      <c r="T366" s="80">
        <v>3020</v>
      </c>
      <c r="U366" s="118" t="s">
        <v>2314</v>
      </c>
      <c r="V366" s="76" t="s">
        <v>309</v>
      </c>
    </row>
    <row r="367" spans="1:25" s="34" customFormat="1">
      <c r="A367" s="69">
        <f t="shared" si="19"/>
        <v>363</v>
      </c>
      <c r="B367" s="69" t="s">
        <v>18</v>
      </c>
      <c r="C367" s="66" t="s">
        <v>21</v>
      </c>
      <c r="D367" s="66">
        <f t="shared" si="18"/>
        <v>363</v>
      </c>
      <c r="E367" s="66" t="s">
        <v>18</v>
      </c>
      <c r="F367" s="69" t="s">
        <v>37</v>
      </c>
      <c r="G367" s="69"/>
      <c r="H367" s="69" t="s">
        <v>108</v>
      </c>
      <c r="I367" s="69" t="s">
        <v>2830</v>
      </c>
      <c r="J367" s="69">
        <v>191.62</v>
      </c>
      <c r="K367" s="69" t="s">
        <v>1515</v>
      </c>
      <c r="L367" s="69" t="s">
        <v>17</v>
      </c>
      <c r="M367" s="69" t="s">
        <v>71</v>
      </c>
      <c r="N367" s="69" t="s">
        <v>43</v>
      </c>
      <c r="O367" s="69"/>
      <c r="P367" s="69"/>
      <c r="Q367" s="70">
        <f t="shared" si="17"/>
        <v>175.79816513761466</v>
      </c>
      <c r="R367" s="69"/>
      <c r="S367" s="69"/>
      <c r="T367" s="69">
        <v>5138</v>
      </c>
      <c r="U367" s="172" t="s">
        <v>2314</v>
      </c>
      <c r="V367" s="173" t="s">
        <v>287</v>
      </c>
    </row>
    <row r="368" spans="1:25" s="77" customFormat="1">
      <c r="A368" s="80">
        <f t="shared" si="19"/>
        <v>364</v>
      </c>
      <c r="B368" s="80" t="s">
        <v>18</v>
      </c>
      <c r="C368" s="76" t="s">
        <v>21</v>
      </c>
      <c r="D368" s="76">
        <f t="shared" si="18"/>
        <v>364</v>
      </c>
      <c r="E368" s="76" t="s">
        <v>18</v>
      </c>
      <c r="F368" s="80" t="s">
        <v>270</v>
      </c>
      <c r="G368" s="80"/>
      <c r="H368" s="80" t="s">
        <v>2209</v>
      </c>
      <c r="I368" s="80" t="s">
        <v>2838</v>
      </c>
      <c r="J368" s="80">
        <v>1353.78</v>
      </c>
      <c r="K368" s="80" t="s">
        <v>1515</v>
      </c>
      <c r="L368" s="80" t="s">
        <v>17</v>
      </c>
      <c r="M368" s="80" t="s">
        <v>711</v>
      </c>
      <c r="N368" s="156" t="s">
        <v>43</v>
      </c>
      <c r="O368" s="80"/>
      <c r="P368" s="80"/>
      <c r="Q368" s="117">
        <f t="shared" si="17"/>
        <v>1241.9999999999998</v>
      </c>
      <c r="R368" s="80"/>
      <c r="S368" s="80"/>
      <c r="T368" s="80">
        <v>4975</v>
      </c>
      <c r="U368" s="118" t="s">
        <v>2626</v>
      </c>
      <c r="V368" s="120" t="s">
        <v>994</v>
      </c>
    </row>
    <row r="369" spans="1:25" s="77" customFormat="1">
      <c r="A369" s="80">
        <f t="shared" si="19"/>
        <v>365</v>
      </c>
      <c r="B369" s="80" t="s">
        <v>18</v>
      </c>
      <c r="C369" s="76" t="s">
        <v>21</v>
      </c>
      <c r="D369" s="76">
        <f t="shared" si="18"/>
        <v>365</v>
      </c>
      <c r="E369" s="76" t="s">
        <v>18</v>
      </c>
      <c r="F369" s="80" t="s">
        <v>280</v>
      </c>
      <c r="G369" s="80"/>
      <c r="H369" s="80" t="s">
        <v>281</v>
      </c>
      <c r="I369" s="80" t="s">
        <v>2839</v>
      </c>
      <c r="J369" s="80">
        <v>1318.9</v>
      </c>
      <c r="K369" s="80" t="s">
        <v>1515</v>
      </c>
      <c r="L369" s="80" t="s">
        <v>17</v>
      </c>
      <c r="M369" s="80" t="s">
        <v>71</v>
      </c>
      <c r="N369" s="80" t="s">
        <v>43</v>
      </c>
      <c r="O369" s="80"/>
      <c r="P369" s="80"/>
      <c r="Q369" s="117">
        <f t="shared" si="17"/>
        <v>1210</v>
      </c>
      <c r="R369" s="80"/>
      <c r="S369" s="80"/>
      <c r="T369" s="80">
        <v>5138</v>
      </c>
      <c r="U369" s="118" t="s">
        <v>2626</v>
      </c>
      <c r="V369" s="120" t="s">
        <v>2840</v>
      </c>
    </row>
    <row r="370" spans="1:25" s="77" customFormat="1">
      <c r="A370" s="80">
        <f t="shared" si="19"/>
        <v>366</v>
      </c>
      <c r="B370" s="80" t="s">
        <v>18</v>
      </c>
      <c r="C370" s="76" t="s">
        <v>21</v>
      </c>
      <c r="D370" s="106">
        <f t="shared" si="18"/>
        <v>366</v>
      </c>
      <c r="E370" s="106" t="s">
        <v>18</v>
      </c>
      <c r="F370" s="48" t="s">
        <v>38</v>
      </c>
      <c r="G370" s="48"/>
      <c r="H370" s="48" t="s">
        <v>299</v>
      </c>
      <c r="I370" s="48" t="s">
        <v>2841</v>
      </c>
      <c r="J370" s="48">
        <v>9894.24</v>
      </c>
      <c r="K370" s="48" t="s">
        <v>1515</v>
      </c>
      <c r="L370" s="48" t="s">
        <v>17</v>
      </c>
      <c r="M370" s="48" t="s">
        <v>71</v>
      </c>
      <c r="N370" s="48" t="s">
        <v>33</v>
      </c>
      <c r="O370" s="48"/>
      <c r="P370" s="48"/>
      <c r="Q370" s="140">
        <f t="shared" si="17"/>
        <v>9077.2844036697243</v>
      </c>
      <c r="R370" s="48"/>
      <c r="S370" s="48"/>
      <c r="T370" s="48">
        <v>10430</v>
      </c>
      <c r="U370" s="101" t="s">
        <v>2626</v>
      </c>
      <c r="V370" s="109" t="s">
        <v>118</v>
      </c>
      <c r="W370" s="102"/>
      <c r="X370" s="102"/>
      <c r="Y370" s="102"/>
    </row>
    <row r="371" spans="1:25" s="77" customFormat="1">
      <c r="A371" s="80">
        <f t="shared" si="19"/>
        <v>367</v>
      </c>
      <c r="B371" s="80" t="s">
        <v>18</v>
      </c>
      <c r="C371" s="76" t="s">
        <v>21</v>
      </c>
      <c r="D371" s="76">
        <f t="shared" si="18"/>
        <v>367</v>
      </c>
      <c r="E371" s="76" t="s">
        <v>18</v>
      </c>
      <c r="F371" s="80" t="s">
        <v>35</v>
      </c>
      <c r="G371" s="80"/>
      <c r="H371" s="80" t="s">
        <v>2842</v>
      </c>
      <c r="I371" s="80" t="s">
        <v>2843</v>
      </c>
      <c r="J371" s="80">
        <v>8138.49</v>
      </c>
      <c r="K371" s="80" t="s">
        <v>1515</v>
      </c>
      <c r="L371" s="80" t="s">
        <v>17</v>
      </c>
      <c r="M371" s="80" t="s">
        <v>711</v>
      </c>
      <c r="N371" s="80" t="s">
        <v>43</v>
      </c>
      <c r="O371" s="80"/>
      <c r="P371" s="80"/>
      <c r="Q371" s="117">
        <f t="shared" si="17"/>
        <v>7466.5045871559623</v>
      </c>
      <c r="R371" s="80"/>
      <c r="S371" s="80"/>
      <c r="T371" s="80">
        <v>5138</v>
      </c>
      <c r="U371" s="118" t="s">
        <v>2626</v>
      </c>
      <c r="V371" s="120" t="s">
        <v>1283</v>
      </c>
    </row>
    <row r="372" spans="1:25" s="77" customFormat="1">
      <c r="A372" s="80">
        <f t="shared" si="19"/>
        <v>368</v>
      </c>
      <c r="B372" s="80" t="s">
        <v>18</v>
      </c>
      <c r="C372" s="76" t="s">
        <v>21</v>
      </c>
      <c r="D372" s="106">
        <f t="shared" si="18"/>
        <v>368</v>
      </c>
      <c r="E372" s="106" t="s">
        <v>18</v>
      </c>
      <c r="F372" s="48" t="s">
        <v>22</v>
      </c>
      <c r="G372" s="48"/>
      <c r="H372" s="48" t="s">
        <v>1595</v>
      </c>
      <c r="I372" s="48" t="s">
        <v>2854</v>
      </c>
      <c r="J372" s="48">
        <v>17549</v>
      </c>
      <c r="K372" s="48" t="s">
        <v>1515</v>
      </c>
      <c r="L372" s="48" t="s">
        <v>17</v>
      </c>
      <c r="M372" s="48" t="s">
        <v>711</v>
      </c>
      <c r="N372" s="48" t="s">
        <v>2836</v>
      </c>
      <c r="O372" s="48"/>
      <c r="P372" s="48"/>
      <c r="Q372" s="140">
        <f t="shared" si="17"/>
        <v>16099.999999999998</v>
      </c>
      <c r="R372" s="48"/>
      <c r="S372" s="48"/>
      <c r="T372" s="48">
        <v>3020</v>
      </c>
      <c r="U372" s="101" t="s">
        <v>2626</v>
      </c>
      <c r="V372" s="109" t="s">
        <v>2609</v>
      </c>
      <c r="W372" s="102"/>
      <c r="X372" s="102"/>
      <c r="Y372" s="102"/>
    </row>
    <row r="373" spans="1:25" s="77" customFormat="1">
      <c r="A373" s="80">
        <f t="shared" si="19"/>
        <v>369</v>
      </c>
      <c r="B373" s="80" t="s">
        <v>18</v>
      </c>
      <c r="C373" s="76" t="s">
        <v>21</v>
      </c>
      <c r="D373" s="76">
        <f t="shared" si="18"/>
        <v>369</v>
      </c>
      <c r="E373" s="76" t="s">
        <v>18</v>
      </c>
      <c r="F373" s="80" t="s">
        <v>120</v>
      </c>
      <c r="G373" s="80"/>
      <c r="H373" s="80" t="s">
        <v>594</v>
      </c>
      <c r="I373" s="80" t="s">
        <v>2855</v>
      </c>
      <c r="J373" s="80">
        <v>11504.95</v>
      </c>
      <c r="K373" s="80" t="s">
        <v>1515</v>
      </c>
      <c r="L373" s="80" t="s">
        <v>17</v>
      </c>
      <c r="M373" s="80" t="s">
        <v>71</v>
      </c>
      <c r="N373" s="80" t="s">
        <v>43</v>
      </c>
      <c r="O373" s="80"/>
      <c r="P373" s="80"/>
      <c r="Q373" s="117">
        <f t="shared" si="17"/>
        <v>10555</v>
      </c>
      <c r="R373" s="80"/>
      <c r="S373" s="80"/>
      <c r="T373" s="80">
        <v>5138</v>
      </c>
      <c r="U373" s="118" t="s">
        <v>2626</v>
      </c>
      <c r="V373" s="120" t="s">
        <v>2856</v>
      </c>
    </row>
    <row r="374" spans="1:25" s="77" customFormat="1">
      <c r="A374" s="80">
        <f t="shared" si="19"/>
        <v>370</v>
      </c>
      <c r="B374" s="80" t="s">
        <v>18</v>
      </c>
      <c r="C374" s="76" t="s">
        <v>21</v>
      </c>
      <c r="D374" s="76">
        <f t="shared" si="18"/>
        <v>370</v>
      </c>
      <c r="E374" s="76" t="s">
        <v>18</v>
      </c>
      <c r="F374" s="80" t="s">
        <v>22</v>
      </c>
      <c r="G374" s="80"/>
      <c r="H374" s="80" t="s">
        <v>582</v>
      </c>
      <c r="I374" s="80" t="s">
        <v>2857</v>
      </c>
      <c r="J374" s="80">
        <v>2394.73</v>
      </c>
      <c r="K374" s="80" t="s">
        <v>1515</v>
      </c>
      <c r="L374" s="80" t="s">
        <v>17</v>
      </c>
      <c r="M374" s="80" t="s">
        <v>71</v>
      </c>
      <c r="N374" s="80" t="s">
        <v>43</v>
      </c>
      <c r="O374" s="80"/>
      <c r="P374" s="80"/>
      <c r="Q374" s="117">
        <f t="shared" si="17"/>
        <v>2197</v>
      </c>
      <c r="R374" s="80"/>
      <c r="S374" s="80"/>
      <c r="T374" s="80">
        <v>5138</v>
      </c>
      <c r="U374" s="118" t="s">
        <v>2626</v>
      </c>
      <c r="V374" s="120" t="s">
        <v>2858</v>
      </c>
    </row>
    <row r="375" spans="1:25" s="77" customFormat="1" ht="15.75" customHeight="1">
      <c r="A375" s="80">
        <f t="shared" si="19"/>
        <v>371</v>
      </c>
      <c r="B375" s="80" t="s">
        <v>18</v>
      </c>
      <c r="C375" s="76" t="s">
        <v>21</v>
      </c>
      <c r="D375" s="76">
        <f t="shared" si="18"/>
        <v>371</v>
      </c>
      <c r="E375" s="76" t="s">
        <v>18</v>
      </c>
      <c r="F375" s="80" t="s">
        <v>120</v>
      </c>
      <c r="G375" s="80"/>
      <c r="H375" s="80" t="s">
        <v>266</v>
      </c>
      <c r="I375" s="80" t="s">
        <v>2860</v>
      </c>
      <c r="J375" s="80">
        <v>5589.52</v>
      </c>
      <c r="K375" s="80" t="s">
        <v>1515</v>
      </c>
      <c r="L375" s="80" t="s">
        <v>17</v>
      </c>
      <c r="M375" s="80" t="s">
        <v>71</v>
      </c>
      <c r="N375" s="80" t="s">
        <v>43</v>
      </c>
      <c r="O375" s="80"/>
      <c r="P375" s="80"/>
      <c r="Q375" s="117">
        <f t="shared" si="17"/>
        <v>5128</v>
      </c>
      <c r="R375" s="80"/>
      <c r="S375" s="80"/>
      <c r="T375" s="80">
        <v>5480</v>
      </c>
      <c r="U375" s="118" t="s">
        <v>2626</v>
      </c>
      <c r="V375" s="120" t="s">
        <v>2400</v>
      </c>
    </row>
    <row r="376" spans="1:25" s="77" customFormat="1">
      <c r="A376" s="80">
        <f t="shared" si="19"/>
        <v>372</v>
      </c>
      <c r="B376" s="80" t="s">
        <v>18</v>
      </c>
      <c r="C376" s="76" t="s">
        <v>21</v>
      </c>
      <c r="D376" s="76">
        <f t="shared" si="18"/>
        <v>372</v>
      </c>
      <c r="E376" s="76" t="s">
        <v>18</v>
      </c>
      <c r="F376" s="80" t="s">
        <v>35</v>
      </c>
      <c r="G376" s="80"/>
      <c r="H376" s="80" t="s">
        <v>2869</v>
      </c>
      <c r="I376" s="80" t="s">
        <v>2870</v>
      </c>
      <c r="J376" s="80">
        <v>859.79</v>
      </c>
      <c r="K376" s="80" t="s">
        <v>1515</v>
      </c>
      <c r="L376" s="80" t="s">
        <v>17</v>
      </c>
      <c r="M376" s="80" t="s">
        <v>711</v>
      </c>
      <c r="N376" s="80" t="s">
        <v>43</v>
      </c>
      <c r="O376" s="80"/>
      <c r="P376" s="80"/>
      <c r="Q376" s="117">
        <f t="shared" si="17"/>
        <v>788.79816513761455</v>
      </c>
      <c r="R376" s="80"/>
      <c r="S376" s="80"/>
      <c r="T376" s="80">
        <v>3020</v>
      </c>
      <c r="U376" s="118" t="s">
        <v>2626</v>
      </c>
      <c r="V376" s="120" t="s">
        <v>2871</v>
      </c>
    </row>
    <row r="377" spans="1:25" s="77" customFormat="1">
      <c r="A377" s="80">
        <f t="shared" si="19"/>
        <v>373</v>
      </c>
      <c r="B377" s="80" t="s">
        <v>18</v>
      </c>
      <c r="C377" s="76" t="s">
        <v>21</v>
      </c>
      <c r="D377" s="76">
        <f t="shared" si="18"/>
        <v>373</v>
      </c>
      <c r="E377" s="76" t="s">
        <v>18</v>
      </c>
      <c r="F377" s="80" t="s">
        <v>38</v>
      </c>
      <c r="G377" s="80"/>
      <c r="H377" s="80" t="s">
        <v>296</v>
      </c>
      <c r="I377" s="80" t="s">
        <v>2872</v>
      </c>
      <c r="J377" s="80">
        <v>1664.43</v>
      </c>
      <c r="K377" s="80" t="s">
        <v>1515</v>
      </c>
      <c r="L377" s="80" t="s">
        <v>17</v>
      </c>
      <c r="M377" s="80" t="s">
        <v>71</v>
      </c>
      <c r="N377" s="80" t="s">
        <v>43</v>
      </c>
      <c r="O377" s="80"/>
      <c r="P377" s="80"/>
      <c r="Q377" s="117">
        <f t="shared" si="17"/>
        <v>1527</v>
      </c>
      <c r="R377" s="80"/>
      <c r="S377" s="80"/>
      <c r="T377" s="80">
        <v>5138</v>
      </c>
      <c r="U377" s="118" t="s">
        <v>2626</v>
      </c>
      <c r="V377" s="120" t="s">
        <v>2873</v>
      </c>
    </row>
    <row r="378" spans="1:25" s="77" customFormat="1">
      <c r="A378" s="80">
        <f t="shared" si="19"/>
        <v>374</v>
      </c>
      <c r="B378" s="80" t="s">
        <v>18</v>
      </c>
      <c r="C378" s="76" t="s">
        <v>21</v>
      </c>
      <c r="D378" s="76">
        <f t="shared" si="18"/>
        <v>374</v>
      </c>
      <c r="E378" s="76" t="s">
        <v>18</v>
      </c>
      <c r="F378" s="80" t="s">
        <v>58</v>
      </c>
      <c r="G378" s="80"/>
      <c r="H378" s="80" t="s">
        <v>1113</v>
      </c>
      <c r="I378" s="80" t="s">
        <v>2876</v>
      </c>
      <c r="J378" s="80">
        <v>63842.83</v>
      </c>
      <c r="K378" s="80" t="s">
        <v>2509</v>
      </c>
      <c r="L378" s="80" t="s">
        <v>17</v>
      </c>
      <c r="M378" s="80" t="s">
        <v>711</v>
      </c>
      <c r="N378" s="80" t="s">
        <v>43</v>
      </c>
      <c r="O378" s="80"/>
      <c r="P378" s="80"/>
      <c r="Q378" s="117">
        <f t="shared" si="17"/>
        <v>58571.403669724765</v>
      </c>
      <c r="R378" s="80"/>
      <c r="S378" s="80"/>
      <c r="T378" s="80">
        <v>5480</v>
      </c>
      <c r="U378" s="118" t="s">
        <v>2626</v>
      </c>
      <c r="V378" s="120" t="s">
        <v>810</v>
      </c>
    </row>
    <row r="379" spans="1:25" s="13" customFormat="1">
      <c r="A379" s="12">
        <f t="shared" si="19"/>
        <v>375</v>
      </c>
      <c r="B379" s="12" t="s">
        <v>18</v>
      </c>
      <c r="C379" s="6" t="s">
        <v>21</v>
      </c>
      <c r="D379" s="6">
        <f t="shared" si="18"/>
        <v>375</v>
      </c>
      <c r="E379" s="6" t="s">
        <v>18</v>
      </c>
      <c r="F379" s="12" t="s">
        <v>236</v>
      </c>
      <c r="G379" s="12"/>
      <c r="H379" s="12" t="s">
        <v>1480</v>
      </c>
      <c r="I379" s="12" t="s">
        <v>2880</v>
      </c>
      <c r="J379" s="12">
        <v>1107.55</v>
      </c>
      <c r="K379" s="12" t="s">
        <v>2881</v>
      </c>
      <c r="L379" s="12" t="s">
        <v>17</v>
      </c>
      <c r="M379" s="12" t="s">
        <v>711</v>
      </c>
      <c r="N379" s="12" t="s">
        <v>43</v>
      </c>
      <c r="O379" s="12"/>
      <c r="P379" s="12"/>
      <c r="Q379" s="115">
        <f t="shared" si="17"/>
        <v>1016.1009174311926</v>
      </c>
      <c r="R379" s="12"/>
      <c r="S379" s="12"/>
      <c r="T379" s="12">
        <v>3020</v>
      </c>
      <c r="U379" s="118" t="s">
        <v>2626</v>
      </c>
      <c r="V379" s="6" t="s">
        <v>2882</v>
      </c>
    </row>
    <row r="380" spans="1:25" s="13" customFormat="1">
      <c r="A380" s="35">
        <f t="shared" si="19"/>
        <v>376</v>
      </c>
      <c r="B380" s="35" t="s">
        <v>18</v>
      </c>
      <c r="C380" s="19" t="s">
        <v>21</v>
      </c>
      <c r="D380" s="6">
        <f t="shared" si="18"/>
        <v>376</v>
      </c>
      <c r="E380" s="6" t="s">
        <v>18</v>
      </c>
      <c r="F380" s="12" t="s">
        <v>37</v>
      </c>
      <c r="G380" s="12"/>
      <c r="H380" s="12" t="s">
        <v>1485</v>
      </c>
      <c r="I380" s="12" t="s">
        <v>2888</v>
      </c>
      <c r="J380" s="12">
        <v>200080.36</v>
      </c>
      <c r="K380" s="12" t="s">
        <v>2509</v>
      </c>
      <c r="L380" s="12" t="s">
        <v>17</v>
      </c>
      <c r="M380" s="12" t="s">
        <v>711</v>
      </c>
      <c r="N380" s="12" t="s">
        <v>43</v>
      </c>
      <c r="O380" s="12"/>
      <c r="P380" s="12"/>
      <c r="Q380" s="115">
        <f t="shared" si="17"/>
        <v>183559.96330275227</v>
      </c>
      <c r="R380" s="12"/>
      <c r="S380" s="12"/>
      <c r="T380" s="12">
        <v>3020</v>
      </c>
      <c r="U380" s="118" t="s">
        <v>2626</v>
      </c>
      <c r="V380" s="6" t="s">
        <v>1579</v>
      </c>
    </row>
    <row r="381" spans="1:25" s="13" customFormat="1">
      <c r="A381" s="35">
        <f t="shared" si="19"/>
        <v>377</v>
      </c>
      <c r="B381" s="35" t="s">
        <v>18</v>
      </c>
      <c r="C381" s="19" t="s">
        <v>21</v>
      </c>
      <c r="D381" s="6">
        <f t="shared" si="18"/>
        <v>377</v>
      </c>
      <c r="E381" s="6" t="s">
        <v>18</v>
      </c>
      <c r="F381" s="12" t="s">
        <v>36</v>
      </c>
      <c r="G381" s="12"/>
      <c r="H381" s="12" t="s">
        <v>1481</v>
      </c>
      <c r="I381" s="12" t="s">
        <v>2905</v>
      </c>
      <c r="J381" s="12">
        <v>2566.9499999999998</v>
      </c>
      <c r="K381" s="12" t="s">
        <v>1515</v>
      </c>
      <c r="L381" s="12" t="s">
        <v>17</v>
      </c>
      <c r="M381" s="12" t="s">
        <v>71</v>
      </c>
      <c r="N381" s="12" t="s">
        <v>43</v>
      </c>
      <c r="O381" s="12"/>
      <c r="P381" s="12"/>
      <c r="Q381" s="115">
        <f t="shared" si="17"/>
        <v>2354.9999999999995</v>
      </c>
      <c r="R381" s="12"/>
      <c r="S381" s="12"/>
      <c r="T381" s="12">
        <v>3020</v>
      </c>
      <c r="U381" s="118" t="s">
        <v>2626</v>
      </c>
      <c r="V381" s="6" t="s">
        <v>2907</v>
      </c>
    </row>
    <row r="382" spans="1:25" s="34" customFormat="1">
      <c r="A382" s="35">
        <f t="shared" si="19"/>
        <v>378</v>
      </c>
      <c r="B382" s="35" t="s">
        <v>18</v>
      </c>
      <c r="C382" s="19" t="s">
        <v>21</v>
      </c>
      <c r="D382" s="6">
        <f t="shared" si="18"/>
        <v>378</v>
      </c>
      <c r="E382" s="6" t="s">
        <v>18</v>
      </c>
      <c r="F382" s="12" t="s">
        <v>36</v>
      </c>
      <c r="G382" s="69"/>
      <c r="H382" s="12" t="s">
        <v>2909</v>
      </c>
      <c r="I382" s="12" t="s">
        <v>2908</v>
      </c>
      <c r="J382" s="69">
        <v>7028.97</v>
      </c>
      <c r="K382" s="12" t="s">
        <v>1515</v>
      </c>
      <c r="L382" s="12" t="s">
        <v>17</v>
      </c>
      <c r="M382" s="12" t="s">
        <v>711</v>
      </c>
      <c r="N382" s="12" t="s">
        <v>43</v>
      </c>
      <c r="O382" s="69"/>
      <c r="P382" s="69"/>
      <c r="Q382" s="115">
        <f t="shared" si="17"/>
        <v>6448.5963302752289</v>
      </c>
      <c r="R382" s="69"/>
      <c r="S382" s="69"/>
      <c r="T382" s="69">
        <v>5138</v>
      </c>
      <c r="U382" s="118" t="s">
        <v>2626</v>
      </c>
      <c r="V382" s="6" t="s">
        <v>2910</v>
      </c>
    </row>
    <row r="383" spans="1:25" s="34" customFormat="1">
      <c r="A383" s="49">
        <f t="shared" si="19"/>
        <v>379</v>
      </c>
      <c r="B383" s="49" t="s">
        <v>18</v>
      </c>
      <c r="C383" s="39" t="s">
        <v>21</v>
      </c>
      <c r="D383" s="6">
        <f t="shared" si="18"/>
        <v>379</v>
      </c>
      <c r="E383" s="6" t="s">
        <v>18</v>
      </c>
      <c r="F383" s="12" t="s">
        <v>270</v>
      </c>
      <c r="G383" s="69"/>
      <c r="H383" s="12" t="s">
        <v>274</v>
      </c>
      <c r="I383" s="12" t="s">
        <v>2915</v>
      </c>
      <c r="J383" s="69">
        <v>4041.72</v>
      </c>
      <c r="K383" s="12" t="s">
        <v>1515</v>
      </c>
      <c r="L383" s="12" t="s">
        <v>17</v>
      </c>
      <c r="M383" s="12" t="s">
        <v>71</v>
      </c>
      <c r="N383" s="156" t="s">
        <v>43</v>
      </c>
      <c r="O383" s="69"/>
      <c r="P383" s="69"/>
      <c r="Q383" s="115">
        <f t="shared" si="17"/>
        <v>3707.9999999999995</v>
      </c>
      <c r="R383" s="69"/>
      <c r="S383" s="69"/>
      <c r="T383" s="69">
        <v>5138</v>
      </c>
      <c r="U383" s="118" t="s">
        <v>2626</v>
      </c>
      <c r="V383" s="6" t="s">
        <v>2719</v>
      </c>
    </row>
    <row r="384" spans="1:25" s="13" customFormat="1">
      <c r="A384" s="12">
        <f t="shared" si="19"/>
        <v>380</v>
      </c>
      <c r="B384" s="12" t="s">
        <v>18</v>
      </c>
      <c r="C384" s="6" t="s">
        <v>21</v>
      </c>
      <c r="D384" s="6">
        <f t="shared" si="18"/>
        <v>380</v>
      </c>
      <c r="E384" s="6" t="s">
        <v>18</v>
      </c>
      <c r="F384" s="12" t="s">
        <v>120</v>
      </c>
      <c r="G384" s="12"/>
      <c r="H384" s="12" t="s">
        <v>1601</v>
      </c>
      <c r="I384" s="12" t="s">
        <v>2916</v>
      </c>
      <c r="J384" s="12">
        <v>866.55</v>
      </c>
      <c r="K384" s="12" t="s">
        <v>1515</v>
      </c>
      <c r="L384" s="12" t="s">
        <v>17</v>
      </c>
      <c r="M384" s="12" t="s">
        <v>711</v>
      </c>
      <c r="N384" s="12" t="s">
        <v>43</v>
      </c>
      <c r="O384" s="12"/>
      <c r="P384" s="12"/>
      <c r="Q384" s="115">
        <f t="shared" si="17"/>
        <v>794.99999999999989</v>
      </c>
      <c r="R384" s="12"/>
      <c r="S384" s="12"/>
      <c r="T384" s="12">
        <v>3020</v>
      </c>
      <c r="U384" s="118" t="s">
        <v>2626</v>
      </c>
      <c r="V384" s="6" t="s">
        <v>716</v>
      </c>
    </row>
    <row r="385" spans="1:22" s="13" customFormat="1">
      <c r="A385" s="35">
        <f t="shared" si="19"/>
        <v>381</v>
      </c>
      <c r="B385" s="35" t="s">
        <v>18</v>
      </c>
      <c r="C385" s="19" t="s">
        <v>21</v>
      </c>
      <c r="D385" s="6">
        <f t="shared" si="18"/>
        <v>381</v>
      </c>
      <c r="E385" s="6" t="s">
        <v>18</v>
      </c>
      <c r="F385" s="12" t="s">
        <v>36</v>
      </c>
      <c r="G385" s="12"/>
      <c r="H385" s="12" t="s">
        <v>1481</v>
      </c>
      <c r="I385" s="12" t="s">
        <v>2917</v>
      </c>
      <c r="J385" s="12">
        <v>2656.55</v>
      </c>
      <c r="K385" s="12" t="s">
        <v>1515</v>
      </c>
      <c r="L385" s="12" t="s">
        <v>17</v>
      </c>
      <c r="M385" s="12" t="s">
        <v>711</v>
      </c>
      <c r="N385" s="12" t="s">
        <v>43</v>
      </c>
      <c r="O385" s="12"/>
      <c r="P385" s="12"/>
      <c r="Q385" s="115">
        <f t="shared" si="17"/>
        <v>2437.2018348623851</v>
      </c>
      <c r="R385" s="12"/>
      <c r="S385" s="12"/>
      <c r="T385" s="12">
        <v>3020</v>
      </c>
      <c r="U385" s="118" t="s">
        <v>2626</v>
      </c>
      <c r="V385" s="6" t="s">
        <v>727</v>
      </c>
    </row>
    <row r="386" spans="1:22" s="13" customFormat="1">
      <c r="A386" s="12">
        <f t="shared" si="19"/>
        <v>382</v>
      </c>
      <c r="B386" s="12" t="s">
        <v>18</v>
      </c>
      <c r="C386" s="6" t="s">
        <v>21</v>
      </c>
      <c r="D386" s="6">
        <f t="shared" si="18"/>
        <v>382</v>
      </c>
      <c r="E386" s="6" t="s">
        <v>18</v>
      </c>
      <c r="F386" s="12" t="s">
        <v>447</v>
      </c>
      <c r="G386" s="12"/>
      <c r="H386" s="12" t="s">
        <v>1475</v>
      </c>
      <c r="I386" s="12" t="s">
        <v>2918</v>
      </c>
      <c r="J386" s="12">
        <v>289.89</v>
      </c>
      <c r="K386" s="12" t="s">
        <v>1515</v>
      </c>
      <c r="L386" s="12" t="s">
        <v>17</v>
      </c>
      <c r="M386" s="12" t="s">
        <v>711</v>
      </c>
      <c r="N386" s="12" t="s">
        <v>43</v>
      </c>
      <c r="O386" s="12"/>
      <c r="P386" s="12"/>
      <c r="Q386" s="115">
        <f t="shared" si="17"/>
        <v>265.95412844036696</v>
      </c>
      <c r="R386" s="12"/>
      <c r="S386" s="12"/>
      <c r="T386" s="12">
        <v>3020</v>
      </c>
      <c r="U386" s="118" t="s">
        <v>2626</v>
      </c>
      <c r="V386" s="6" t="s">
        <v>2482</v>
      </c>
    </row>
    <row r="387" spans="1:22" s="13" customFormat="1">
      <c r="A387" s="35">
        <f t="shared" si="19"/>
        <v>383</v>
      </c>
      <c r="B387" s="35" t="s">
        <v>18</v>
      </c>
      <c r="C387" s="19" t="s">
        <v>21</v>
      </c>
      <c r="D387" s="6">
        <f t="shared" si="18"/>
        <v>383</v>
      </c>
      <c r="E387" s="6" t="s">
        <v>18</v>
      </c>
      <c r="F387" s="6" t="s">
        <v>57</v>
      </c>
      <c r="G387" s="6"/>
      <c r="H387" s="6" t="s">
        <v>961</v>
      </c>
      <c r="I387" s="6" t="s">
        <v>2920</v>
      </c>
      <c r="J387" s="6">
        <v>40279.53</v>
      </c>
      <c r="K387" s="6" t="s">
        <v>2509</v>
      </c>
      <c r="L387" s="6" t="s">
        <v>17</v>
      </c>
      <c r="M387" s="6" t="s">
        <v>71</v>
      </c>
      <c r="N387" s="6" t="s">
        <v>43</v>
      </c>
      <c r="O387" s="6"/>
      <c r="P387" s="6"/>
      <c r="Q387" s="79">
        <f>J387/1.09</f>
        <v>36953.697247706419</v>
      </c>
      <c r="R387" s="6"/>
      <c r="S387" s="6"/>
      <c r="T387" s="6">
        <v>5480</v>
      </c>
      <c r="U387" s="64" t="s">
        <v>2626</v>
      </c>
      <c r="V387" s="129" t="s">
        <v>2921</v>
      </c>
    </row>
    <row r="388" spans="1:22" s="13" customFormat="1">
      <c r="A388" s="12">
        <f t="shared" si="19"/>
        <v>384</v>
      </c>
      <c r="B388" s="12" t="s">
        <v>18</v>
      </c>
      <c r="C388" s="6" t="s">
        <v>21</v>
      </c>
      <c r="D388" s="6">
        <f t="shared" si="18"/>
        <v>384</v>
      </c>
      <c r="E388" s="6" t="s">
        <v>18</v>
      </c>
      <c r="F388" s="12" t="s">
        <v>38</v>
      </c>
      <c r="G388" s="12"/>
      <c r="H388" s="12" t="s">
        <v>304</v>
      </c>
      <c r="I388" s="12" t="s">
        <v>2930</v>
      </c>
      <c r="J388" s="12">
        <v>2649.35</v>
      </c>
      <c r="K388" s="12" t="s">
        <v>2509</v>
      </c>
      <c r="L388" s="12" t="s">
        <v>17</v>
      </c>
      <c r="M388" s="12" t="s">
        <v>71</v>
      </c>
      <c r="N388" s="12" t="s">
        <v>43</v>
      </c>
      <c r="O388" s="12"/>
      <c r="P388" s="12"/>
      <c r="Q388" s="115">
        <f t="shared" si="17"/>
        <v>2430.5963302752293</v>
      </c>
      <c r="R388" s="12"/>
      <c r="S388" s="12"/>
      <c r="T388" s="12">
        <v>5480</v>
      </c>
      <c r="U388" s="118" t="s">
        <v>2626</v>
      </c>
      <c r="V388" s="6" t="s">
        <v>306</v>
      </c>
    </row>
    <row r="389" spans="1:22" s="13" customFormat="1">
      <c r="A389" s="12">
        <f t="shared" si="19"/>
        <v>385</v>
      </c>
      <c r="B389" s="12" t="s">
        <v>18</v>
      </c>
      <c r="C389" s="6" t="s">
        <v>21</v>
      </c>
      <c r="D389" s="6">
        <f t="shared" si="18"/>
        <v>385</v>
      </c>
      <c r="E389" s="6" t="s">
        <v>18</v>
      </c>
      <c r="F389" s="12" t="s">
        <v>246</v>
      </c>
      <c r="G389" s="12"/>
      <c r="H389" s="12" t="s">
        <v>247</v>
      </c>
      <c r="I389" s="12" t="s">
        <v>2931</v>
      </c>
      <c r="J389" s="12">
        <v>504.13</v>
      </c>
      <c r="K389" s="12" t="s">
        <v>1515</v>
      </c>
      <c r="L389" s="12" t="s">
        <v>17</v>
      </c>
      <c r="M389" s="12" t="s">
        <v>71</v>
      </c>
      <c r="N389" s="12" t="s">
        <v>43</v>
      </c>
      <c r="O389" s="12"/>
      <c r="P389" s="12"/>
      <c r="Q389" s="115">
        <f t="shared" si="17"/>
        <v>462.50458715596329</v>
      </c>
      <c r="R389" s="12"/>
      <c r="S389" s="12"/>
      <c r="T389" s="12">
        <v>5138</v>
      </c>
      <c r="U389" s="118" t="s">
        <v>2626</v>
      </c>
      <c r="V389" s="6" t="s">
        <v>2932</v>
      </c>
    </row>
    <row r="390" spans="1:22" s="14" customFormat="1">
      <c r="A390" s="12">
        <f t="shared" si="19"/>
        <v>386</v>
      </c>
      <c r="B390" s="12" t="s">
        <v>18</v>
      </c>
      <c r="C390" s="6" t="s">
        <v>21</v>
      </c>
      <c r="D390" s="6">
        <f t="shared" si="18"/>
        <v>386</v>
      </c>
      <c r="E390" s="6" t="s">
        <v>18</v>
      </c>
      <c r="F390" s="12" t="s">
        <v>38</v>
      </c>
      <c r="G390" s="74"/>
      <c r="H390" s="12" t="s">
        <v>296</v>
      </c>
      <c r="I390" s="12" t="s">
        <v>2933</v>
      </c>
      <c r="J390" s="69">
        <v>1419.62</v>
      </c>
      <c r="K390" s="12" t="s">
        <v>1515</v>
      </c>
      <c r="L390" s="12" t="s">
        <v>17</v>
      </c>
      <c r="M390" s="12" t="s">
        <v>71</v>
      </c>
      <c r="N390" s="74" t="s">
        <v>43</v>
      </c>
      <c r="O390" s="74"/>
      <c r="P390" s="74"/>
      <c r="Q390" s="115">
        <f t="shared" ref="Q390:Q453" si="20">J390/1.09</f>
        <v>1302.4036697247705</v>
      </c>
      <c r="R390" s="74"/>
      <c r="S390" s="74"/>
      <c r="T390" s="12">
        <v>5138</v>
      </c>
      <c r="U390" s="118" t="s">
        <v>2626</v>
      </c>
      <c r="V390" s="6" t="s">
        <v>2934</v>
      </c>
    </row>
    <row r="391" spans="1:22" s="14" customFormat="1">
      <c r="A391" s="12">
        <f t="shared" si="19"/>
        <v>387</v>
      </c>
      <c r="B391" s="12" t="s">
        <v>18</v>
      </c>
      <c r="C391" s="6" t="s">
        <v>21</v>
      </c>
      <c r="D391" s="6">
        <f t="shared" si="18"/>
        <v>387</v>
      </c>
      <c r="E391" s="6" t="s">
        <v>18</v>
      </c>
      <c r="F391" s="12" t="s">
        <v>280</v>
      </c>
      <c r="G391" s="74"/>
      <c r="H391" s="12" t="s">
        <v>281</v>
      </c>
      <c r="I391" s="12" t="s">
        <v>2939</v>
      </c>
      <c r="J391" s="74">
        <v>79.790000000000006</v>
      </c>
      <c r="K391" s="12" t="s">
        <v>1515</v>
      </c>
      <c r="L391" s="12" t="s">
        <v>17</v>
      </c>
      <c r="M391" s="12" t="s">
        <v>71</v>
      </c>
      <c r="N391" s="80" t="s">
        <v>43</v>
      </c>
      <c r="O391" s="74"/>
      <c r="P391" s="74"/>
      <c r="Q391" s="115">
        <f t="shared" si="20"/>
        <v>73.201834862385326</v>
      </c>
      <c r="R391" s="74"/>
      <c r="S391" s="74"/>
      <c r="T391" s="12">
        <v>5138</v>
      </c>
      <c r="U391" s="118" t="s">
        <v>2626</v>
      </c>
      <c r="V391" s="6" t="s">
        <v>1744</v>
      </c>
    </row>
    <row r="392" spans="1:22" s="13" customFormat="1">
      <c r="A392" s="12">
        <f t="shared" si="19"/>
        <v>388</v>
      </c>
      <c r="B392" s="12" t="s">
        <v>18</v>
      </c>
      <c r="C392" s="6" t="s">
        <v>21</v>
      </c>
      <c r="D392" s="6">
        <f t="shared" ref="D392:D455" si="21">D391+1</f>
        <v>388</v>
      </c>
      <c r="E392" s="6" t="s">
        <v>18</v>
      </c>
      <c r="F392" s="12" t="s">
        <v>38</v>
      </c>
      <c r="G392" s="12"/>
      <c r="H392" s="12" t="s">
        <v>2940</v>
      </c>
      <c r="I392" s="12" t="s">
        <v>2935</v>
      </c>
      <c r="J392" s="12">
        <v>2867.79</v>
      </c>
      <c r="K392" s="12" t="s">
        <v>1515</v>
      </c>
      <c r="L392" s="12" t="s">
        <v>17</v>
      </c>
      <c r="M392" s="12" t="s">
        <v>711</v>
      </c>
      <c r="N392" s="12" t="s">
        <v>43</v>
      </c>
      <c r="O392" s="12"/>
      <c r="P392" s="12"/>
      <c r="Q392" s="115">
        <f t="shared" si="20"/>
        <v>2631</v>
      </c>
      <c r="R392" s="12"/>
      <c r="S392" s="12"/>
      <c r="T392" s="12">
        <v>5138</v>
      </c>
      <c r="U392" s="118" t="s">
        <v>2626</v>
      </c>
      <c r="V392" s="6" t="s">
        <v>1030</v>
      </c>
    </row>
    <row r="393" spans="1:22" s="13" customFormat="1">
      <c r="A393" s="12">
        <f t="shared" si="19"/>
        <v>389</v>
      </c>
      <c r="B393" s="12" t="s">
        <v>18</v>
      </c>
      <c r="C393" s="6" t="s">
        <v>21</v>
      </c>
      <c r="D393" s="6">
        <f t="shared" si="21"/>
        <v>389</v>
      </c>
      <c r="E393" s="6" t="s">
        <v>18</v>
      </c>
      <c r="F393" s="12" t="s">
        <v>35</v>
      </c>
      <c r="G393" s="12"/>
      <c r="H393" s="12" t="s">
        <v>1489</v>
      </c>
      <c r="I393" s="12" t="s">
        <v>2941</v>
      </c>
      <c r="J393" s="12">
        <v>1075.83</v>
      </c>
      <c r="K393" s="12" t="s">
        <v>1515</v>
      </c>
      <c r="L393" s="12" t="s">
        <v>17</v>
      </c>
      <c r="M393" s="12" t="s">
        <v>711</v>
      </c>
      <c r="N393" s="12" t="s">
        <v>43</v>
      </c>
      <c r="O393" s="12"/>
      <c r="P393" s="12"/>
      <c r="Q393" s="115">
        <f t="shared" si="20"/>
        <v>986.99999999999989</v>
      </c>
      <c r="R393" s="12"/>
      <c r="S393" s="12"/>
      <c r="T393" s="12">
        <v>3020</v>
      </c>
      <c r="U393" s="118" t="s">
        <v>2626</v>
      </c>
      <c r="V393" s="180" t="s">
        <v>651</v>
      </c>
    </row>
    <row r="394" spans="1:22" s="13" customFormat="1">
      <c r="A394" s="12">
        <f t="shared" si="19"/>
        <v>390</v>
      </c>
      <c r="B394" s="12" t="s">
        <v>18</v>
      </c>
      <c r="C394" s="6" t="s">
        <v>21</v>
      </c>
      <c r="D394" s="6">
        <f t="shared" si="21"/>
        <v>390</v>
      </c>
      <c r="E394" s="6" t="s">
        <v>18</v>
      </c>
      <c r="F394" s="12" t="s">
        <v>280</v>
      </c>
      <c r="G394" s="12"/>
      <c r="H394" s="12" t="s">
        <v>1482</v>
      </c>
      <c r="I394" s="12" t="s">
        <v>2942</v>
      </c>
      <c r="J394" s="12">
        <v>610.4</v>
      </c>
      <c r="K394" s="12" t="s">
        <v>1515</v>
      </c>
      <c r="L394" s="12" t="s">
        <v>17</v>
      </c>
      <c r="M394" s="12" t="s">
        <v>711</v>
      </c>
      <c r="N394" s="80" t="s">
        <v>43</v>
      </c>
      <c r="O394" s="12"/>
      <c r="P394" s="12"/>
      <c r="Q394" s="115">
        <f t="shared" si="20"/>
        <v>559.99999999999989</v>
      </c>
      <c r="R394" s="12"/>
      <c r="S394" s="12"/>
      <c r="T394" s="12">
        <v>3020</v>
      </c>
      <c r="U394" s="118" t="s">
        <v>2626</v>
      </c>
      <c r="V394" s="6" t="s">
        <v>91</v>
      </c>
    </row>
    <row r="395" spans="1:22" s="13" customFormat="1">
      <c r="A395" s="12">
        <f t="shared" si="19"/>
        <v>391</v>
      </c>
      <c r="B395" s="12" t="s">
        <v>18</v>
      </c>
      <c r="C395" s="6" t="s">
        <v>21</v>
      </c>
      <c r="D395" s="6">
        <f t="shared" si="21"/>
        <v>391</v>
      </c>
      <c r="E395" s="6" t="s">
        <v>18</v>
      </c>
      <c r="F395" s="12" t="s">
        <v>236</v>
      </c>
      <c r="G395" s="12"/>
      <c r="H395" s="12" t="s">
        <v>1480</v>
      </c>
      <c r="I395" s="12" t="s">
        <v>2943</v>
      </c>
      <c r="J395" s="12">
        <v>156.96</v>
      </c>
      <c r="K395" s="12" t="s">
        <v>1515</v>
      </c>
      <c r="L395" s="12" t="s">
        <v>17</v>
      </c>
      <c r="M395" s="12" t="s">
        <v>711</v>
      </c>
      <c r="N395" s="12" t="s">
        <v>43</v>
      </c>
      <c r="O395" s="12"/>
      <c r="P395" s="12"/>
      <c r="Q395" s="115">
        <f t="shared" si="20"/>
        <v>144</v>
      </c>
      <c r="R395" s="12"/>
      <c r="S395" s="12"/>
      <c r="T395" s="12">
        <v>3020</v>
      </c>
      <c r="U395" s="118" t="s">
        <v>2626</v>
      </c>
      <c r="V395" s="6" t="s">
        <v>1953</v>
      </c>
    </row>
    <row r="396" spans="1:22" s="13" customFormat="1" ht="15" customHeight="1">
      <c r="A396" s="12">
        <f t="shared" si="19"/>
        <v>392</v>
      </c>
      <c r="B396" s="12" t="s">
        <v>18</v>
      </c>
      <c r="C396" s="6" t="s">
        <v>21</v>
      </c>
      <c r="D396" s="6">
        <f t="shared" si="21"/>
        <v>392</v>
      </c>
      <c r="E396" s="6" t="s">
        <v>18</v>
      </c>
      <c r="F396" s="12" t="s">
        <v>57</v>
      </c>
      <c r="G396" s="12"/>
      <c r="H396" s="12" t="s">
        <v>1472</v>
      </c>
      <c r="I396" s="12" t="s">
        <v>2944</v>
      </c>
      <c r="J396" s="12">
        <v>2975.7</v>
      </c>
      <c r="K396" s="12" t="s">
        <v>1515</v>
      </c>
      <c r="L396" s="12" t="s">
        <v>17</v>
      </c>
      <c r="M396" s="12" t="s">
        <v>711</v>
      </c>
      <c r="N396" s="12" t="s">
        <v>43</v>
      </c>
      <c r="O396" s="12"/>
      <c r="P396" s="12"/>
      <c r="Q396" s="115">
        <f t="shared" si="20"/>
        <v>2729.9999999999995</v>
      </c>
      <c r="R396" s="12"/>
      <c r="S396" s="12"/>
      <c r="T396" s="12">
        <v>3020</v>
      </c>
      <c r="U396" s="118" t="s">
        <v>2626</v>
      </c>
      <c r="V396" s="6" t="s">
        <v>727</v>
      </c>
    </row>
    <row r="397" spans="1:22" s="13" customFormat="1">
      <c r="A397" s="12">
        <f t="shared" si="19"/>
        <v>393</v>
      </c>
      <c r="B397" s="12" t="s">
        <v>18</v>
      </c>
      <c r="C397" s="6" t="s">
        <v>21</v>
      </c>
      <c r="D397" s="6">
        <f t="shared" si="21"/>
        <v>393</v>
      </c>
      <c r="E397" s="6" t="s">
        <v>18</v>
      </c>
      <c r="F397" s="12" t="s">
        <v>36</v>
      </c>
      <c r="G397" s="12"/>
      <c r="H397" s="12" t="s">
        <v>1481</v>
      </c>
      <c r="I397" s="12" t="s">
        <v>2945</v>
      </c>
      <c r="J397" s="12">
        <v>1048.58</v>
      </c>
      <c r="K397" s="12" t="s">
        <v>1515</v>
      </c>
      <c r="L397" s="12" t="s">
        <v>17</v>
      </c>
      <c r="M397" s="12" t="s">
        <v>711</v>
      </c>
      <c r="N397" s="12" t="s">
        <v>43</v>
      </c>
      <c r="O397" s="12"/>
      <c r="P397" s="12"/>
      <c r="Q397" s="115">
        <f t="shared" si="20"/>
        <v>961.99999999999989</v>
      </c>
      <c r="R397" s="12"/>
      <c r="S397" s="12"/>
      <c r="T397" s="12">
        <v>3020</v>
      </c>
      <c r="U397" s="118" t="s">
        <v>2626</v>
      </c>
      <c r="V397" s="180" t="s">
        <v>622</v>
      </c>
    </row>
    <row r="398" spans="1:22" s="13" customFormat="1">
      <c r="A398" s="12">
        <f t="shared" si="19"/>
        <v>394</v>
      </c>
      <c r="B398" s="12" t="s">
        <v>18</v>
      </c>
      <c r="C398" s="6" t="s">
        <v>21</v>
      </c>
      <c r="D398" s="6">
        <f t="shared" si="21"/>
        <v>394</v>
      </c>
      <c r="E398" s="6" t="s">
        <v>18</v>
      </c>
      <c r="F398" s="12" t="s">
        <v>246</v>
      </c>
      <c r="G398" s="12"/>
      <c r="H398" s="12" t="s">
        <v>1479</v>
      </c>
      <c r="I398" s="12" t="s">
        <v>2946</v>
      </c>
      <c r="J398" s="12">
        <v>4011.2</v>
      </c>
      <c r="K398" s="12" t="s">
        <v>1515</v>
      </c>
      <c r="L398" s="12" t="s">
        <v>17</v>
      </c>
      <c r="M398" s="12" t="s">
        <v>711</v>
      </c>
      <c r="N398" s="12" t="s">
        <v>43</v>
      </c>
      <c r="O398" s="12"/>
      <c r="P398" s="12"/>
      <c r="Q398" s="115">
        <f t="shared" si="20"/>
        <v>3679.9999999999995</v>
      </c>
      <c r="R398" s="12"/>
      <c r="S398" s="12"/>
      <c r="T398" s="12">
        <v>3020</v>
      </c>
      <c r="U398" s="118" t="s">
        <v>2626</v>
      </c>
      <c r="V398" s="6" t="s">
        <v>81</v>
      </c>
    </row>
    <row r="399" spans="1:22" s="13" customFormat="1">
      <c r="A399" s="12">
        <f t="shared" ref="A399:A462" si="22">A398+1</f>
        <v>395</v>
      </c>
      <c r="B399" s="12" t="s">
        <v>18</v>
      </c>
      <c r="C399" s="6" t="s">
        <v>21</v>
      </c>
      <c r="D399" s="6">
        <f t="shared" si="21"/>
        <v>395</v>
      </c>
      <c r="E399" s="6" t="s">
        <v>18</v>
      </c>
      <c r="F399" s="12" t="s">
        <v>57</v>
      </c>
      <c r="G399" s="12"/>
      <c r="H399" s="12" t="s">
        <v>217</v>
      </c>
      <c r="I399" s="12" t="s">
        <v>2947</v>
      </c>
      <c r="J399" s="12">
        <v>926.5</v>
      </c>
      <c r="K399" s="12" t="s">
        <v>1515</v>
      </c>
      <c r="L399" s="12" t="s">
        <v>17</v>
      </c>
      <c r="M399" s="12" t="s">
        <v>71</v>
      </c>
      <c r="N399" s="12" t="s">
        <v>43</v>
      </c>
      <c r="O399" s="12"/>
      <c r="P399" s="12"/>
      <c r="Q399" s="115">
        <f t="shared" si="20"/>
        <v>849.99999999999989</v>
      </c>
      <c r="R399" s="12"/>
      <c r="S399" s="12"/>
      <c r="T399" s="12">
        <v>5138</v>
      </c>
      <c r="U399" s="118" t="s">
        <v>2626</v>
      </c>
      <c r="V399" s="6" t="s">
        <v>1268</v>
      </c>
    </row>
    <row r="400" spans="1:22" s="13" customFormat="1">
      <c r="A400" s="12">
        <f t="shared" si="22"/>
        <v>396</v>
      </c>
      <c r="B400" s="12" t="s">
        <v>18</v>
      </c>
      <c r="C400" s="6" t="s">
        <v>21</v>
      </c>
      <c r="D400" s="6">
        <f t="shared" si="21"/>
        <v>396</v>
      </c>
      <c r="E400" s="6" t="s">
        <v>18</v>
      </c>
      <c r="F400" s="12" t="s">
        <v>1413</v>
      </c>
      <c r="G400" s="12"/>
      <c r="H400" s="12" t="s">
        <v>1414</v>
      </c>
      <c r="I400" s="12" t="s">
        <v>2948</v>
      </c>
      <c r="J400" s="12">
        <v>190.4</v>
      </c>
      <c r="K400" s="12" t="s">
        <v>1515</v>
      </c>
      <c r="L400" s="12" t="s">
        <v>17</v>
      </c>
      <c r="M400" s="12" t="s">
        <v>71</v>
      </c>
      <c r="N400" s="12" t="s">
        <v>43</v>
      </c>
      <c r="O400" s="12"/>
      <c r="P400" s="12"/>
      <c r="Q400" s="115">
        <v>160</v>
      </c>
      <c r="R400" s="12"/>
      <c r="S400" s="12"/>
      <c r="T400" s="12">
        <v>10430</v>
      </c>
      <c r="U400" s="118" t="s">
        <v>2626</v>
      </c>
      <c r="V400" s="6" t="s">
        <v>932</v>
      </c>
    </row>
    <row r="401" spans="1:25" s="13" customFormat="1">
      <c r="A401" s="12">
        <f t="shared" si="22"/>
        <v>397</v>
      </c>
      <c r="B401" s="12" t="s">
        <v>18</v>
      </c>
      <c r="C401" s="6" t="s">
        <v>21</v>
      </c>
      <c r="D401" s="6">
        <f t="shared" si="21"/>
        <v>397</v>
      </c>
      <c r="E401" s="6" t="s">
        <v>18</v>
      </c>
      <c r="F401" s="12" t="s">
        <v>728</v>
      </c>
      <c r="G401" s="12"/>
      <c r="H401" s="12" t="s">
        <v>729</v>
      </c>
      <c r="I401" s="12" t="s">
        <v>2949</v>
      </c>
      <c r="J401" s="12">
        <v>408.75</v>
      </c>
      <c r="K401" s="12" t="s">
        <v>1515</v>
      </c>
      <c r="L401" s="12" t="s">
        <v>17</v>
      </c>
      <c r="M401" s="12" t="s">
        <v>71</v>
      </c>
      <c r="N401" s="12" t="s">
        <v>43</v>
      </c>
      <c r="O401" s="12"/>
      <c r="P401" s="12"/>
      <c r="Q401" s="115">
        <f t="shared" si="20"/>
        <v>375</v>
      </c>
      <c r="R401" s="12"/>
      <c r="S401" s="12"/>
      <c r="T401" s="12">
        <v>5138</v>
      </c>
      <c r="U401" s="118" t="s">
        <v>2626</v>
      </c>
      <c r="V401" s="6" t="s">
        <v>731</v>
      </c>
    </row>
    <row r="402" spans="1:25" s="13" customFormat="1">
      <c r="A402" s="12">
        <f t="shared" si="22"/>
        <v>398</v>
      </c>
      <c r="B402" s="12" t="s">
        <v>18</v>
      </c>
      <c r="C402" s="6" t="s">
        <v>21</v>
      </c>
      <c r="D402" s="104">
        <f t="shared" si="21"/>
        <v>398</v>
      </c>
      <c r="E402" s="104" t="s">
        <v>18</v>
      </c>
      <c r="F402" s="35" t="s">
        <v>270</v>
      </c>
      <c r="G402" s="35"/>
      <c r="H402" s="35" t="s">
        <v>274</v>
      </c>
      <c r="I402" s="35" t="s">
        <v>2950</v>
      </c>
      <c r="J402" s="35">
        <v>6191.2</v>
      </c>
      <c r="K402" s="35" t="s">
        <v>1515</v>
      </c>
      <c r="L402" s="35" t="s">
        <v>17</v>
      </c>
      <c r="M402" s="35" t="s">
        <v>71</v>
      </c>
      <c r="N402" s="35" t="s">
        <v>2906</v>
      </c>
      <c r="O402" s="35"/>
      <c r="P402" s="35"/>
      <c r="Q402" s="137">
        <f t="shared" si="20"/>
        <v>5679.9999999999991</v>
      </c>
      <c r="R402" s="35"/>
      <c r="S402" s="35"/>
      <c r="T402" s="35">
        <v>5138</v>
      </c>
      <c r="U402" s="101" t="s">
        <v>2626</v>
      </c>
      <c r="V402" s="19" t="s">
        <v>114</v>
      </c>
      <c r="W402" s="86"/>
      <c r="X402" s="86"/>
      <c r="Y402" s="86"/>
    </row>
    <row r="403" spans="1:25" s="13" customFormat="1" ht="30">
      <c r="A403" s="35">
        <f t="shared" si="22"/>
        <v>399</v>
      </c>
      <c r="B403" s="35" t="s">
        <v>18</v>
      </c>
      <c r="C403" s="19" t="s">
        <v>21</v>
      </c>
      <c r="D403" s="6">
        <f t="shared" si="21"/>
        <v>399</v>
      </c>
      <c r="E403" s="6" t="s">
        <v>18</v>
      </c>
      <c r="F403" s="12" t="s">
        <v>38</v>
      </c>
      <c r="G403" s="12"/>
      <c r="H403" s="12" t="s">
        <v>601</v>
      </c>
      <c r="I403" s="12" t="s">
        <v>2951</v>
      </c>
      <c r="J403" s="12">
        <v>2281.59</v>
      </c>
      <c r="K403" s="12" t="s">
        <v>1515</v>
      </c>
      <c r="L403" s="12" t="s">
        <v>17</v>
      </c>
      <c r="M403" s="12" t="s">
        <v>71</v>
      </c>
      <c r="N403" s="12" t="s">
        <v>43</v>
      </c>
      <c r="O403" s="12"/>
      <c r="P403" s="12"/>
      <c r="Q403" s="115">
        <f t="shared" si="20"/>
        <v>2093.2018348623851</v>
      </c>
      <c r="R403" s="12"/>
      <c r="S403" s="12"/>
      <c r="T403" s="12">
        <v>5138</v>
      </c>
      <c r="U403" s="118" t="s">
        <v>2626</v>
      </c>
      <c r="V403" s="181" t="s">
        <v>2952</v>
      </c>
    </row>
    <row r="404" spans="1:25" s="13" customFormat="1">
      <c r="A404" s="12">
        <f t="shared" si="22"/>
        <v>400</v>
      </c>
      <c r="B404" s="12" t="s">
        <v>18</v>
      </c>
      <c r="C404" s="6" t="s">
        <v>21</v>
      </c>
      <c r="D404" s="104">
        <f t="shared" si="21"/>
        <v>400</v>
      </c>
      <c r="E404" s="104" t="s">
        <v>18</v>
      </c>
      <c r="F404" s="35" t="s">
        <v>57</v>
      </c>
      <c r="G404" s="35"/>
      <c r="H404" s="35" t="s">
        <v>2211</v>
      </c>
      <c r="I404" s="35" t="s">
        <v>2956</v>
      </c>
      <c r="J404" s="35">
        <v>16812.38</v>
      </c>
      <c r="K404" s="35" t="s">
        <v>1515</v>
      </c>
      <c r="L404" s="35" t="s">
        <v>17</v>
      </c>
      <c r="M404" s="35" t="s">
        <v>711</v>
      </c>
      <c r="N404" s="35" t="s">
        <v>33</v>
      </c>
      <c r="O404" s="35"/>
      <c r="P404" s="35"/>
      <c r="Q404" s="137">
        <f t="shared" si="20"/>
        <v>15424.201834862386</v>
      </c>
      <c r="R404" s="35"/>
      <c r="S404" s="35"/>
      <c r="T404" s="35">
        <v>4975</v>
      </c>
      <c r="U404" s="101" t="s">
        <v>2626</v>
      </c>
      <c r="V404" s="43" t="s">
        <v>410</v>
      </c>
      <c r="W404" s="86"/>
      <c r="X404" s="86"/>
      <c r="Y404" s="86"/>
    </row>
    <row r="405" spans="1:25" s="13" customFormat="1">
      <c r="A405" s="12">
        <f t="shared" si="22"/>
        <v>401</v>
      </c>
      <c r="B405" s="12" t="s">
        <v>18</v>
      </c>
      <c r="C405" s="6" t="s">
        <v>21</v>
      </c>
      <c r="D405" s="6">
        <f t="shared" si="21"/>
        <v>401</v>
      </c>
      <c r="E405" s="6" t="s">
        <v>18</v>
      </c>
      <c r="F405" s="12" t="s">
        <v>57</v>
      </c>
      <c r="G405" s="12"/>
      <c r="H405" s="12" t="s">
        <v>1472</v>
      </c>
      <c r="I405" s="12" t="s">
        <v>2957</v>
      </c>
      <c r="J405" s="12">
        <v>213.07</v>
      </c>
      <c r="K405" s="12" t="s">
        <v>1515</v>
      </c>
      <c r="L405" s="12" t="s">
        <v>17</v>
      </c>
      <c r="M405" s="12" t="s">
        <v>711</v>
      </c>
      <c r="N405" s="12" t="s">
        <v>43</v>
      </c>
      <c r="O405" s="12"/>
      <c r="P405" s="12"/>
      <c r="Q405" s="115">
        <f t="shared" si="20"/>
        <v>195.47706422018348</v>
      </c>
      <c r="R405" s="12"/>
      <c r="S405" s="12"/>
      <c r="T405" s="12">
        <v>3020</v>
      </c>
      <c r="U405" s="118" t="s">
        <v>2626</v>
      </c>
      <c r="V405" s="181" t="s">
        <v>2047</v>
      </c>
    </row>
    <row r="406" spans="1:25" s="13" customFormat="1">
      <c r="A406" s="12">
        <f t="shared" si="22"/>
        <v>402</v>
      </c>
      <c r="B406" s="12" t="s">
        <v>18</v>
      </c>
      <c r="C406" s="6" t="s">
        <v>21</v>
      </c>
      <c r="D406" s="6">
        <f t="shared" si="21"/>
        <v>402</v>
      </c>
      <c r="E406" s="6" t="s">
        <v>18</v>
      </c>
      <c r="F406" s="12" t="s">
        <v>57</v>
      </c>
      <c r="G406" s="12"/>
      <c r="H406" s="12" t="s">
        <v>217</v>
      </c>
      <c r="I406" s="12" t="s">
        <v>2958</v>
      </c>
      <c r="J406" s="12">
        <v>19993.650000000001</v>
      </c>
      <c r="K406" s="12" t="s">
        <v>1515</v>
      </c>
      <c r="L406" s="12" t="s">
        <v>17</v>
      </c>
      <c r="M406" s="12" t="s">
        <v>711</v>
      </c>
      <c r="N406" s="12" t="s">
        <v>43</v>
      </c>
      <c r="O406" s="12"/>
      <c r="P406" s="12"/>
      <c r="Q406" s="115">
        <f t="shared" si="20"/>
        <v>18342.798165137614</v>
      </c>
      <c r="R406" s="12"/>
      <c r="S406" s="12"/>
      <c r="T406" s="12">
        <v>5138</v>
      </c>
      <c r="U406" s="118" t="s">
        <v>2626</v>
      </c>
      <c r="V406" s="181" t="s">
        <v>2329</v>
      </c>
    </row>
    <row r="407" spans="1:25" s="13" customFormat="1">
      <c r="A407" s="12">
        <f t="shared" si="22"/>
        <v>403</v>
      </c>
      <c r="B407" s="12" t="s">
        <v>18</v>
      </c>
      <c r="C407" s="6" t="s">
        <v>21</v>
      </c>
      <c r="D407" s="6">
        <f t="shared" si="21"/>
        <v>403</v>
      </c>
      <c r="E407" s="6" t="s">
        <v>18</v>
      </c>
      <c r="F407" s="12" t="s">
        <v>236</v>
      </c>
      <c r="G407" s="12"/>
      <c r="H407" s="12" t="s">
        <v>240</v>
      </c>
      <c r="I407" s="12" t="s">
        <v>2974</v>
      </c>
      <c r="J407" s="12">
        <v>294.74</v>
      </c>
      <c r="K407" s="12" t="s">
        <v>1515</v>
      </c>
      <c r="L407" s="12" t="s">
        <v>17</v>
      </c>
      <c r="M407" s="12" t="s">
        <v>71</v>
      </c>
      <c r="N407" s="12" t="s">
        <v>43</v>
      </c>
      <c r="O407" s="12"/>
      <c r="P407" s="12"/>
      <c r="Q407" s="115">
        <f t="shared" si="20"/>
        <v>270.40366972477062</v>
      </c>
      <c r="R407" s="12"/>
      <c r="S407" s="12"/>
      <c r="T407" s="12">
        <v>5138</v>
      </c>
      <c r="U407" s="118" t="s">
        <v>2626</v>
      </c>
      <c r="V407" s="181" t="s">
        <v>2975</v>
      </c>
    </row>
    <row r="408" spans="1:25" s="13" customFormat="1">
      <c r="A408" s="12">
        <f t="shared" si="22"/>
        <v>404</v>
      </c>
      <c r="B408" s="12" t="s">
        <v>18</v>
      </c>
      <c r="C408" s="6" t="s">
        <v>21</v>
      </c>
      <c r="D408" s="6">
        <f t="shared" si="21"/>
        <v>404</v>
      </c>
      <c r="E408" s="6" t="s">
        <v>18</v>
      </c>
      <c r="F408" s="12" t="s">
        <v>236</v>
      </c>
      <c r="G408" s="12"/>
      <c r="H408" s="12" t="s">
        <v>240</v>
      </c>
      <c r="I408" s="12" t="s">
        <v>2976</v>
      </c>
      <c r="J408" s="12">
        <v>66.709999999999994</v>
      </c>
      <c r="K408" s="12" t="s">
        <v>1515</v>
      </c>
      <c r="L408" s="12" t="s">
        <v>17</v>
      </c>
      <c r="M408" s="12" t="s">
        <v>71</v>
      </c>
      <c r="N408" s="12" t="s">
        <v>43</v>
      </c>
      <c r="O408" s="12"/>
      <c r="P408" s="12"/>
      <c r="Q408" s="115">
        <f t="shared" si="20"/>
        <v>61.201834862385311</v>
      </c>
      <c r="R408" s="12"/>
      <c r="S408" s="12"/>
      <c r="T408" s="12">
        <v>5138</v>
      </c>
      <c r="U408" s="118" t="s">
        <v>2626</v>
      </c>
      <c r="V408" s="181" t="s">
        <v>2714</v>
      </c>
    </row>
    <row r="409" spans="1:25" s="13" customFormat="1">
      <c r="A409" s="35">
        <f t="shared" si="22"/>
        <v>405</v>
      </c>
      <c r="B409" s="35" t="s">
        <v>18</v>
      </c>
      <c r="C409" s="19" t="s">
        <v>21</v>
      </c>
      <c r="D409" s="6">
        <f t="shared" si="21"/>
        <v>405</v>
      </c>
      <c r="E409" s="6" t="s">
        <v>18</v>
      </c>
      <c r="F409" s="12" t="s">
        <v>270</v>
      </c>
      <c r="G409" s="12"/>
      <c r="H409" s="12" t="s">
        <v>274</v>
      </c>
      <c r="I409" s="12" t="s">
        <v>2977</v>
      </c>
      <c r="J409" s="12">
        <v>12690.87</v>
      </c>
      <c r="K409" s="12" t="s">
        <v>1515</v>
      </c>
      <c r="L409" s="12" t="s">
        <v>17</v>
      </c>
      <c r="M409" s="12" t="s">
        <v>71</v>
      </c>
      <c r="N409" s="12" t="s">
        <v>43</v>
      </c>
      <c r="O409" s="12"/>
      <c r="P409" s="12"/>
      <c r="Q409" s="115">
        <f t="shared" si="20"/>
        <v>11643</v>
      </c>
      <c r="R409" s="12"/>
      <c r="S409" s="12"/>
      <c r="T409" s="12">
        <v>5138</v>
      </c>
      <c r="U409" s="118" t="s">
        <v>2626</v>
      </c>
      <c r="V409" s="181" t="s">
        <v>2978</v>
      </c>
    </row>
    <row r="410" spans="1:25" s="13" customFormat="1">
      <c r="A410" s="12">
        <f t="shared" si="22"/>
        <v>406</v>
      </c>
      <c r="B410" s="12" t="s">
        <v>18</v>
      </c>
      <c r="C410" s="6" t="s">
        <v>21</v>
      </c>
      <c r="D410" s="104">
        <f t="shared" si="21"/>
        <v>406</v>
      </c>
      <c r="E410" s="104" t="s">
        <v>18</v>
      </c>
      <c r="F410" s="35" t="s">
        <v>280</v>
      </c>
      <c r="G410" s="35"/>
      <c r="H410" s="35" t="s">
        <v>281</v>
      </c>
      <c r="I410" s="35" t="s">
        <v>2979</v>
      </c>
      <c r="J410" s="35">
        <v>649.64</v>
      </c>
      <c r="K410" s="35" t="s">
        <v>1515</v>
      </c>
      <c r="L410" s="35" t="s">
        <v>17</v>
      </c>
      <c r="M410" s="35" t="s">
        <v>71</v>
      </c>
      <c r="N410" s="35" t="s">
        <v>2964</v>
      </c>
      <c r="O410" s="35"/>
      <c r="P410" s="35"/>
      <c r="Q410" s="137">
        <f t="shared" si="20"/>
        <v>596</v>
      </c>
      <c r="R410" s="35"/>
      <c r="S410" s="35"/>
      <c r="T410" s="35">
        <v>5138</v>
      </c>
      <c r="U410" s="101" t="s">
        <v>2626</v>
      </c>
      <c r="V410" s="43" t="s">
        <v>2980</v>
      </c>
      <c r="W410" s="86"/>
      <c r="X410" s="86"/>
      <c r="Y410" s="86"/>
    </row>
    <row r="411" spans="1:25" s="13" customFormat="1">
      <c r="A411" s="35">
        <f t="shared" si="22"/>
        <v>407</v>
      </c>
      <c r="B411" s="35" t="s">
        <v>18</v>
      </c>
      <c r="C411" s="19" t="s">
        <v>21</v>
      </c>
      <c r="D411" s="6">
        <f t="shared" si="21"/>
        <v>407</v>
      </c>
      <c r="E411" s="6" t="s">
        <v>18</v>
      </c>
      <c r="F411" s="12" t="s">
        <v>35</v>
      </c>
      <c r="G411" s="12"/>
      <c r="H411" s="12" t="s">
        <v>230</v>
      </c>
      <c r="I411" s="12" t="s">
        <v>2981</v>
      </c>
      <c r="J411" s="12">
        <v>392.4</v>
      </c>
      <c r="K411" s="12" t="s">
        <v>1515</v>
      </c>
      <c r="L411" s="12" t="s">
        <v>17</v>
      </c>
      <c r="M411" s="12" t="s">
        <v>71</v>
      </c>
      <c r="N411" s="12" t="s">
        <v>43</v>
      </c>
      <c r="O411" s="12"/>
      <c r="P411" s="12"/>
      <c r="Q411" s="115">
        <f t="shared" si="20"/>
        <v>359.99999999999994</v>
      </c>
      <c r="R411" s="12"/>
      <c r="S411" s="12"/>
      <c r="T411" s="12">
        <v>5138</v>
      </c>
      <c r="U411" s="118" t="s">
        <v>2626</v>
      </c>
      <c r="V411" s="181" t="s">
        <v>2982</v>
      </c>
    </row>
    <row r="412" spans="1:25" s="13" customFormat="1">
      <c r="A412" s="12">
        <f t="shared" si="22"/>
        <v>408</v>
      </c>
      <c r="B412" s="12" t="s">
        <v>18</v>
      </c>
      <c r="C412" s="6" t="s">
        <v>21</v>
      </c>
      <c r="D412" s="6">
        <f t="shared" si="21"/>
        <v>408</v>
      </c>
      <c r="E412" s="6" t="s">
        <v>18</v>
      </c>
      <c r="F412" s="12" t="s">
        <v>38</v>
      </c>
      <c r="G412" s="12"/>
      <c r="H412" s="12" t="s">
        <v>296</v>
      </c>
      <c r="I412" s="12" t="s">
        <v>2983</v>
      </c>
      <c r="J412" s="12">
        <v>1733.75</v>
      </c>
      <c r="K412" s="12" t="s">
        <v>1515</v>
      </c>
      <c r="L412" s="12" t="s">
        <v>17</v>
      </c>
      <c r="M412" s="12" t="s">
        <v>71</v>
      </c>
      <c r="N412" s="12" t="s">
        <v>43</v>
      </c>
      <c r="O412" s="12"/>
      <c r="P412" s="12"/>
      <c r="Q412" s="115">
        <f t="shared" si="20"/>
        <v>1590.5963302752293</v>
      </c>
      <c r="R412" s="12"/>
      <c r="S412" s="12"/>
      <c r="T412" s="12">
        <v>5138</v>
      </c>
      <c r="U412" s="116" t="s">
        <v>2626</v>
      </c>
      <c r="V412" s="181" t="s">
        <v>2984</v>
      </c>
    </row>
    <row r="413" spans="1:25" s="13" customFormat="1">
      <c r="A413" s="12">
        <f t="shared" si="22"/>
        <v>409</v>
      </c>
      <c r="B413" s="12" t="s">
        <v>18</v>
      </c>
      <c r="C413" s="6" t="s">
        <v>21</v>
      </c>
      <c r="D413" s="6">
        <f t="shared" si="21"/>
        <v>409</v>
      </c>
      <c r="E413" s="6" t="s">
        <v>18</v>
      </c>
      <c r="F413" s="12" t="s">
        <v>600</v>
      </c>
      <c r="G413" s="12"/>
      <c r="H413" s="12" t="s">
        <v>1478</v>
      </c>
      <c r="I413" s="12" t="s">
        <v>2986</v>
      </c>
      <c r="J413" s="12">
        <v>1793.05</v>
      </c>
      <c r="K413" s="12" t="s">
        <v>1515</v>
      </c>
      <c r="L413" s="12" t="s">
        <v>17</v>
      </c>
      <c r="M413" s="12" t="s">
        <v>711</v>
      </c>
      <c r="N413" s="12" t="s">
        <v>43</v>
      </c>
      <c r="O413" s="12"/>
      <c r="P413" s="12"/>
      <c r="Q413" s="115">
        <f t="shared" si="20"/>
        <v>1644.9999999999998</v>
      </c>
      <c r="R413" s="12"/>
      <c r="S413" s="12"/>
      <c r="T413" s="12">
        <v>3020</v>
      </c>
      <c r="U413" s="116" t="s">
        <v>2626</v>
      </c>
      <c r="V413" s="181" t="s">
        <v>2987</v>
      </c>
    </row>
    <row r="414" spans="1:25" s="13" customFormat="1">
      <c r="A414" s="12">
        <f t="shared" si="22"/>
        <v>410</v>
      </c>
      <c r="B414" s="12" t="s">
        <v>18</v>
      </c>
      <c r="C414" s="6" t="s">
        <v>21</v>
      </c>
      <c r="D414" s="6">
        <f t="shared" si="21"/>
        <v>410</v>
      </c>
      <c r="E414" s="6" t="s">
        <v>18</v>
      </c>
      <c r="F414" s="12" t="s">
        <v>35</v>
      </c>
      <c r="G414" s="12"/>
      <c r="H414" s="12" t="s">
        <v>1489</v>
      </c>
      <c r="I414" s="12" t="s">
        <v>2988</v>
      </c>
      <c r="J414" s="12">
        <v>12128.95</v>
      </c>
      <c r="K414" s="12" t="s">
        <v>1515</v>
      </c>
      <c r="L414" s="12" t="s">
        <v>17</v>
      </c>
      <c r="M414" s="12" t="s">
        <v>711</v>
      </c>
      <c r="N414" s="12" t="s">
        <v>43</v>
      </c>
      <c r="O414" s="12"/>
      <c r="P414" s="12"/>
      <c r="Q414" s="115">
        <f t="shared" si="20"/>
        <v>11127.477064220184</v>
      </c>
      <c r="R414" s="12"/>
      <c r="S414" s="12"/>
      <c r="T414" s="12">
        <v>3020</v>
      </c>
      <c r="U414" s="116" t="s">
        <v>2626</v>
      </c>
      <c r="V414" s="181" t="s">
        <v>2989</v>
      </c>
    </row>
    <row r="415" spans="1:25" s="13" customFormat="1">
      <c r="A415" s="12">
        <f t="shared" si="22"/>
        <v>411</v>
      </c>
      <c r="B415" s="12" t="s">
        <v>18</v>
      </c>
      <c r="C415" s="6" t="s">
        <v>21</v>
      </c>
      <c r="D415" s="104">
        <f t="shared" si="21"/>
        <v>411</v>
      </c>
      <c r="E415" s="104" t="s">
        <v>18</v>
      </c>
      <c r="F415" s="35" t="s">
        <v>280</v>
      </c>
      <c r="G415" s="35"/>
      <c r="H415" s="35" t="s">
        <v>1482</v>
      </c>
      <c r="I415" s="35" t="s">
        <v>2990</v>
      </c>
      <c r="J415" s="35">
        <v>70.849999999999994</v>
      </c>
      <c r="K415" s="35" t="s">
        <v>1515</v>
      </c>
      <c r="L415" s="35" t="s">
        <v>17</v>
      </c>
      <c r="M415" s="35" t="s">
        <v>711</v>
      </c>
      <c r="N415" s="35" t="s">
        <v>2964</v>
      </c>
      <c r="O415" s="35"/>
      <c r="P415" s="35"/>
      <c r="Q415" s="137">
        <f t="shared" si="20"/>
        <v>64.999999999999986</v>
      </c>
      <c r="R415" s="35"/>
      <c r="S415" s="35"/>
      <c r="T415" s="35">
        <v>3020</v>
      </c>
      <c r="U415" s="44" t="s">
        <v>2626</v>
      </c>
      <c r="V415" s="43" t="s">
        <v>2113</v>
      </c>
      <c r="W415" s="86"/>
      <c r="X415" s="86"/>
      <c r="Y415" s="86"/>
    </row>
    <row r="416" spans="1:25" s="13" customFormat="1">
      <c r="A416" s="12">
        <f t="shared" si="22"/>
        <v>412</v>
      </c>
      <c r="B416" s="12" t="s">
        <v>18</v>
      </c>
      <c r="C416" s="6" t="s">
        <v>21</v>
      </c>
      <c r="D416" s="6">
        <f t="shared" si="21"/>
        <v>412</v>
      </c>
      <c r="E416" s="6" t="s">
        <v>18</v>
      </c>
      <c r="F416" s="12" t="s">
        <v>120</v>
      </c>
      <c r="G416" s="12"/>
      <c r="H416" s="12" t="s">
        <v>1601</v>
      </c>
      <c r="I416" s="12" t="s">
        <v>2991</v>
      </c>
      <c r="J416" s="12">
        <v>12399.84</v>
      </c>
      <c r="K416" s="12" t="s">
        <v>1515</v>
      </c>
      <c r="L416" s="12" t="s">
        <v>17</v>
      </c>
      <c r="M416" s="12" t="s">
        <v>711</v>
      </c>
      <c r="N416" s="12" t="s">
        <v>43</v>
      </c>
      <c r="O416" s="12"/>
      <c r="P416" s="12"/>
      <c r="Q416" s="115">
        <f t="shared" si="20"/>
        <v>11376</v>
      </c>
      <c r="R416" s="12"/>
      <c r="S416" s="12"/>
      <c r="T416" s="12">
        <v>3020</v>
      </c>
      <c r="U416" s="116" t="s">
        <v>2626</v>
      </c>
      <c r="V416" s="181" t="s">
        <v>2992</v>
      </c>
    </row>
    <row r="417" spans="1:25" s="13" customFormat="1">
      <c r="A417" s="12">
        <f t="shared" si="22"/>
        <v>413</v>
      </c>
      <c r="B417" s="12" t="s">
        <v>18</v>
      </c>
      <c r="C417" s="6" t="s">
        <v>21</v>
      </c>
      <c r="D417" s="6">
        <f t="shared" si="21"/>
        <v>413</v>
      </c>
      <c r="E417" s="6" t="s">
        <v>18</v>
      </c>
      <c r="F417" s="12" t="s">
        <v>36</v>
      </c>
      <c r="G417" s="12"/>
      <c r="H417" s="12" t="s">
        <v>1481</v>
      </c>
      <c r="I417" s="12" t="s">
        <v>2993</v>
      </c>
      <c r="J417" s="12">
        <v>13088.2</v>
      </c>
      <c r="K417" s="12" t="s">
        <v>1515</v>
      </c>
      <c r="L417" s="12" t="s">
        <v>17</v>
      </c>
      <c r="M417" s="12" t="s">
        <v>711</v>
      </c>
      <c r="N417" s="12" t="s">
        <v>2964</v>
      </c>
      <c r="O417" s="12"/>
      <c r="P417" s="12"/>
      <c r="Q417" s="115">
        <f t="shared" si="20"/>
        <v>12007.522935779816</v>
      </c>
      <c r="R417" s="12"/>
      <c r="S417" s="12"/>
      <c r="T417" s="12">
        <v>3020</v>
      </c>
      <c r="U417" s="116" t="s">
        <v>2626</v>
      </c>
      <c r="V417" s="181" t="s">
        <v>2994</v>
      </c>
    </row>
    <row r="418" spans="1:25" s="13" customFormat="1">
      <c r="A418" s="12">
        <f t="shared" si="22"/>
        <v>414</v>
      </c>
      <c r="B418" s="12" t="s">
        <v>18</v>
      </c>
      <c r="C418" s="6" t="s">
        <v>21</v>
      </c>
      <c r="D418" s="6">
        <f t="shared" si="21"/>
        <v>414</v>
      </c>
      <c r="E418" s="6" t="s">
        <v>18</v>
      </c>
      <c r="F418" s="12" t="s">
        <v>236</v>
      </c>
      <c r="G418" s="12"/>
      <c r="H418" s="12" t="s">
        <v>1480</v>
      </c>
      <c r="I418" s="12" t="s">
        <v>2995</v>
      </c>
      <c r="J418" s="12">
        <v>29.43</v>
      </c>
      <c r="K418" s="12" t="s">
        <v>1515</v>
      </c>
      <c r="L418" s="12" t="s">
        <v>17</v>
      </c>
      <c r="M418" s="12" t="s">
        <v>711</v>
      </c>
      <c r="N418" s="12" t="s">
        <v>43</v>
      </c>
      <c r="O418" s="12"/>
      <c r="P418" s="12"/>
      <c r="Q418" s="115">
        <f t="shared" si="20"/>
        <v>26.999999999999996</v>
      </c>
      <c r="R418" s="12"/>
      <c r="S418" s="12"/>
      <c r="T418" s="12">
        <v>3020</v>
      </c>
      <c r="U418" s="116" t="s">
        <v>2626</v>
      </c>
      <c r="V418" s="181" t="s">
        <v>1464</v>
      </c>
    </row>
    <row r="419" spans="1:25" s="13" customFormat="1">
      <c r="A419" s="12">
        <f t="shared" si="22"/>
        <v>415</v>
      </c>
      <c r="B419" s="12" t="s">
        <v>18</v>
      </c>
      <c r="C419" s="6" t="s">
        <v>21</v>
      </c>
      <c r="D419" s="6">
        <f t="shared" si="21"/>
        <v>415</v>
      </c>
      <c r="E419" s="6" t="s">
        <v>18</v>
      </c>
      <c r="F419" s="12" t="s">
        <v>57</v>
      </c>
      <c r="G419" s="12"/>
      <c r="H419" s="12" t="s">
        <v>1472</v>
      </c>
      <c r="I419" s="12" t="s">
        <v>2996</v>
      </c>
      <c r="J419" s="12">
        <v>482.43</v>
      </c>
      <c r="K419" s="12" t="s">
        <v>1515</v>
      </c>
      <c r="L419" s="12" t="s">
        <v>17</v>
      </c>
      <c r="M419" s="12" t="s">
        <v>711</v>
      </c>
      <c r="N419" s="12" t="s">
        <v>43</v>
      </c>
      <c r="O419" s="12"/>
      <c r="P419" s="12"/>
      <c r="Q419" s="115">
        <f t="shared" si="20"/>
        <v>442.59633027522932</v>
      </c>
      <c r="R419" s="12"/>
      <c r="S419" s="12"/>
      <c r="T419" s="12">
        <v>3020</v>
      </c>
      <c r="U419" s="116" t="s">
        <v>2626</v>
      </c>
      <c r="V419" s="181" t="s">
        <v>1211</v>
      </c>
    </row>
    <row r="420" spans="1:25" s="13" customFormat="1">
      <c r="A420" s="35">
        <f t="shared" si="22"/>
        <v>416</v>
      </c>
      <c r="B420" s="35" t="s">
        <v>18</v>
      </c>
      <c r="C420" s="19" t="s">
        <v>21</v>
      </c>
      <c r="D420" s="6">
        <f t="shared" si="21"/>
        <v>416</v>
      </c>
      <c r="E420" s="6" t="s">
        <v>18</v>
      </c>
      <c r="F420" s="12" t="s">
        <v>37</v>
      </c>
      <c r="G420" s="12"/>
      <c r="H420" s="12" t="s">
        <v>1485</v>
      </c>
      <c r="I420" s="12" t="s">
        <v>2997</v>
      </c>
      <c r="J420" s="12">
        <v>78.48</v>
      </c>
      <c r="K420" s="12" t="s">
        <v>1515</v>
      </c>
      <c r="L420" s="12" t="s">
        <v>17</v>
      </c>
      <c r="M420" s="12" t="s">
        <v>711</v>
      </c>
      <c r="N420" s="12" t="s">
        <v>43</v>
      </c>
      <c r="O420" s="12"/>
      <c r="P420" s="12"/>
      <c r="Q420" s="115">
        <f t="shared" si="20"/>
        <v>72</v>
      </c>
      <c r="R420" s="12"/>
      <c r="S420" s="12"/>
      <c r="T420" s="12">
        <v>3020</v>
      </c>
      <c r="U420" s="116" t="s">
        <v>2626</v>
      </c>
      <c r="V420" s="181" t="s">
        <v>691</v>
      </c>
    </row>
    <row r="421" spans="1:25" s="13" customFormat="1">
      <c r="A421" s="12">
        <f t="shared" si="22"/>
        <v>417</v>
      </c>
      <c r="B421" s="12" t="s">
        <v>18</v>
      </c>
      <c r="C421" s="6" t="s">
        <v>21</v>
      </c>
      <c r="D421" s="104">
        <f t="shared" si="21"/>
        <v>417</v>
      </c>
      <c r="E421" s="104" t="s">
        <v>18</v>
      </c>
      <c r="F421" s="35" t="s">
        <v>22</v>
      </c>
      <c r="G421" s="35"/>
      <c r="H421" s="35" t="s">
        <v>1595</v>
      </c>
      <c r="I421" s="35" t="s">
        <v>2998</v>
      </c>
      <c r="J421" s="35">
        <v>1413.73</v>
      </c>
      <c r="K421" s="35" t="s">
        <v>1515</v>
      </c>
      <c r="L421" s="35" t="s">
        <v>17</v>
      </c>
      <c r="M421" s="35" t="s">
        <v>711</v>
      </c>
      <c r="N421" s="35" t="s">
        <v>2999</v>
      </c>
      <c r="O421" s="35"/>
      <c r="P421" s="35"/>
      <c r="Q421" s="137">
        <f t="shared" si="20"/>
        <v>1297</v>
      </c>
      <c r="R421" s="35"/>
      <c r="S421" s="35"/>
      <c r="T421" s="35">
        <v>3020</v>
      </c>
      <c r="U421" s="44" t="s">
        <v>2626</v>
      </c>
      <c r="V421" s="43" t="s">
        <v>3000</v>
      </c>
      <c r="W421" s="86"/>
      <c r="X421" s="86"/>
      <c r="Y421" s="86"/>
    </row>
    <row r="422" spans="1:25" s="13" customFormat="1">
      <c r="A422" s="12">
        <f t="shared" si="22"/>
        <v>418</v>
      </c>
      <c r="B422" s="12" t="s">
        <v>18</v>
      </c>
      <c r="C422" s="6" t="s">
        <v>21</v>
      </c>
      <c r="D422" s="6">
        <f t="shared" si="21"/>
        <v>418</v>
      </c>
      <c r="E422" s="6" t="s">
        <v>18</v>
      </c>
      <c r="F422" s="12" t="s">
        <v>252</v>
      </c>
      <c r="G422" s="12"/>
      <c r="H422" s="12" t="s">
        <v>253</v>
      </c>
      <c r="I422" s="12" t="s">
        <v>3044</v>
      </c>
      <c r="J422" s="12">
        <v>3986.68</v>
      </c>
      <c r="K422" s="12" t="s">
        <v>1515</v>
      </c>
      <c r="L422" s="12" t="s">
        <v>17</v>
      </c>
      <c r="M422" s="12" t="s">
        <v>71</v>
      </c>
      <c r="N422" s="12" t="s">
        <v>43</v>
      </c>
      <c r="O422" s="12"/>
      <c r="P422" s="12"/>
      <c r="Q422" s="115">
        <f t="shared" si="20"/>
        <v>3657.5045871559628</v>
      </c>
      <c r="R422" s="12"/>
      <c r="S422" s="12"/>
      <c r="T422" s="12">
        <v>5480</v>
      </c>
      <c r="U422" s="116" t="s">
        <v>2626</v>
      </c>
      <c r="V422" s="181" t="s">
        <v>255</v>
      </c>
    </row>
    <row r="423" spans="1:25" s="77" customFormat="1">
      <c r="A423" s="80">
        <f t="shared" si="22"/>
        <v>419</v>
      </c>
      <c r="B423" s="80" t="s">
        <v>18</v>
      </c>
      <c r="C423" s="76" t="s">
        <v>21</v>
      </c>
      <c r="D423" s="76">
        <f t="shared" si="21"/>
        <v>419</v>
      </c>
      <c r="E423" s="76" t="s">
        <v>18</v>
      </c>
      <c r="F423" s="80" t="s">
        <v>35</v>
      </c>
      <c r="G423" s="80"/>
      <c r="H423" s="80" t="s">
        <v>311</v>
      </c>
      <c r="I423" s="80" t="s">
        <v>3046</v>
      </c>
      <c r="J423" s="80">
        <v>28318.2</v>
      </c>
      <c r="K423" s="80" t="s">
        <v>1515</v>
      </c>
      <c r="L423" s="80" t="s">
        <v>17</v>
      </c>
      <c r="M423" s="80" t="s">
        <v>71</v>
      </c>
      <c r="N423" s="80" t="s">
        <v>43</v>
      </c>
      <c r="O423" s="80"/>
      <c r="P423" s="80"/>
      <c r="Q423" s="117">
        <f t="shared" si="20"/>
        <v>25980</v>
      </c>
      <c r="R423" s="80"/>
      <c r="S423" s="80"/>
      <c r="T423" s="80">
        <v>5480</v>
      </c>
      <c r="U423" s="118" t="s">
        <v>2626</v>
      </c>
      <c r="V423" s="183" t="s">
        <v>84</v>
      </c>
    </row>
    <row r="424" spans="1:25" s="14" customFormat="1">
      <c r="A424" s="12">
        <f t="shared" si="22"/>
        <v>420</v>
      </c>
      <c r="B424" s="12" t="s">
        <v>18</v>
      </c>
      <c r="C424" s="6" t="s">
        <v>21</v>
      </c>
      <c r="D424" s="6">
        <f t="shared" si="21"/>
        <v>420</v>
      </c>
      <c r="E424" s="6" t="s">
        <v>18</v>
      </c>
      <c r="F424" s="12" t="s">
        <v>252</v>
      </c>
      <c r="G424" s="69"/>
      <c r="H424" s="12" t="s">
        <v>1477</v>
      </c>
      <c r="I424" s="12" t="s">
        <v>3050</v>
      </c>
      <c r="J424" s="69">
        <v>44918.03</v>
      </c>
      <c r="K424" s="12" t="s">
        <v>1515</v>
      </c>
      <c r="L424" s="12" t="s">
        <v>17</v>
      </c>
      <c r="M424" s="12" t="s">
        <v>711</v>
      </c>
      <c r="N424" s="12" t="s">
        <v>43</v>
      </c>
      <c r="O424" s="74"/>
      <c r="P424" s="74"/>
      <c r="Q424" s="115">
        <f t="shared" si="20"/>
        <v>41209.201834862382</v>
      </c>
      <c r="R424" s="74"/>
      <c r="S424" s="74"/>
      <c r="T424" s="12">
        <v>3020</v>
      </c>
      <c r="U424" s="116" t="s">
        <v>2626</v>
      </c>
      <c r="V424" s="181" t="s">
        <v>129</v>
      </c>
    </row>
    <row r="425" spans="1:25" s="14" customFormat="1">
      <c r="A425" s="12">
        <f t="shared" si="22"/>
        <v>421</v>
      </c>
      <c r="B425" s="12" t="s">
        <v>18</v>
      </c>
      <c r="C425" s="6" t="s">
        <v>21</v>
      </c>
      <c r="D425" s="6">
        <f t="shared" si="21"/>
        <v>421</v>
      </c>
      <c r="E425" s="6" t="s">
        <v>18</v>
      </c>
      <c r="F425" s="12" t="s">
        <v>246</v>
      </c>
      <c r="G425" s="69"/>
      <c r="H425" s="12" t="s">
        <v>2201</v>
      </c>
      <c r="I425" s="12" t="s">
        <v>3066</v>
      </c>
      <c r="J425" s="69">
        <v>40.549999999999997</v>
      </c>
      <c r="K425" s="12" t="s">
        <v>1515</v>
      </c>
      <c r="L425" s="12" t="s">
        <v>17</v>
      </c>
      <c r="M425" s="12" t="s">
        <v>711</v>
      </c>
      <c r="N425" s="80" t="s">
        <v>43</v>
      </c>
      <c r="O425" s="74"/>
      <c r="P425" s="74"/>
      <c r="Q425" s="115">
        <f t="shared" si="20"/>
        <v>37.201834862385319</v>
      </c>
      <c r="R425" s="74"/>
      <c r="S425" s="74"/>
      <c r="T425" s="12">
        <v>4975</v>
      </c>
      <c r="U425" s="116" t="s">
        <v>2626</v>
      </c>
      <c r="V425" s="181" t="s">
        <v>2333</v>
      </c>
    </row>
    <row r="426" spans="1:25" s="14" customFormat="1">
      <c r="A426" s="12">
        <f t="shared" si="22"/>
        <v>422</v>
      </c>
      <c r="B426" s="12" t="s">
        <v>18</v>
      </c>
      <c r="C426" s="6" t="s">
        <v>21</v>
      </c>
      <c r="D426" s="6">
        <f t="shared" si="21"/>
        <v>422</v>
      </c>
      <c r="E426" s="6" t="s">
        <v>18</v>
      </c>
      <c r="F426" s="12" t="s">
        <v>22</v>
      </c>
      <c r="G426" s="69"/>
      <c r="H426" s="12" t="s">
        <v>256</v>
      </c>
      <c r="I426" s="12" t="s">
        <v>3067</v>
      </c>
      <c r="J426" s="69">
        <v>1509.65</v>
      </c>
      <c r="K426" s="12" t="s">
        <v>2509</v>
      </c>
      <c r="L426" s="12" t="s">
        <v>17</v>
      </c>
      <c r="M426" s="12" t="s">
        <v>71</v>
      </c>
      <c r="N426" s="80" t="s">
        <v>43</v>
      </c>
      <c r="O426" s="74"/>
      <c r="P426" s="74"/>
      <c r="Q426" s="115">
        <f t="shared" si="20"/>
        <v>1385</v>
      </c>
      <c r="R426" s="74"/>
      <c r="S426" s="74"/>
      <c r="T426" s="12">
        <v>5480</v>
      </c>
      <c r="U426" s="116" t="s">
        <v>2626</v>
      </c>
      <c r="V426" s="181" t="s">
        <v>668</v>
      </c>
    </row>
    <row r="427" spans="1:25" s="14" customFormat="1">
      <c r="A427" s="12">
        <f t="shared" si="22"/>
        <v>423</v>
      </c>
      <c r="B427" s="12" t="s">
        <v>18</v>
      </c>
      <c r="C427" s="6" t="s">
        <v>21</v>
      </c>
      <c r="D427" s="6">
        <f t="shared" si="21"/>
        <v>423</v>
      </c>
      <c r="E427" s="6" t="s">
        <v>18</v>
      </c>
      <c r="F427" s="12" t="s">
        <v>35</v>
      </c>
      <c r="G427" s="69"/>
      <c r="H427" s="12" t="s">
        <v>230</v>
      </c>
      <c r="I427" s="12" t="s">
        <v>3072</v>
      </c>
      <c r="J427" s="69">
        <v>98.65</v>
      </c>
      <c r="K427" s="12" t="s">
        <v>1515</v>
      </c>
      <c r="L427" s="12" t="s">
        <v>17</v>
      </c>
      <c r="M427" s="12" t="s">
        <v>71</v>
      </c>
      <c r="N427" s="80" t="s">
        <v>43</v>
      </c>
      <c r="O427" s="74"/>
      <c r="P427" s="74"/>
      <c r="Q427" s="115">
        <f t="shared" si="20"/>
        <v>90.504587155963307</v>
      </c>
      <c r="R427" s="74"/>
      <c r="S427" s="74"/>
      <c r="T427" s="12">
        <v>5138</v>
      </c>
      <c r="U427" s="116" t="s">
        <v>2626</v>
      </c>
      <c r="V427" s="181" t="s">
        <v>287</v>
      </c>
    </row>
    <row r="428" spans="1:25" s="14" customFormat="1">
      <c r="A428" s="35">
        <f t="shared" si="22"/>
        <v>424</v>
      </c>
      <c r="B428" s="35" t="s">
        <v>18</v>
      </c>
      <c r="C428" s="19" t="s">
        <v>21</v>
      </c>
      <c r="D428" s="6">
        <f t="shared" si="21"/>
        <v>424</v>
      </c>
      <c r="E428" s="6" t="s">
        <v>18</v>
      </c>
      <c r="F428" s="12" t="s">
        <v>280</v>
      </c>
      <c r="G428" s="74"/>
      <c r="H428" s="12" t="s">
        <v>281</v>
      </c>
      <c r="I428" s="12" t="s">
        <v>3073</v>
      </c>
      <c r="J428" s="80">
        <v>428.59</v>
      </c>
      <c r="K428" s="80" t="s">
        <v>1515</v>
      </c>
      <c r="L428" s="80" t="s">
        <v>17</v>
      </c>
      <c r="M428" s="80" t="s">
        <v>71</v>
      </c>
      <c r="N428" s="80" t="s">
        <v>43</v>
      </c>
      <c r="O428" s="80"/>
      <c r="P428" s="74"/>
      <c r="Q428" s="115">
        <f t="shared" si="20"/>
        <v>393.20183486238528</v>
      </c>
      <c r="R428" s="74"/>
      <c r="S428" s="74"/>
      <c r="T428" s="12">
        <v>5138</v>
      </c>
      <c r="U428" s="116" t="s">
        <v>2626</v>
      </c>
      <c r="V428" s="181" t="s">
        <v>3074</v>
      </c>
    </row>
    <row r="429" spans="1:25" s="34" customFormat="1">
      <c r="A429" s="69">
        <f t="shared" si="22"/>
        <v>425</v>
      </c>
      <c r="B429" s="69" t="s">
        <v>18</v>
      </c>
      <c r="C429" s="66" t="s">
        <v>21</v>
      </c>
      <c r="D429" s="6">
        <f t="shared" si="21"/>
        <v>425</v>
      </c>
      <c r="E429" s="6" t="s">
        <v>18</v>
      </c>
      <c r="F429" s="6" t="s">
        <v>37</v>
      </c>
      <c r="G429" s="6"/>
      <c r="H429" s="6" t="s">
        <v>108</v>
      </c>
      <c r="I429" s="6" t="s">
        <v>3078</v>
      </c>
      <c r="J429" s="6">
        <v>492.68</v>
      </c>
      <c r="K429" s="6" t="s">
        <v>1515</v>
      </c>
      <c r="L429" s="6" t="s">
        <v>17</v>
      </c>
      <c r="M429" s="6" t="s">
        <v>71</v>
      </c>
      <c r="N429" s="6" t="s">
        <v>43</v>
      </c>
      <c r="O429" s="6"/>
      <c r="P429" s="6"/>
      <c r="Q429" s="79">
        <f>J429/1.09</f>
        <v>452</v>
      </c>
      <c r="R429" s="6"/>
      <c r="S429" s="6"/>
      <c r="T429" s="6">
        <v>5138</v>
      </c>
      <c r="U429" s="64" t="s">
        <v>2626</v>
      </c>
      <c r="V429" s="129" t="s">
        <v>410</v>
      </c>
    </row>
    <row r="430" spans="1:25" s="34" customFormat="1">
      <c r="A430" s="49">
        <f t="shared" si="22"/>
        <v>426</v>
      </c>
      <c r="B430" s="49" t="s">
        <v>18</v>
      </c>
      <c r="C430" s="39" t="s">
        <v>21</v>
      </c>
      <c r="D430" s="6">
        <f t="shared" si="21"/>
        <v>426</v>
      </c>
      <c r="E430" s="6" t="s">
        <v>18</v>
      </c>
      <c r="F430" s="6" t="s">
        <v>35</v>
      </c>
      <c r="G430" s="6"/>
      <c r="H430" s="6" t="s">
        <v>230</v>
      </c>
      <c r="I430" s="6" t="s">
        <v>3079</v>
      </c>
      <c r="J430" s="6">
        <v>784.8</v>
      </c>
      <c r="K430" s="6" t="s">
        <v>1515</v>
      </c>
      <c r="L430" s="6" t="s">
        <v>17</v>
      </c>
      <c r="M430" s="6" t="s">
        <v>71</v>
      </c>
      <c r="N430" s="6" t="s">
        <v>43</v>
      </c>
      <c r="O430" s="6"/>
      <c r="P430" s="6"/>
      <c r="Q430" s="79">
        <f>J430/1.09</f>
        <v>719.99999999999989</v>
      </c>
      <c r="R430" s="6"/>
      <c r="S430" s="6"/>
      <c r="T430" s="6">
        <v>5138</v>
      </c>
      <c r="U430" s="64" t="s">
        <v>2626</v>
      </c>
      <c r="V430" s="129" t="s">
        <v>3080</v>
      </c>
    </row>
    <row r="431" spans="1:25" s="34" customFormat="1">
      <c r="A431" s="49">
        <f t="shared" si="22"/>
        <v>427</v>
      </c>
      <c r="B431" s="49" t="s">
        <v>18</v>
      </c>
      <c r="C431" s="39" t="s">
        <v>21</v>
      </c>
      <c r="D431" s="6">
        <f t="shared" si="21"/>
        <v>427</v>
      </c>
      <c r="E431" s="6" t="s">
        <v>18</v>
      </c>
      <c r="F431" s="12" t="s">
        <v>447</v>
      </c>
      <c r="G431" s="69"/>
      <c r="H431" s="12" t="s">
        <v>109</v>
      </c>
      <c r="I431" s="12" t="s">
        <v>3081</v>
      </c>
      <c r="J431" s="69">
        <v>379.13</v>
      </c>
      <c r="K431" s="12" t="s">
        <v>1515</v>
      </c>
      <c r="L431" s="12" t="s">
        <v>17</v>
      </c>
      <c r="M431" s="12" t="s">
        <v>71</v>
      </c>
      <c r="N431" s="12" t="s">
        <v>43</v>
      </c>
      <c r="O431" s="69"/>
      <c r="P431" s="69"/>
      <c r="Q431" s="115">
        <f t="shared" si="20"/>
        <v>347.82568807339447</v>
      </c>
      <c r="R431" s="69"/>
      <c r="S431" s="69"/>
      <c r="T431" s="12">
        <v>5138</v>
      </c>
      <c r="U431" s="116" t="s">
        <v>2626</v>
      </c>
      <c r="V431" s="181" t="s">
        <v>1538</v>
      </c>
    </row>
    <row r="432" spans="1:25" s="34" customFormat="1">
      <c r="A432" s="69">
        <f t="shared" si="22"/>
        <v>428</v>
      </c>
      <c r="B432" s="69" t="s">
        <v>18</v>
      </c>
      <c r="C432" s="66" t="s">
        <v>21</v>
      </c>
      <c r="D432" s="6">
        <f t="shared" si="21"/>
        <v>428</v>
      </c>
      <c r="E432" s="6" t="s">
        <v>18</v>
      </c>
      <c r="F432" s="12" t="s">
        <v>120</v>
      </c>
      <c r="G432" s="69"/>
      <c r="H432" s="12" t="s">
        <v>594</v>
      </c>
      <c r="I432" s="12" t="s">
        <v>3082</v>
      </c>
      <c r="J432" s="69">
        <v>5797.49</v>
      </c>
      <c r="K432" s="12" t="s">
        <v>1515</v>
      </c>
      <c r="L432" s="12" t="s">
        <v>17</v>
      </c>
      <c r="M432" s="12" t="s">
        <v>71</v>
      </c>
      <c r="N432" s="12" t="s">
        <v>43</v>
      </c>
      <c r="O432" s="69"/>
      <c r="P432" s="69"/>
      <c r="Q432" s="115">
        <f t="shared" si="20"/>
        <v>5318.798165137614</v>
      </c>
      <c r="R432" s="69"/>
      <c r="S432" s="69"/>
      <c r="T432" s="12">
        <v>5138</v>
      </c>
      <c r="U432" s="116" t="s">
        <v>2626</v>
      </c>
      <c r="V432" s="181" t="s">
        <v>3083</v>
      </c>
    </row>
    <row r="433" spans="1:25" s="34" customFormat="1">
      <c r="A433" s="69">
        <f t="shared" si="22"/>
        <v>429</v>
      </c>
      <c r="B433" s="69" t="s">
        <v>18</v>
      </c>
      <c r="C433" s="66" t="s">
        <v>21</v>
      </c>
      <c r="D433" s="6">
        <f t="shared" si="21"/>
        <v>429</v>
      </c>
      <c r="E433" s="6" t="s">
        <v>18</v>
      </c>
      <c r="F433" s="12" t="s">
        <v>236</v>
      </c>
      <c r="G433" s="69"/>
      <c r="H433" s="12" t="s">
        <v>240</v>
      </c>
      <c r="I433" s="12" t="s">
        <v>3089</v>
      </c>
      <c r="J433" s="69">
        <v>1199</v>
      </c>
      <c r="K433" s="12" t="s">
        <v>1515</v>
      </c>
      <c r="L433" s="12" t="s">
        <v>17</v>
      </c>
      <c r="M433" s="12" t="s">
        <v>71</v>
      </c>
      <c r="N433" s="12" t="s">
        <v>43</v>
      </c>
      <c r="O433" s="69"/>
      <c r="P433" s="69"/>
      <c r="Q433" s="115">
        <f t="shared" si="20"/>
        <v>1100</v>
      </c>
      <c r="R433" s="69"/>
      <c r="S433" s="69"/>
      <c r="T433" s="12">
        <v>5138</v>
      </c>
      <c r="U433" s="116" t="s">
        <v>2626</v>
      </c>
      <c r="V433" s="181" t="s">
        <v>1676</v>
      </c>
    </row>
    <row r="434" spans="1:25" s="34" customFormat="1">
      <c r="A434" s="69">
        <f t="shared" si="22"/>
        <v>430</v>
      </c>
      <c r="B434" s="69" t="s">
        <v>18</v>
      </c>
      <c r="C434" s="66" t="s">
        <v>21</v>
      </c>
      <c r="D434" s="6">
        <f t="shared" si="21"/>
        <v>430</v>
      </c>
      <c r="E434" s="6" t="s">
        <v>18</v>
      </c>
      <c r="F434" s="12" t="s">
        <v>120</v>
      </c>
      <c r="G434" s="69"/>
      <c r="H434" s="12" t="s">
        <v>2198</v>
      </c>
      <c r="I434" s="12" t="s">
        <v>3137</v>
      </c>
      <c r="J434" s="69">
        <v>5898.1</v>
      </c>
      <c r="K434" s="12" t="s">
        <v>1515</v>
      </c>
      <c r="L434" s="12" t="s">
        <v>17</v>
      </c>
      <c r="M434" s="12" t="s">
        <v>711</v>
      </c>
      <c r="N434" s="12" t="s">
        <v>43</v>
      </c>
      <c r="O434" s="69"/>
      <c r="P434" s="69"/>
      <c r="Q434" s="115">
        <f t="shared" si="20"/>
        <v>5411.100917431193</v>
      </c>
      <c r="R434" s="69"/>
      <c r="S434" s="69"/>
      <c r="T434" s="12">
        <v>4975</v>
      </c>
      <c r="U434" s="116" t="s">
        <v>2626</v>
      </c>
      <c r="V434" s="181" t="s">
        <v>2196</v>
      </c>
    </row>
    <row r="435" spans="1:25" s="34" customFormat="1">
      <c r="A435" s="69">
        <f t="shared" si="22"/>
        <v>431</v>
      </c>
      <c r="B435" s="69" t="s">
        <v>18</v>
      </c>
      <c r="C435" s="66" t="s">
        <v>21</v>
      </c>
      <c r="D435" s="6">
        <f t="shared" si="21"/>
        <v>431</v>
      </c>
      <c r="E435" s="6" t="s">
        <v>18</v>
      </c>
      <c r="F435" s="12" t="s">
        <v>270</v>
      </c>
      <c r="G435" s="69"/>
      <c r="H435" s="12" t="s">
        <v>2209</v>
      </c>
      <c r="I435" s="12" t="s">
        <v>3138</v>
      </c>
      <c r="J435" s="12">
        <v>2707.56</v>
      </c>
      <c r="K435" s="12" t="s">
        <v>1515</v>
      </c>
      <c r="L435" s="12" t="s">
        <v>17</v>
      </c>
      <c r="M435" s="12" t="s">
        <v>711</v>
      </c>
      <c r="N435" s="12" t="s">
        <v>43</v>
      </c>
      <c r="O435" s="69"/>
      <c r="P435" s="69"/>
      <c r="Q435" s="115">
        <f t="shared" si="20"/>
        <v>2483.9999999999995</v>
      </c>
      <c r="R435" s="69"/>
      <c r="S435" s="69"/>
      <c r="T435" s="12">
        <v>4975</v>
      </c>
      <c r="U435" s="116" t="s">
        <v>2626</v>
      </c>
      <c r="V435" s="181" t="s">
        <v>994</v>
      </c>
    </row>
    <row r="436" spans="1:25" s="13" customFormat="1">
      <c r="A436" s="12">
        <f t="shared" si="22"/>
        <v>432</v>
      </c>
      <c r="B436" s="12" t="s">
        <v>18</v>
      </c>
      <c r="C436" s="6" t="s">
        <v>21</v>
      </c>
      <c r="D436" s="6">
        <f t="shared" si="21"/>
        <v>432</v>
      </c>
      <c r="E436" s="6" t="s">
        <v>18</v>
      </c>
      <c r="F436" s="12" t="s">
        <v>120</v>
      </c>
      <c r="G436" s="12"/>
      <c r="H436" s="12" t="s">
        <v>1601</v>
      </c>
      <c r="I436" s="12" t="s">
        <v>3150</v>
      </c>
      <c r="J436" s="12">
        <v>1117.25</v>
      </c>
      <c r="K436" s="12" t="s">
        <v>1515</v>
      </c>
      <c r="L436" s="12" t="s">
        <v>17</v>
      </c>
      <c r="M436" s="12" t="s">
        <v>711</v>
      </c>
      <c r="N436" s="12" t="s">
        <v>43</v>
      </c>
      <c r="O436" s="12"/>
      <c r="P436" s="12"/>
      <c r="Q436" s="115">
        <f t="shared" si="20"/>
        <v>1025</v>
      </c>
      <c r="R436" s="12"/>
      <c r="S436" s="12"/>
      <c r="T436" s="12">
        <v>3020</v>
      </c>
      <c r="U436" s="116" t="s">
        <v>2626</v>
      </c>
      <c r="V436" s="181" t="s">
        <v>81</v>
      </c>
    </row>
    <row r="437" spans="1:25" s="13" customFormat="1">
      <c r="A437" s="12">
        <f t="shared" si="22"/>
        <v>433</v>
      </c>
      <c r="B437" s="12" t="s">
        <v>18</v>
      </c>
      <c r="C437" s="6" t="s">
        <v>21</v>
      </c>
      <c r="D437" s="6">
        <f t="shared" si="21"/>
        <v>433</v>
      </c>
      <c r="E437" s="6" t="s">
        <v>18</v>
      </c>
      <c r="F437" s="12" t="s">
        <v>22</v>
      </c>
      <c r="G437" s="12"/>
      <c r="H437" s="12" t="s">
        <v>1595</v>
      </c>
      <c r="I437" s="12" t="s">
        <v>3152</v>
      </c>
      <c r="J437" s="12">
        <v>12635.28</v>
      </c>
      <c r="K437" s="12" t="s">
        <v>1515</v>
      </c>
      <c r="L437" s="12" t="s">
        <v>17</v>
      </c>
      <c r="M437" s="12" t="s">
        <v>711</v>
      </c>
      <c r="N437" s="12" t="s">
        <v>43</v>
      </c>
      <c r="O437" s="12"/>
      <c r="P437" s="12"/>
      <c r="Q437" s="115">
        <f t="shared" si="20"/>
        <v>11592</v>
      </c>
      <c r="R437" s="12"/>
      <c r="S437" s="12"/>
      <c r="T437" s="12">
        <v>3020</v>
      </c>
      <c r="U437" s="116" t="s">
        <v>2626</v>
      </c>
      <c r="V437" s="181" t="s">
        <v>2609</v>
      </c>
    </row>
    <row r="438" spans="1:25" s="13" customFormat="1">
      <c r="A438" s="12">
        <f t="shared" si="22"/>
        <v>434</v>
      </c>
      <c r="B438" s="12" t="s">
        <v>18</v>
      </c>
      <c r="C438" s="6" t="s">
        <v>21</v>
      </c>
      <c r="D438" s="6">
        <f t="shared" si="21"/>
        <v>434</v>
      </c>
      <c r="E438" s="6" t="s">
        <v>18</v>
      </c>
      <c r="F438" s="12" t="s">
        <v>57</v>
      </c>
      <c r="G438" s="12"/>
      <c r="H438" s="12" t="s">
        <v>1472</v>
      </c>
      <c r="I438" s="12" t="s">
        <v>3153</v>
      </c>
      <c r="J438" s="12">
        <v>4998.5200000000004</v>
      </c>
      <c r="K438" s="12" t="s">
        <v>1515</v>
      </c>
      <c r="L438" s="12" t="s">
        <v>17</v>
      </c>
      <c r="M438" s="12" t="s">
        <v>711</v>
      </c>
      <c r="N438" s="12" t="s">
        <v>43</v>
      </c>
      <c r="O438" s="12"/>
      <c r="P438" s="12"/>
      <c r="Q438" s="115">
        <f t="shared" si="20"/>
        <v>4585.7981651376149</v>
      </c>
      <c r="R438" s="12"/>
      <c r="S438" s="12"/>
      <c r="T438" s="12">
        <v>3020</v>
      </c>
      <c r="U438" s="116" t="s">
        <v>2626</v>
      </c>
      <c r="V438" s="181" t="s">
        <v>3154</v>
      </c>
    </row>
    <row r="439" spans="1:25" s="13" customFormat="1">
      <c r="A439" s="12">
        <f t="shared" si="22"/>
        <v>435</v>
      </c>
      <c r="B439" s="12" t="s">
        <v>18</v>
      </c>
      <c r="C439" s="6" t="s">
        <v>21</v>
      </c>
      <c r="D439" s="6">
        <f t="shared" si="21"/>
        <v>435</v>
      </c>
      <c r="E439" s="6" t="s">
        <v>18</v>
      </c>
      <c r="F439" s="12" t="s">
        <v>57</v>
      </c>
      <c r="G439" s="12"/>
      <c r="H439" s="12" t="s">
        <v>217</v>
      </c>
      <c r="I439" s="12" t="s">
        <v>3155</v>
      </c>
      <c r="J439" s="12">
        <v>138.65</v>
      </c>
      <c r="K439" s="12" t="s">
        <v>1515</v>
      </c>
      <c r="L439" s="12" t="s">
        <v>17</v>
      </c>
      <c r="M439" s="12" t="s">
        <v>71</v>
      </c>
      <c r="N439" s="12" t="s">
        <v>43</v>
      </c>
      <c r="O439" s="12"/>
      <c r="P439" s="12"/>
      <c r="Q439" s="115">
        <f t="shared" si="20"/>
        <v>127.20183486238531</v>
      </c>
      <c r="R439" s="12"/>
      <c r="S439" s="12"/>
      <c r="T439" s="12">
        <v>5138</v>
      </c>
      <c r="U439" s="116" t="s">
        <v>2626</v>
      </c>
      <c r="V439" s="181" t="s">
        <v>932</v>
      </c>
    </row>
    <row r="440" spans="1:25" s="13" customFormat="1">
      <c r="A440" s="35">
        <f t="shared" si="22"/>
        <v>436</v>
      </c>
      <c r="B440" s="35" t="s">
        <v>18</v>
      </c>
      <c r="C440" s="19" t="s">
        <v>21</v>
      </c>
      <c r="D440" s="6">
        <f t="shared" si="21"/>
        <v>436</v>
      </c>
      <c r="E440" s="6" t="s">
        <v>18</v>
      </c>
      <c r="F440" s="12" t="s">
        <v>38</v>
      </c>
      <c r="G440" s="12"/>
      <c r="H440" s="12" t="s">
        <v>296</v>
      </c>
      <c r="I440" s="12" t="s">
        <v>3156</v>
      </c>
      <c r="J440" s="12">
        <v>1363.81</v>
      </c>
      <c r="K440" s="12" t="s">
        <v>1515</v>
      </c>
      <c r="L440" s="12" t="s">
        <v>17</v>
      </c>
      <c r="M440" s="12" t="s">
        <v>71</v>
      </c>
      <c r="N440" s="12" t="s">
        <v>43</v>
      </c>
      <c r="O440" s="12"/>
      <c r="P440" s="12"/>
      <c r="Q440" s="115">
        <f t="shared" si="20"/>
        <v>1251.2018348623851</v>
      </c>
      <c r="R440" s="12"/>
      <c r="S440" s="12"/>
      <c r="T440" s="12">
        <v>5138</v>
      </c>
      <c r="U440" s="116" t="s">
        <v>2626</v>
      </c>
      <c r="V440" s="181" t="s">
        <v>3157</v>
      </c>
    </row>
    <row r="441" spans="1:25" s="13" customFormat="1">
      <c r="A441" s="35">
        <f t="shared" si="22"/>
        <v>437</v>
      </c>
      <c r="B441" s="35" t="s">
        <v>18</v>
      </c>
      <c r="C441" s="19" t="s">
        <v>21</v>
      </c>
      <c r="D441" s="6">
        <f t="shared" si="21"/>
        <v>437</v>
      </c>
      <c r="E441" s="6" t="s">
        <v>18</v>
      </c>
      <c r="F441" s="12" t="s">
        <v>37</v>
      </c>
      <c r="G441" s="12"/>
      <c r="H441" s="12" t="s">
        <v>1485</v>
      </c>
      <c r="I441" s="12" t="s">
        <v>3158</v>
      </c>
      <c r="J441" s="12">
        <v>614.76</v>
      </c>
      <c r="K441" s="12" t="s">
        <v>1515</v>
      </c>
      <c r="L441" s="12" t="s">
        <v>17</v>
      </c>
      <c r="M441" s="12" t="s">
        <v>711</v>
      </c>
      <c r="N441" s="12" t="s">
        <v>43</v>
      </c>
      <c r="O441" s="12"/>
      <c r="P441" s="12"/>
      <c r="Q441" s="115">
        <f t="shared" si="20"/>
        <v>564</v>
      </c>
      <c r="R441" s="12"/>
      <c r="S441" s="12"/>
      <c r="T441" s="12">
        <v>3020</v>
      </c>
      <c r="U441" s="116" t="s">
        <v>2626</v>
      </c>
      <c r="V441" s="181" t="s">
        <v>716</v>
      </c>
    </row>
    <row r="442" spans="1:25" s="13" customFormat="1">
      <c r="A442" s="12">
        <f t="shared" si="22"/>
        <v>438</v>
      </c>
      <c r="B442" s="12" t="s">
        <v>18</v>
      </c>
      <c r="C442" s="6" t="s">
        <v>21</v>
      </c>
      <c r="D442" s="6">
        <f t="shared" si="21"/>
        <v>438</v>
      </c>
      <c r="E442" s="6" t="s">
        <v>18</v>
      </c>
      <c r="F442" s="12" t="s">
        <v>35</v>
      </c>
      <c r="G442" s="12"/>
      <c r="H442" s="12" t="s">
        <v>1489</v>
      </c>
      <c r="I442" s="12" t="s">
        <v>3159</v>
      </c>
      <c r="J442" s="12">
        <v>1064.71</v>
      </c>
      <c r="K442" s="12" t="s">
        <v>1515</v>
      </c>
      <c r="L442" s="12" t="s">
        <v>17</v>
      </c>
      <c r="M442" s="12" t="s">
        <v>711</v>
      </c>
      <c r="N442" s="12" t="s">
        <v>43</v>
      </c>
      <c r="O442" s="12"/>
      <c r="P442" s="12"/>
      <c r="Q442" s="115">
        <f t="shared" si="20"/>
        <v>976.79816513761466</v>
      </c>
      <c r="R442" s="12"/>
      <c r="S442" s="12"/>
      <c r="T442" s="12">
        <v>3020</v>
      </c>
      <c r="U442" s="116" t="s">
        <v>2626</v>
      </c>
      <c r="V442" s="181" t="s">
        <v>1631</v>
      </c>
    </row>
    <row r="443" spans="1:25" s="13" customFormat="1">
      <c r="A443" s="12">
        <f t="shared" si="22"/>
        <v>439</v>
      </c>
      <c r="B443" s="12" t="s">
        <v>18</v>
      </c>
      <c r="C443" s="6" t="s">
        <v>21</v>
      </c>
      <c r="D443" s="6">
        <f t="shared" si="21"/>
        <v>439</v>
      </c>
      <c r="E443" s="6" t="s">
        <v>18</v>
      </c>
      <c r="F443" s="12" t="s">
        <v>280</v>
      </c>
      <c r="G443" s="12"/>
      <c r="H443" s="12" t="s">
        <v>1482</v>
      </c>
      <c r="I443" s="12" t="s">
        <v>3160</v>
      </c>
      <c r="J443" s="12">
        <v>625.44000000000005</v>
      </c>
      <c r="K443" s="12" t="s">
        <v>1515</v>
      </c>
      <c r="L443" s="12" t="s">
        <v>17</v>
      </c>
      <c r="M443" s="12" t="s">
        <v>711</v>
      </c>
      <c r="N443" s="80" t="s">
        <v>43</v>
      </c>
      <c r="O443" s="12"/>
      <c r="P443" s="12"/>
      <c r="Q443" s="115">
        <f t="shared" si="20"/>
        <v>573.79816513761466</v>
      </c>
      <c r="R443" s="12"/>
      <c r="S443" s="12"/>
      <c r="T443" s="12">
        <v>3020</v>
      </c>
      <c r="U443" s="116" t="s">
        <v>2626</v>
      </c>
      <c r="V443" s="181" t="s">
        <v>2443</v>
      </c>
    </row>
    <row r="444" spans="1:25" s="13" customFormat="1">
      <c r="A444" s="35">
        <f t="shared" si="22"/>
        <v>440</v>
      </c>
      <c r="B444" s="35" t="s">
        <v>18</v>
      </c>
      <c r="C444" s="19" t="s">
        <v>21</v>
      </c>
      <c r="D444" s="6">
        <f t="shared" si="21"/>
        <v>440</v>
      </c>
      <c r="E444" s="6" t="s">
        <v>18</v>
      </c>
      <c r="F444" s="12" t="s">
        <v>120</v>
      </c>
      <c r="G444" s="12"/>
      <c r="H444" s="12" t="s">
        <v>1601</v>
      </c>
      <c r="I444" s="12" t="s">
        <v>3161</v>
      </c>
      <c r="J444" s="12">
        <v>99.8</v>
      </c>
      <c r="K444" s="12" t="s">
        <v>1515</v>
      </c>
      <c r="L444" s="12" t="s">
        <v>17</v>
      </c>
      <c r="M444" s="12" t="s">
        <v>711</v>
      </c>
      <c r="N444" s="12" t="s">
        <v>43</v>
      </c>
      <c r="O444" s="12"/>
      <c r="P444" s="12"/>
      <c r="Q444" s="115">
        <f t="shared" si="20"/>
        <v>91.559633027522921</v>
      </c>
      <c r="R444" s="12"/>
      <c r="S444" s="12"/>
      <c r="T444" s="12">
        <v>3020</v>
      </c>
      <c r="U444" s="116" t="s">
        <v>2626</v>
      </c>
      <c r="V444" s="181" t="s">
        <v>1046</v>
      </c>
    </row>
    <row r="445" spans="1:25" s="13" customFormat="1">
      <c r="A445" s="35">
        <f t="shared" si="22"/>
        <v>441</v>
      </c>
      <c r="B445" s="35" t="s">
        <v>18</v>
      </c>
      <c r="C445" s="19" t="s">
        <v>21</v>
      </c>
      <c r="D445" s="6">
        <f t="shared" si="21"/>
        <v>441</v>
      </c>
      <c r="E445" s="6" t="s">
        <v>18</v>
      </c>
      <c r="F445" s="12" t="s">
        <v>22</v>
      </c>
      <c r="G445" s="12"/>
      <c r="H445" s="12" t="s">
        <v>1595</v>
      </c>
      <c r="I445" s="12" t="s">
        <v>2998</v>
      </c>
      <c r="J445" s="12">
        <v>1413.73</v>
      </c>
      <c r="K445" s="12" t="s">
        <v>1515</v>
      </c>
      <c r="L445" s="12" t="s">
        <v>17</v>
      </c>
      <c r="M445" s="12" t="s">
        <v>711</v>
      </c>
      <c r="N445" s="12" t="s">
        <v>43</v>
      </c>
      <c r="O445" s="12"/>
      <c r="P445" s="12"/>
      <c r="Q445" s="115">
        <f t="shared" si="20"/>
        <v>1297</v>
      </c>
      <c r="R445" s="12"/>
      <c r="S445" s="12"/>
      <c r="T445" s="12">
        <v>3020</v>
      </c>
      <c r="U445" s="116" t="s">
        <v>2626</v>
      </c>
      <c r="V445" s="181" t="s">
        <v>3000</v>
      </c>
    </row>
    <row r="446" spans="1:25" s="13" customFormat="1">
      <c r="A446" s="12">
        <f t="shared" si="22"/>
        <v>442</v>
      </c>
      <c r="B446" s="12" t="s">
        <v>18</v>
      </c>
      <c r="C446" s="6" t="s">
        <v>21</v>
      </c>
      <c r="D446" s="104">
        <f t="shared" si="21"/>
        <v>442</v>
      </c>
      <c r="E446" s="104" t="s">
        <v>18</v>
      </c>
      <c r="F446" s="35" t="s">
        <v>236</v>
      </c>
      <c r="G446" s="35"/>
      <c r="H446" s="35" t="s">
        <v>1480</v>
      </c>
      <c r="I446" s="35" t="s">
        <v>2995</v>
      </c>
      <c r="J446" s="35">
        <v>29.43</v>
      </c>
      <c r="K446" s="35" t="s">
        <v>1515</v>
      </c>
      <c r="L446" s="35" t="s">
        <v>17</v>
      </c>
      <c r="M446" s="35" t="s">
        <v>711</v>
      </c>
      <c r="N446" s="35" t="s">
        <v>3139</v>
      </c>
      <c r="O446" s="35"/>
      <c r="P446" s="35"/>
      <c r="Q446" s="137">
        <f t="shared" si="20"/>
        <v>26.999999999999996</v>
      </c>
      <c r="R446" s="35"/>
      <c r="S446" s="35"/>
      <c r="T446" s="35">
        <v>3020</v>
      </c>
      <c r="U446" s="44" t="s">
        <v>2626</v>
      </c>
      <c r="V446" s="43" t="s">
        <v>1464</v>
      </c>
      <c r="W446" s="86"/>
      <c r="X446" s="86"/>
      <c r="Y446" s="86"/>
    </row>
    <row r="447" spans="1:25" s="13" customFormat="1">
      <c r="A447" s="12">
        <f t="shared" si="22"/>
        <v>443</v>
      </c>
      <c r="B447" s="12" t="s">
        <v>18</v>
      </c>
      <c r="C447" s="6" t="s">
        <v>21</v>
      </c>
      <c r="D447" s="104">
        <f t="shared" si="21"/>
        <v>443</v>
      </c>
      <c r="E447" s="104" t="s">
        <v>18</v>
      </c>
      <c r="F447" s="35" t="s">
        <v>36</v>
      </c>
      <c r="G447" s="35"/>
      <c r="H447" s="35" t="s">
        <v>1481</v>
      </c>
      <c r="I447" s="35" t="s">
        <v>2993</v>
      </c>
      <c r="J447" s="35">
        <v>13088.2</v>
      </c>
      <c r="K447" s="35" t="s">
        <v>1515</v>
      </c>
      <c r="L447" s="35" t="s">
        <v>17</v>
      </c>
      <c r="M447" s="35" t="s">
        <v>711</v>
      </c>
      <c r="N447" s="35" t="s">
        <v>3139</v>
      </c>
      <c r="O447" s="35"/>
      <c r="P447" s="35"/>
      <c r="Q447" s="137">
        <f t="shared" si="20"/>
        <v>12007.522935779816</v>
      </c>
      <c r="R447" s="35"/>
      <c r="S447" s="35"/>
      <c r="T447" s="35">
        <v>3020</v>
      </c>
      <c r="U447" s="44" t="s">
        <v>2626</v>
      </c>
      <c r="V447" s="43" t="s">
        <v>2994</v>
      </c>
      <c r="W447" s="86"/>
      <c r="X447" s="86"/>
      <c r="Y447" s="86"/>
    </row>
    <row r="448" spans="1:25" s="13" customFormat="1">
      <c r="A448" s="12">
        <f t="shared" si="22"/>
        <v>444</v>
      </c>
      <c r="B448" s="12" t="s">
        <v>18</v>
      </c>
      <c r="C448" s="6" t="s">
        <v>21</v>
      </c>
      <c r="D448" s="6">
        <f t="shared" si="21"/>
        <v>444</v>
      </c>
      <c r="E448" s="6" t="s">
        <v>18</v>
      </c>
      <c r="F448" s="12" t="s">
        <v>280</v>
      </c>
      <c r="G448" s="12"/>
      <c r="H448" s="12" t="s">
        <v>1482</v>
      </c>
      <c r="I448" s="12" t="s">
        <v>2990</v>
      </c>
      <c r="J448" s="12">
        <v>70.849999999999994</v>
      </c>
      <c r="K448" s="12" t="s">
        <v>1515</v>
      </c>
      <c r="L448" s="12" t="s">
        <v>17</v>
      </c>
      <c r="M448" s="12" t="s">
        <v>711</v>
      </c>
      <c r="N448" s="80" t="s">
        <v>43</v>
      </c>
      <c r="O448" s="12"/>
      <c r="P448" s="12"/>
      <c r="Q448" s="115">
        <f t="shared" si="20"/>
        <v>64.999999999999986</v>
      </c>
      <c r="R448" s="12"/>
      <c r="S448" s="12"/>
      <c r="T448" s="12">
        <v>3020</v>
      </c>
      <c r="U448" s="116" t="s">
        <v>2626</v>
      </c>
      <c r="V448" s="181" t="s">
        <v>2113</v>
      </c>
    </row>
    <row r="449" spans="1:25" s="13" customFormat="1">
      <c r="A449" s="35">
        <f t="shared" si="22"/>
        <v>445</v>
      </c>
      <c r="B449" s="35" t="s">
        <v>18</v>
      </c>
      <c r="C449" s="19" t="s">
        <v>21</v>
      </c>
      <c r="D449" s="6">
        <f t="shared" si="21"/>
        <v>445</v>
      </c>
      <c r="E449" s="6" t="s">
        <v>18</v>
      </c>
      <c r="F449" s="12" t="s">
        <v>600</v>
      </c>
      <c r="G449" s="12"/>
      <c r="H449" s="12" t="s">
        <v>1478</v>
      </c>
      <c r="I449" s="12" t="s">
        <v>3162</v>
      </c>
      <c r="J449" s="12">
        <v>1793.05</v>
      </c>
      <c r="K449" s="12" t="s">
        <v>1515</v>
      </c>
      <c r="L449" s="12" t="s">
        <v>17</v>
      </c>
      <c r="M449" s="12" t="s">
        <v>711</v>
      </c>
      <c r="N449" s="12" t="s">
        <v>43</v>
      </c>
      <c r="O449" s="12"/>
      <c r="P449" s="12"/>
      <c r="Q449" s="115">
        <f t="shared" si="20"/>
        <v>1644.9999999999998</v>
      </c>
      <c r="R449" s="12"/>
      <c r="S449" s="12"/>
      <c r="T449" s="12">
        <v>3020</v>
      </c>
      <c r="U449" s="116" t="s">
        <v>2626</v>
      </c>
      <c r="V449" s="181" t="s">
        <v>2987</v>
      </c>
    </row>
    <row r="450" spans="1:25" s="34" customFormat="1">
      <c r="A450" s="49">
        <f t="shared" si="22"/>
        <v>446</v>
      </c>
      <c r="B450" s="49" t="s">
        <v>18</v>
      </c>
      <c r="C450" s="39" t="s">
        <v>21</v>
      </c>
      <c r="D450" s="6">
        <f t="shared" si="21"/>
        <v>446</v>
      </c>
      <c r="E450" s="6" t="s">
        <v>18</v>
      </c>
      <c r="F450" s="12" t="s">
        <v>280</v>
      </c>
      <c r="G450" s="69"/>
      <c r="H450" s="12" t="s">
        <v>281</v>
      </c>
      <c r="I450" s="12" t="s">
        <v>2979</v>
      </c>
      <c r="J450" s="69">
        <v>649.64</v>
      </c>
      <c r="K450" s="12" t="s">
        <v>1515</v>
      </c>
      <c r="L450" s="12" t="s">
        <v>17</v>
      </c>
      <c r="M450" s="12" t="s">
        <v>71</v>
      </c>
      <c r="N450" s="80" t="s">
        <v>43</v>
      </c>
      <c r="O450" s="69"/>
      <c r="P450" s="69"/>
      <c r="Q450" s="115">
        <f t="shared" si="20"/>
        <v>596</v>
      </c>
      <c r="R450" s="69"/>
      <c r="S450" s="69"/>
      <c r="T450" s="69">
        <v>5138</v>
      </c>
      <c r="U450" s="116" t="s">
        <v>2626</v>
      </c>
      <c r="V450" s="6" t="s">
        <v>2980</v>
      </c>
    </row>
    <row r="451" spans="1:25" s="34" customFormat="1">
      <c r="A451" s="49">
        <f t="shared" si="22"/>
        <v>447</v>
      </c>
      <c r="B451" s="49" t="s">
        <v>18</v>
      </c>
      <c r="C451" s="39" t="s">
        <v>21</v>
      </c>
      <c r="D451" s="104">
        <f t="shared" si="21"/>
        <v>447</v>
      </c>
      <c r="E451" s="104" t="s">
        <v>18</v>
      </c>
      <c r="F451" s="35" t="s">
        <v>236</v>
      </c>
      <c r="G451" s="49"/>
      <c r="H451" s="35" t="s">
        <v>240</v>
      </c>
      <c r="I451" s="35" t="s">
        <v>2974</v>
      </c>
      <c r="J451" s="49">
        <v>294.74</v>
      </c>
      <c r="K451" s="35" t="s">
        <v>1515</v>
      </c>
      <c r="L451" s="35" t="s">
        <v>17</v>
      </c>
      <c r="M451" s="35" t="s">
        <v>71</v>
      </c>
      <c r="N451" s="35" t="s">
        <v>3139</v>
      </c>
      <c r="O451" s="49"/>
      <c r="P451" s="49"/>
      <c r="Q451" s="137">
        <f t="shared" si="20"/>
        <v>270.40366972477062</v>
      </c>
      <c r="R451" s="49"/>
      <c r="S451" s="49"/>
      <c r="T451" s="49">
        <v>5138</v>
      </c>
      <c r="U451" s="44" t="s">
        <v>2626</v>
      </c>
      <c r="V451" s="43" t="s">
        <v>2975</v>
      </c>
      <c r="W451" s="99"/>
      <c r="X451" s="99"/>
      <c r="Y451" s="99"/>
    </row>
    <row r="452" spans="1:25" s="34" customFormat="1">
      <c r="A452" s="49">
        <f t="shared" si="22"/>
        <v>448</v>
      </c>
      <c r="B452" s="49" t="s">
        <v>18</v>
      </c>
      <c r="C452" s="39" t="s">
        <v>21</v>
      </c>
      <c r="D452" s="104">
        <f t="shared" si="21"/>
        <v>448</v>
      </c>
      <c r="E452" s="104" t="s">
        <v>18</v>
      </c>
      <c r="F452" s="35" t="s">
        <v>236</v>
      </c>
      <c r="G452" s="49"/>
      <c r="H452" s="35" t="s">
        <v>240</v>
      </c>
      <c r="I452" s="35" t="s">
        <v>2976</v>
      </c>
      <c r="J452" s="49">
        <v>66.709999999999994</v>
      </c>
      <c r="K452" s="35" t="s">
        <v>1515</v>
      </c>
      <c r="L452" s="35" t="s">
        <v>17</v>
      </c>
      <c r="M452" s="35" t="s">
        <v>71</v>
      </c>
      <c r="N452" s="35" t="s">
        <v>3139</v>
      </c>
      <c r="O452" s="49"/>
      <c r="P452" s="49"/>
      <c r="Q452" s="137">
        <f t="shared" si="20"/>
        <v>61.201834862385311</v>
      </c>
      <c r="R452" s="49"/>
      <c r="S452" s="49"/>
      <c r="T452" s="49">
        <v>5138</v>
      </c>
      <c r="U452" s="44" t="s">
        <v>2626</v>
      </c>
      <c r="V452" s="19" t="s">
        <v>2714</v>
      </c>
      <c r="W452" s="99"/>
      <c r="X452" s="99"/>
      <c r="Y452" s="99"/>
    </row>
    <row r="453" spans="1:25" s="34" customFormat="1">
      <c r="A453" s="69">
        <f t="shared" si="22"/>
        <v>449</v>
      </c>
      <c r="B453" s="69" t="s">
        <v>18</v>
      </c>
      <c r="C453" s="66" t="s">
        <v>21</v>
      </c>
      <c r="D453" s="104">
        <f t="shared" si="21"/>
        <v>449</v>
      </c>
      <c r="E453" s="104" t="s">
        <v>18</v>
      </c>
      <c r="F453" s="35" t="s">
        <v>270</v>
      </c>
      <c r="G453" s="49"/>
      <c r="H453" s="35" t="s">
        <v>274</v>
      </c>
      <c r="I453" s="35" t="s">
        <v>2977</v>
      </c>
      <c r="J453" s="49">
        <v>12690.87</v>
      </c>
      <c r="K453" s="35" t="s">
        <v>1515</v>
      </c>
      <c r="L453" s="35" t="s">
        <v>17</v>
      </c>
      <c r="M453" s="35" t="s">
        <v>71</v>
      </c>
      <c r="N453" s="35" t="s">
        <v>3139</v>
      </c>
      <c r="O453" s="49"/>
      <c r="P453" s="49"/>
      <c r="Q453" s="137">
        <f t="shared" si="20"/>
        <v>11643</v>
      </c>
      <c r="R453" s="49"/>
      <c r="S453" s="49"/>
      <c r="T453" s="49">
        <v>5138</v>
      </c>
      <c r="U453" s="44" t="s">
        <v>2626</v>
      </c>
      <c r="V453" s="43" t="s">
        <v>2978</v>
      </c>
      <c r="W453" s="99"/>
      <c r="X453" s="99"/>
      <c r="Y453" s="99"/>
    </row>
    <row r="454" spans="1:25" s="34" customFormat="1">
      <c r="A454" s="49">
        <f t="shared" si="22"/>
        <v>450</v>
      </c>
      <c r="B454" s="49" t="s">
        <v>18</v>
      </c>
      <c r="C454" s="39" t="s">
        <v>21</v>
      </c>
      <c r="D454" s="6">
        <f t="shared" si="21"/>
        <v>450</v>
      </c>
      <c r="E454" s="6" t="s">
        <v>18</v>
      </c>
      <c r="F454" s="12" t="s">
        <v>280</v>
      </c>
      <c r="G454" s="69"/>
      <c r="H454" s="12" t="s">
        <v>281</v>
      </c>
      <c r="I454" s="12" t="s">
        <v>3163</v>
      </c>
      <c r="J454" s="69">
        <v>457.8</v>
      </c>
      <c r="K454" s="12" t="s">
        <v>1515</v>
      </c>
      <c r="L454" s="12" t="s">
        <v>17</v>
      </c>
      <c r="M454" s="12" t="s">
        <v>71</v>
      </c>
      <c r="N454" s="12" t="s">
        <v>43</v>
      </c>
      <c r="O454" s="69"/>
      <c r="P454" s="69"/>
      <c r="Q454" s="115">
        <f t="shared" ref="Q454:Q517" si="23">J454/1.09</f>
        <v>420</v>
      </c>
      <c r="R454" s="69"/>
      <c r="S454" s="69"/>
      <c r="T454" s="69">
        <v>5138</v>
      </c>
      <c r="U454" s="116" t="s">
        <v>2626</v>
      </c>
      <c r="V454" s="181" t="s">
        <v>671</v>
      </c>
    </row>
    <row r="455" spans="1:25" s="13" customFormat="1">
      <c r="A455" s="12">
        <f t="shared" si="22"/>
        <v>451</v>
      </c>
      <c r="B455" s="12" t="s">
        <v>18</v>
      </c>
      <c r="C455" s="6" t="s">
        <v>21</v>
      </c>
      <c r="D455" s="6">
        <f t="shared" si="21"/>
        <v>451</v>
      </c>
      <c r="E455" s="6" t="s">
        <v>18</v>
      </c>
      <c r="F455" s="12" t="s">
        <v>447</v>
      </c>
      <c r="G455" s="12"/>
      <c r="H455" s="12" t="s">
        <v>1475</v>
      </c>
      <c r="I455" s="12" t="s">
        <v>3163</v>
      </c>
      <c r="J455" s="12">
        <v>117.72</v>
      </c>
      <c r="K455" s="12" t="s">
        <v>1515</v>
      </c>
      <c r="L455" s="12" t="s">
        <v>17</v>
      </c>
      <c r="M455" s="12" t="s">
        <v>711</v>
      </c>
      <c r="N455" s="12" t="s">
        <v>43</v>
      </c>
      <c r="O455" s="12"/>
      <c r="P455" s="12"/>
      <c r="Q455" s="115">
        <f t="shared" si="23"/>
        <v>107.99999999999999</v>
      </c>
      <c r="R455" s="12"/>
      <c r="S455" s="12"/>
      <c r="T455" s="12">
        <v>3020</v>
      </c>
      <c r="U455" s="116" t="s">
        <v>2626</v>
      </c>
      <c r="V455" s="181" t="s">
        <v>592</v>
      </c>
    </row>
    <row r="456" spans="1:25" s="13" customFormat="1">
      <c r="A456" s="12">
        <f t="shared" si="22"/>
        <v>452</v>
      </c>
      <c r="B456" s="12" t="s">
        <v>18</v>
      </c>
      <c r="C456" s="6" t="s">
        <v>21</v>
      </c>
      <c r="D456" s="6">
        <f t="shared" ref="D456:D500" si="24">D455+1</f>
        <v>452</v>
      </c>
      <c r="E456" s="6" t="s">
        <v>18</v>
      </c>
      <c r="F456" s="12" t="s">
        <v>57</v>
      </c>
      <c r="G456" s="12"/>
      <c r="H456" s="12" t="s">
        <v>1472</v>
      </c>
      <c r="I456" s="12" t="s">
        <v>3166</v>
      </c>
      <c r="J456" s="12">
        <v>7910.46</v>
      </c>
      <c r="K456" s="12" t="s">
        <v>1515</v>
      </c>
      <c r="L456" s="12" t="s">
        <v>17</v>
      </c>
      <c r="M456" s="12" t="s">
        <v>711</v>
      </c>
      <c r="N456" s="12" t="s">
        <v>43</v>
      </c>
      <c r="O456" s="12"/>
      <c r="P456" s="12"/>
      <c r="Q456" s="115">
        <f t="shared" si="23"/>
        <v>7257.3027522935772</v>
      </c>
      <c r="R456" s="12"/>
      <c r="S456" s="12"/>
      <c r="T456" s="12">
        <v>3020</v>
      </c>
      <c r="U456" s="116" t="s">
        <v>2626</v>
      </c>
      <c r="V456" s="181" t="s">
        <v>3167</v>
      </c>
    </row>
    <row r="457" spans="1:25" s="13" customFormat="1">
      <c r="A457" s="12">
        <f t="shared" si="22"/>
        <v>453</v>
      </c>
      <c r="B457" s="12" t="s">
        <v>18</v>
      </c>
      <c r="C457" s="6" t="s">
        <v>21</v>
      </c>
      <c r="D457" s="6">
        <f t="shared" si="24"/>
        <v>453</v>
      </c>
      <c r="E457" s="6" t="s">
        <v>18</v>
      </c>
      <c r="F457" s="12" t="s">
        <v>58</v>
      </c>
      <c r="G457" s="12"/>
      <c r="H457" s="12" t="s">
        <v>1113</v>
      </c>
      <c r="I457" s="12" t="s">
        <v>3185</v>
      </c>
      <c r="J457" s="12">
        <v>42561.88</v>
      </c>
      <c r="K457" s="12" t="s">
        <v>1515</v>
      </c>
      <c r="L457" s="12" t="s">
        <v>17</v>
      </c>
      <c r="M457" s="12" t="s">
        <v>71</v>
      </c>
      <c r="N457" s="12" t="s">
        <v>43</v>
      </c>
      <c r="O457" s="12"/>
      <c r="P457" s="12"/>
      <c r="Q457" s="115">
        <f t="shared" si="23"/>
        <v>39047.596330275221</v>
      </c>
      <c r="R457" s="12"/>
      <c r="S457" s="12"/>
      <c r="T457" s="12">
        <v>5480</v>
      </c>
      <c r="U457" s="116" t="s">
        <v>2626</v>
      </c>
      <c r="V457" s="181" t="s">
        <v>810</v>
      </c>
    </row>
    <row r="458" spans="1:25" s="34" customFormat="1">
      <c r="A458" s="49">
        <f t="shared" si="22"/>
        <v>454</v>
      </c>
      <c r="B458" s="49" t="s">
        <v>18</v>
      </c>
      <c r="C458" s="39" t="s">
        <v>21</v>
      </c>
      <c r="D458" s="6">
        <f t="shared" si="24"/>
        <v>454</v>
      </c>
      <c r="E458" s="6" t="s">
        <v>18</v>
      </c>
      <c r="F458" s="12" t="s">
        <v>35</v>
      </c>
      <c r="G458" s="69"/>
      <c r="H458" s="12" t="s">
        <v>230</v>
      </c>
      <c r="I458" s="12" t="s">
        <v>3199</v>
      </c>
      <c r="J458" s="69">
        <v>417.47</v>
      </c>
      <c r="K458" s="12" t="s">
        <v>1515</v>
      </c>
      <c r="L458" s="12" t="s">
        <v>17</v>
      </c>
      <c r="M458" s="12" t="s">
        <v>71</v>
      </c>
      <c r="N458" s="12" t="s">
        <v>43</v>
      </c>
      <c r="O458" s="69"/>
      <c r="P458" s="69"/>
      <c r="Q458" s="115">
        <f t="shared" si="23"/>
        <v>383</v>
      </c>
      <c r="R458" s="69"/>
      <c r="S458" s="69"/>
      <c r="T458" s="69">
        <v>5138</v>
      </c>
      <c r="U458" s="116" t="s">
        <v>3190</v>
      </c>
      <c r="V458" s="181" t="s">
        <v>129</v>
      </c>
    </row>
    <row r="459" spans="1:25" s="34" customFormat="1">
      <c r="A459" s="69">
        <f t="shared" si="22"/>
        <v>455</v>
      </c>
      <c r="B459" s="69" t="s">
        <v>18</v>
      </c>
      <c r="C459" s="66" t="s">
        <v>21</v>
      </c>
      <c r="D459" s="6">
        <f t="shared" si="24"/>
        <v>455</v>
      </c>
      <c r="E459" s="6" t="s">
        <v>18</v>
      </c>
      <c r="F459" s="12" t="s">
        <v>246</v>
      </c>
      <c r="G459" s="69"/>
      <c r="H459" s="12" t="s">
        <v>247</v>
      </c>
      <c r="I459" s="12" t="s">
        <v>3200</v>
      </c>
      <c r="J459" s="69">
        <v>1704.08</v>
      </c>
      <c r="K459" s="12" t="s">
        <v>1515</v>
      </c>
      <c r="L459" s="12" t="s">
        <v>17</v>
      </c>
      <c r="M459" s="12" t="s">
        <v>71</v>
      </c>
      <c r="N459" s="12" t="s">
        <v>43</v>
      </c>
      <c r="O459" s="69"/>
      <c r="P459" s="69"/>
      <c r="Q459" s="115">
        <v>1432</v>
      </c>
      <c r="R459" s="69"/>
      <c r="S459" s="69"/>
      <c r="T459" s="69">
        <v>5138</v>
      </c>
      <c r="U459" s="116" t="s">
        <v>3190</v>
      </c>
      <c r="V459" s="181" t="s">
        <v>249</v>
      </c>
    </row>
    <row r="460" spans="1:25" s="34" customFormat="1" ht="33.75" customHeight="1">
      <c r="A460" s="49">
        <f t="shared" si="22"/>
        <v>456</v>
      </c>
      <c r="B460" s="49" t="s">
        <v>18</v>
      </c>
      <c r="C460" s="39" t="s">
        <v>21</v>
      </c>
      <c r="D460" s="6">
        <f t="shared" si="24"/>
        <v>456</v>
      </c>
      <c r="E460" s="6" t="s">
        <v>18</v>
      </c>
      <c r="F460" s="12" t="s">
        <v>57</v>
      </c>
      <c r="G460" s="69"/>
      <c r="H460" s="12" t="s">
        <v>217</v>
      </c>
      <c r="I460" s="12" t="s">
        <v>3201</v>
      </c>
      <c r="J460" s="69">
        <v>5556.82</v>
      </c>
      <c r="K460" s="12" t="s">
        <v>1515</v>
      </c>
      <c r="L460" s="12" t="s">
        <v>17</v>
      </c>
      <c r="M460" s="12" t="s">
        <v>71</v>
      </c>
      <c r="N460" s="12" t="s">
        <v>43</v>
      </c>
      <c r="O460" s="69"/>
      <c r="P460" s="69"/>
      <c r="Q460" s="115">
        <f t="shared" si="23"/>
        <v>5097.9999999999991</v>
      </c>
      <c r="R460" s="69"/>
      <c r="S460" s="69"/>
      <c r="T460" s="69">
        <v>5138</v>
      </c>
      <c r="U460" s="116" t="s">
        <v>3190</v>
      </c>
      <c r="V460" s="181" t="s">
        <v>3202</v>
      </c>
    </row>
    <row r="461" spans="1:25" s="34" customFormat="1">
      <c r="A461" s="69">
        <f t="shared" si="22"/>
        <v>457</v>
      </c>
      <c r="B461" s="69" t="s">
        <v>18</v>
      </c>
      <c r="C461" s="66" t="s">
        <v>21</v>
      </c>
      <c r="D461" s="6">
        <f t="shared" si="24"/>
        <v>457</v>
      </c>
      <c r="E461" s="6" t="s">
        <v>18</v>
      </c>
      <c r="F461" s="12" t="s">
        <v>36</v>
      </c>
      <c r="G461" s="69"/>
      <c r="H461" s="12" t="s">
        <v>220</v>
      </c>
      <c r="I461" s="12" t="s">
        <v>3203</v>
      </c>
      <c r="J461" s="69">
        <v>7869.8</v>
      </c>
      <c r="K461" s="12" t="s">
        <v>1515</v>
      </c>
      <c r="L461" s="12" t="s">
        <v>17</v>
      </c>
      <c r="M461" s="12" t="s">
        <v>71</v>
      </c>
      <c r="N461" s="12" t="s">
        <v>43</v>
      </c>
      <c r="O461" s="69"/>
      <c r="P461" s="69"/>
      <c r="Q461" s="115">
        <f t="shared" si="23"/>
        <v>7220</v>
      </c>
      <c r="R461" s="69"/>
      <c r="S461" s="69"/>
      <c r="T461" s="69">
        <v>5138</v>
      </c>
      <c r="U461" s="116" t="s">
        <v>3190</v>
      </c>
      <c r="V461" s="181" t="s">
        <v>520</v>
      </c>
    </row>
    <row r="462" spans="1:25" s="34" customFormat="1">
      <c r="A462" s="69">
        <f t="shared" si="22"/>
        <v>458</v>
      </c>
      <c r="B462" s="69" t="s">
        <v>18</v>
      </c>
      <c r="C462" s="66" t="s">
        <v>21</v>
      </c>
      <c r="D462" s="6">
        <f t="shared" si="24"/>
        <v>458</v>
      </c>
      <c r="E462" s="6" t="s">
        <v>18</v>
      </c>
      <c r="F462" s="12" t="s">
        <v>120</v>
      </c>
      <c r="G462" s="69"/>
      <c r="H462" s="12" t="s">
        <v>594</v>
      </c>
      <c r="I462" s="12" t="s">
        <v>3204</v>
      </c>
      <c r="J462" s="69">
        <v>6747.1</v>
      </c>
      <c r="K462" s="12" t="s">
        <v>1515</v>
      </c>
      <c r="L462" s="12" t="s">
        <v>17</v>
      </c>
      <c r="M462" s="12" t="s">
        <v>71</v>
      </c>
      <c r="N462" s="12" t="s">
        <v>43</v>
      </c>
      <c r="O462" s="69"/>
      <c r="P462" s="69"/>
      <c r="Q462" s="115">
        <f t="shared" si="23"/>
        <v>6190</v>
      </c>
      <c r="R462" s="69"/>
      <c r="S462" s="69"/>
      <c r="T462" s="69">
        <v>5138</v>
      </c>
      <c r="U462" s="116" t="s">
        <v>3190</v>
      </c>
      <c r="V462" s="181" t="s">
        <v>3205</v>
      </c>
    </row>
    <row r="463" spans="1:25" s="34" customFormat="1">
      <c r="A463" s="69">
        <f t="shared" ref="A463:A526" si="25">A462+1</f>
        <v>459</v>
      </c>
      <c r="B463" s="69" t="s">
        <v>18</v>
      </c>
      <c r="C463" s="66" t="s">
        <v>21</v>
      </c>
      <c r="D463" s="6">
        <f t="shared" si="24"/>
        <v>459</v>
      </c>
      <c r="E463" s="6" t="s">
        <v>18</v>
      </c>
      <c r="F463" s="12" t="s">
        <v>38</v>
      </c>
      <c r="G463" s="69"/>
      <c r="H463" s="12" t="s">
        <v>296</v>
      </c>
      <c r="I463" s="12" t="s">
        <v>3206</v>
      </c>
      <c r="J463" s="69">
        <v>3726.49</v>
      </c>
      <c r="K463" s="12" t="s">
        <v>1515</v>
      </c>
      <c r="L463" s="12" t="s">
        <v>17</v>
      </c>
      <c r="M463" s="12" t="s">
        <v>71</v>
      </c>
      <c r="N463" s="12" t="s">
        <v>43</v>
      </c>
      <c r="O463" s="69"/>
      <c r="P463" s="69"/>
      <c r="Q463" s="115">
        <f t="shared" si="23"/>
        <v>3418.7981651376144</v>
      </c>
      <c r="R463" s="69"/>
      <c r="S463" s="69"/>
      <c r="T463" s="69">
        <v>5138</v>
      </c>
      <c r="U463" s="116" t="s">
        <v>3190</v>
      </c>
      <c r="V463" s="181" t="s">
        <v>3207</v>
      </c>
    </row>
    <row r="464" spans="1:25" s="13" customFormat="1">
      <c r="A464" s="35">
        <f t="shared" si="25"/>
        <v>460</v>
      </c>
      <c r="B464" s="35" t="s">
        <v>18</v>
      </c>
      <c r="C464" s="19" t="s">
        <v>21</v>
      </c>
      <c r="D464" s="104">
        <f t="shared" si="24"/>
        <v>460</v>
      </c>
      <c r="E464" s="104" t="s">
        <v>18</v>
      </c>
      <c r="F464" s="35" t="s">
        <v>66</v>
      </c>
      <c r="G464" s="35"/>
      <c r="H464" s="35" t="s">
        <v>2184</v>
      </c>
      <c r="I464" s="35" t="s">
        <v>3208</v>
      </c>
      <c r="J464" s="35">
        <v>267290.40999999997</v>
      </c>
      <c r="K464" s="35" t="s">
        <v>1515</v>
      </c>
      <c r="L464" s="35" t="s">
        <v>17</v>
      </c>
      <c r="M464" s="35" t="s">
        <v>711</v>
      </c>
      <c r="N464" s="35" t="s">
        <v>3189</v>
      </c>
      <c r="O464" s="35"/>
      <c r="P464" s="35"/>
      <c r="Q464" s="137">
        <f t="shared" si="23"/>
        <v>245220.55963302747</v>
      </c>
      <c r="R464" s="35"/>
      <c r="S464" s="35"/>
      <c r="T464" s="35">
        <v>4975</v>
      </c>
      <c r="U464" s="44" t="s">
        <v>3190</v>
      </c>
      <c r="V464" s="43" t="s">
        <v>2082</v>
      </c>
      <c r="W464" s="86"/>
      <c r="X464" s="86"/>
      <c r="Y464" s="86"/>
    </row>
    <row r="465" spans="1:22" s="34" customFormat="1">
      <c r="A465" s="69">
        <f t="shared" si="25"/>
        <v>461</v>
      </c>
      <c r="B465" s="69" t="s">
        <v>18</v>
      </c>
      <c r="C465" s="66" t="s">
        <v>21</v>
      </c>
      <c r="D465" s="66">
        <f t="shared" si="24"/>
        <v>461</v>
      </c>
      <c r="E465" s="66" t="s">
        <v>18</v>
      </c>
      <c r="F465" s="69" t="s">
        <v>246</v>
      </c>
      <c r="G465" s="69"/>
      <c r="H465" s="69" t="s">
        <v>2201</v>
      </c>
      <c r="I465" s="69" t="s">
        <v>3209</v>
      </c>
      <c r="J465" s="69">
        <v>60.82</v>
      </c>
      <c r="K465" s="69" t="s">
        <v>1515</v>
      </c>
      <c r="L465" s="69" t="s">
        <v>17</v>
      </c>
      <c r="M465" s="12" t="s">
        <v>711</v>
      </c>
      <c r="N465" s="12" t="s">
        <v>43</v>
      </c>
      <c r="O465" s="69"/>
      <c r="Q465" s="70">
        <f t="shared" si="23"/>
        <v>55.798165137614674</v>
      </c>
      <c r="R465" s="69"/>
      <c r="S465" s="69"/>
      <c r="T465" s="69">
        <v>4975</v>
      </c>
      <c r="U465" s="116" t="s">
        <v>3190</v>
      </c>
      <c r="V465" s="198" t="s">
        <v>2333</v>
      </c>
    </row>
    <row r="466" spans="1:22" s="34" customFormat="1">
      <c r="A466" s="49">
        <f t="shared" si="25"/>
        <v>462</v>
      </c>
      <c r="B466" s="49" t="s">
        <v>18</v>
      </c>
      <c r="C466" s="39" t="s">
        <v>21</v>
      </c>
      <c r="D466" s="66">
        <f t="shared" si="24"/>
        <v>462</v>
      </c>
      <c r="E466" s="66" t="s">
        <v>18</v>
      </c>
      <c r="F466" s="69" t="s">
        <v>58</v>
      </c>
      <c r="G466" s="69"/>
      <c r="H466" s="69" t="s">
        <v>2203</v>
      </c>
      <c r="I466" s="69" t="s">
        <v>3210</v>
      </c>
      <c r="J466" s="69">
        <v>4817.8</v>
      </c>
      <c r="K466" s="69" t="s">
        <v>1515</v>
      </c>
      <c r="L466" s="69" t="s">
        <v>17</v>
      </c>
      <c r="M466" s="12" t="s">
        <v>711</v>
      </c>
      <c r="N466" s="12" t="s">
        <v>43</v>
      </c>
      <c r="O466" s="69"/>
      <c r="P466" s="69"/>
      <c r="Q466" s="70">
        <f t="shared" si="23"/>
        <v>4420</v>
      </c>
      <c r="R466" s="69"/>
      <c r="S466" s="69"/>
      <c r="T466" s="69">
        <v>4975</v>
      </c>
      <c r="U466" s="172" t="s">
        <v>3190</v>
      </c>
      <c r="V466" s="198" t="s">
        <v>1196</v>
      </c>
    </row>
    <row r="467" spans="1:22" s="34" customFormat="1">
      <c r="A467" s="49">
        <f t="shared" si="25"/>
        <v>463</v>
      </c>
      <c r="B467" s="49" t="s">
        <v>18</v>
      </c>
      <c r="C467" s="39" t="s">
        <v>21</v>
      </c>
      <c r="D467" s="66">
        <f t="shared" si="24"/>
        <v>463</v>
      </c>
      <c r="E467" s="66" t="s">
        <v>18</v>
      </c>
      <c r="F467" s="12" t="s">
        <v>37</v>
      </c>
      <c r="G467" s="69"/>
      <c r="H467" s="12" t="s">
        <v>1485</v>
      </c>
      <c r="I467" s="12" t="s">
        <v>3211</v>
      </c>
      <c r="J467" s="69">
        <v>150060.26999999999</v>
      </c>
      <c r="K467" s="12" t="s">
        <v>1515</v>
      </c>
      <c r="L467" s="69" t="s">
        <v>17</v>
      </c>
      <c r="M467" s="12" t="s">
        <v>711</v>
      </c>
      <c r="N467" s="12" t="s">
        <v>43</v>
      </c>
      <c r="O467" s="69"/>
      <c r="P467" s="69"/>
      <c r="Q467" s="70">
        <f t="shared" si="23"/>
        <v>137669.97247706421</v>
      </c>
      <c r="R467" s="69"/>
      <c r="S467" s="69"/>
      <c r="T467" s="69">
        <v>3020</v>
      </c>
      <c r="U467" s="172" t="s">
        <v>3190</v>
      </c>
      <c r="V467" s="181" t="s">
        <v>1579</v>
      </c>
    </row>
    <row r="468" spans="1:22" s="34" customFormat="1">
      <c r="A468" s="69">
        <f t="shared" si="25"/>
        <v>464</v>
      </c>
      <c r="B468" s="69" t="s">
        <v>18</v>
      </c>
      <c r="C468" s="66" t="s">
        <v>21</v>
      </c>
      <c r="D468" s="66">
        <f t="shared" si="24"/>
        <v>464</v>
      </c>
      <c r="E468" s="66" t="s">
        <v>18</v>
      </c>
      <c r="F468" s="12" t="s">
        <v>37</v>
      </c>
      <c r="G468" s="69"/>
      <c r="H468" s="12" t="s">
        <v>1485</v>
      </c>
      <c r="I468" s="12" t="s">
        <v>3212</v>
      </c>
      <c r="J468" s="69">
        <v>219951.35</v>
      </c>
      <c r="K468" s="12" t="s">
        <v>1515</v>
      </c>
      <c r="L468" s="69" t="s">
        <v>17</v>
      </c>
      <c r="M468" s="12" t="s">
        <v>711</v>
      </c>
      <c r="N468" s="12" t="s">
        <v>43</v>
      </c>
      <c r="O468" s="69"/>
      <c r="P468" s="69"/>
      <c r="Q468" s="70">
        <f t="shared" si="23"/>
        <v>201790.22935779815</v>
      </c>
      <c r="R468" s="69"/>
      <c r="S468" s="69"/>
      <c r="T468" s="69">
        <v>3020</v>
      </c>
      <c r="U468" s="172" t="s">
        <v>3190</v>
      </c>
      <c r="V468" s="181" t="s">
        <v>1579</v>
      </c>
    </row>
    <row r="469" spans="1:22" s="34" customFormat="1">
      <c r="A469" s="69">
        <f t="shared" si="25"/>
        <v>465</v>
      </c>
      <c r="B469" s="69" t="s">
        <v>18</v>
      </c>
      <c r="C469" s="66" t="s">
        <v>21</v>
      </c>
      <c r="D469" s="66">
        <f t="shared" si="24"/>
        <v>465</v>
      </c>
      <c r="E469" s="66" t="s">
        <v>18</v>
      </c>
      <c r="F469" s="12" t="s">
        <v>38</v>
      </c>
      <c r="G469" s="69"/>
      <c r="H469" s="12" t="s">
        <v>1483</v>
      </c>
      <c r="I469" s="12" t="s">
        <v>3213</v>
      </c>
      <c r="J469" s="69">
        <v>13.95</v>
      </c>
      <c r="K469" s="12" t="s">
        <v>1515</v>
      </c>
      <c r="L469" s="69" t="s">
        <v>17</v>
      </c>
      <c r="M469" s="12" t="s">
        <v>711</v>
      </c>
      <c r="N469" s="12" t="s">
        <v>43</v>
      </c>
      <c r="O469" s="69"/>
      <c r="P469" s="69"/>
      <c r="Q469" s="70">
        <f t="shared" si="23"/>
        <v>12.798165137614678</v>
      </c>
      <c r="R469" s="69"/>
      <c r="S469" s="69"/>
      <c r="T469" s="69">
        <v>3020</v>
      </c>
      <c r="U469" s="172" t="s">
        <v>3190</v>
      </c>
      <c r="V469" s="181" t="s">
        <v>597</v>
      </c>
    </row>
    <row r="470" spans="1:22" s="34" customFormat="1">
      <c r="A470" s="69">
        <f t="shared" si="25"/>
        <v>466</v>
      </c>
      <c r="B470" s="69" t="s">
        <v>18</v>
      </c>
      <c r="C470" s="66" t="s">
        <v>21</v>
      </c>
      <c r="D470" s="66">
        <f t="shared" si="24"/>
        <v>466</v>
      </c>
      <c r="E470" s="66" t="s">
        <v>18</v>
      </c>
      <c r="F470" s="69" t="s">
        <v>22</v>
      </c>
      <c r="G470" s="69"/>
      <c r="H470" s="69" t="s">
        <v>1595</v>
      </c>
      <c r="I470" s="69" t="s">
        <v>3214</v>
      </c>
      <c r="J470" s="69">
        <v>14187.44</v>
      </c>
      <c r="K470" s="69" t="s">
        <v>1515</v>
      </c>
      <c r="L470" s="69" t="s">
        <v>17</v>
      </c>
      <c r="M470" s="12" t="s">
        <v>711</v>
      </c>
      <c r="N470" s="12" t="s">
        <v>43</v>
      </c>
      <c r="O470" s="69"/>
      <c r="P470" s="69"/>
      <c r="Q470" s="70">
        <f t="shared" si="23"/>
        <v>13016</v>
      </c>
      <c r="R470" s="69"/>
      <c r="S470" s="69"/>
      <c r="T470" s="69">
        <v>3020</v>
      </c>
      <c r="U470" s="172" t="s">
        <v>3190</v>
      </c>
      <c r="V470" s="198" t="s">
        <v>3215</v>
      </c>
    </row>
    <row r="471" spans="1:22" s="34" customFormat="1">
      <c r="A471" s="49">
        <f t="shared" si="25"/>
        <v>467</v>
      </c>
      <c r="B471" s="49" t="s">
        <v>18</v>
      </c>
      <c r="C471" s="39" t="s">
        <v>21</v>
      </c>
      <c r="D471" s="66">
        <f t="shared" si="24"/>
        <v>467</v>
      </c>
      <c r="E471" s="66" t="s">
        <v>18</v>
      </c>
      <c r="F471" s="69" t="s">
        <v>22</v>
      </c>
      <c r="G471" s="69"/>
      <c r="H471" s="69" t="s">
        <v>1595</v>
      </c>
      <c r="I471" s="69" t="s">
        <v>3216</v>
      </c>
      <c r="J471" s="69">
        <v>38534.550000000003</v>
      </c>
      <c r="K471" s="69" t="s">
        <v>1575</v>
      </c>
      <c r="L471" s="69" t="s">
        <v>17</v>
      </c>
      <c r="M471" s="12" t="s">
        <v>711</v>
      </c>
      <c r="N471" s="12" t="s">
        <v>43</v>
      </c>
      <c r="O471" s="69"/>
      <c r="P471" s="69"/>
      <c r="Q471" s="70">
        <f t="shared" si="23"/>
        <v>35352.798165137618</v>
      </c>
      <c r="R471" s="69"/>
      <c r="S471" s="69"/>
      <c r="T471" s="69">
        <v>3020</v>
      </c>
      <c r="U471" s="172" t="s">
        <v>3190</v>
      </c>
      <c r="V471" s="198" t="s">
        <v>1600</v>
      </c>
    </row>
    <row r="472" spans="1:22" s="77" customFormat="1">
      <c r="A472" s="48">
        <f t="shared" si="25"/>
        <v>468</v>
      </c>
      <c r="B472" s="48" t="s">
        <v>18</v>
      </c>
      <c r="C472" s="32" t="s">
        <v>21</v>
      </c>
      <c r="D472" s="76">
        <f t="shared" si="24"/>
        <v>468</v>
      </c>
      <c r="E472" s="76" t="s">
        <v>18</v>
      </c>
      <c r="F472" s="80" t="s">
        <v>35</v>
      </c>
      <c r="G472" s="80"/>
      <c r="H472" s="80" t="s">
        <v>230</v>
      </c>
      <c r="I472" s="80" t="s">
        <v>3234</v>
      </c>
      <c r="J472" s="80">
        <v>16.350000000000001</v>
      </c>
      <c r="K472" s="80" t="s">
        <v>1515</v>
      </c>
      <c r="L472" s="80" t="s">
        <v>17</v>
      </c>
      <c r="M472" s="80" t="s">
        <v>71</v>
      </c>
      <c r="N472" s="80" t="s">
        <v>43</v>
      </c>
      <c r="O472" s="80"/>
      <c r="P472" s="80"/>
      <c r="Q472" s="117">
        <f t="shared" si="23"/>
        <v>15</v>
      </c>
      <c r="R472" s="80"/>
      <c r="S472" s="80"/>
      <c r="T472" s="80">
        <v>5138</v>
      </c>
      <c r="U472" s="118" t="s">
        <v>3190</v>
      </c>
      <c r="V472" s="183" t="s">
        <v>2269</v>
      </c>
    </row>
    <row r="473" spans="1:22" s="77" customFormat="1" ht="14.25" customHeight="1">
      <c r="A473" s="48">
        <f t="shared" si="25"/>
        <v>469</v>
      </c>
      <c r="B473" s="48" t="s">
        <v>18</v>
      </c>
      <c r="C473" s="32" t="s">
        <v>21</v>
      </c>
      <c r="D473" s="76">
        <f t="shared" si="24"/>
        <v>469</v>
      </c>
      <c r="E473" s="76" t="s">
        <v>18</v>
      </c>
      <c r="F473" s="80" t="s">
        <v>35</v>
      </c>
      <c r="G473" s="80"/>
      <c r="H473" s="80" t="s">
        <v>1489</v>
      </c>
      <c r="I473" s="80" t="s">
        <v>3235</v>
      </c>
      <c r="J473" s="80">
        <v>1791.31</v>
      </c>
      <c r="K473" s="80" t="s">
        <v>1515</v>
      </c>
      <c r="L473" s="80" t="s">
        <v>17</v>
      </c>
      <c r="M473" s="80" t="s">
        <v>711</v>
      </c>
      <c r="N473" s="80" t="s">
        <v>43</v>
      </c>
      <c r="O473" s="80"/>
      <c r="P473" s="80"/>
      <c r="Q473" s="117">
        <f t="shared" si="23"/>
        <v>1643.4036697247705</v>
      </c>
      <c r="R473" s="80"/>
      <c r="S473" s="80"/>
      <c r="T473" s="80">
        <v>3020</v>
      </c>
      <c r="U473" s="118" t="s">
        <v>3190</v>
      </c>
      <c r="V473" s="183" t="s">
        <v>3236</v>
      </c>
    </row>
    <row r="474" spans="1:22" s="77" customFormat="1">
      <c r="A474" s="48">
        <f t="shared" si="25"/>
        <v>470</v>
      </c>
      <c r="B474" s="48" t="s">
        <v>18</v>
      </c>
      <c r="C474" s="32" t="s">
        <v>21</v>
      </c>
      <c r="D474" s="76">
        <f t="shared" si="24"/>
        <v>470</v>
      </c>
      <c r="E474" s="76" t="s">
        <v>18</v>
      </c>
      <c r="F474" s="80" t="s">
        <v>38</v>
      </c>
      <c r="G474" s="80"/>
      <c r="H474" s="80" t="s">
        <v>304</v>
      </c>
      <c r="I474" s="80" t="s">
        <v>3237</v>
      </c>
      <c r="J474" s="80">
        <v>2601.35</v>
      </c>
      <c r="K474" s="80" t="s">
        <v>1515</v>
      </c>
      <c r="L474" s="80" t="s">
        <v>17</v>
      </c>
      <c r="M474" s="80" t="s">
        <v>71</v>
      </c>
      <c r="N474" s="80" t="s">
        <v>43</v>
      </c>
      <c r="O474" s="80"/>
      <c r="P474" s="80"/>
      <c r="Q474" s="117">
        <f t="shared" si="23"/>
        <v>2386.5596330275225</v>
      </c>
      <c r="R474" s="80"/>
      <c r="S474" s="80"/>
      <c r="T474" s="80">
        <v>5480</v>
      </c>
      <c r="U474" s="118" t="s">
        <v>3190</v>
      </c>
      <c r="V474" s="183" t="s">
        <v>3238</v>
      </c>
    </row>
    <row r="475" spans="1:22" s="77" customFormat="1">
      <c r="A475" s="48">
        <f t="shared" si="25"/>
        <v>471</v>
      </c>
      <c r="B475" s="48" t="s">
        <v>18</v>
      </c>
      <c r="C475" s="32" t="s">
        <v>21</v>
      </c>
      <c r="D475" s="76">
        <v>471</v>
      </c>
      <c r="E475" s="76" t="s">
        <v>18</v>
      </c>
      <c r="F475" s="80" t="s">
        <v>252</v>
      </c>
      <c r="G475" s="80"/>
      <c r="H475" s="80" t="s">
        <v>253</v>
      </c>
      <c r="I475" s="80" t="s">
        <v>3239</v>
      </c>
      <c r="J475" s="80">
        <v>3986.68</v>
      </c>
      <c r="K475" s="80" t="s">
        <v>1515</v>
      </c>
      <c r="L475" s="80" t="s">
        <v>17</v>
      </c>
      <c r="M475" s="80" t="s">
        <v>71</v>
      </c>
      <c r="N475" s="80" t="s">
        <v>43</v>
      </c>
      <c r="O475" s="80"/>
      <c r="P475" s="80"/>
      <c r="Q475" s="117">
        <f t="shared" si="23"/>
        <v>3657.5045871559628</v>
      </c>
      <c r="R475" s="80"/>
      <c r="S475" s="80"/>
      <c r="T475" s="80">
        <v>5480</v>
      </c>
      <c r="U475" s="118" t="s">
        <v>3190</v>
      </c>
      <c r="V475" s="183" t="s">
        <v>255</v>
      </c>
    </row>
    <row r="476" spans="1:22" s="77" customFormat="1">
      <c r="A476" s="80">
        <f t="shared" si="25"/>
        <v>472</v>
      </c>
      <c r="B476" s="80" t="s">
        <v>18</v>
      </c>
      <c r="C476" s="76" t="s">
        <v>21</v>
      </c>
      <c r="D476" s="76">
        <f t="shared" si="24"/>
        <v>472</v>
      </c>
      <c r="E476" s="76" t="s">
        <v>18</v>
      </c>
      <c r="F476" s="80" t="s">
        <v>270</v>
      </c>
      <c r="G476" s="80"/>
      <c r="H476" s="80" t="s">
        <v>1474</v>
      </c>
      <c r="I476" s="80" t="s">
        <v>3241</v>
      </c>
      <c r="J476" s="80">
        <v>3243.84</v>
      </c>
      <c r="K476" s="80" t="s">
        <v>1515</v>
      </c>
      <c r="L476" s="80" t="s">
        <v>17</v>
      </c>
      <c r="M476" s="80" t="s">
        <v>711</v>
      </c>
      <c r="N476" s="80" t="s">
        <v>43</v>
      </c>
      <c r="O476" s="80"/>
      <c r="P476" s="80"/>
      <c r="Q476" s="117">
        <f t="shared" si="23"/>
        <v>2976</v>
      </c>
      <c r="R476" s="80"/>
      <c r="S476" s="80"/>
      <c r="T476" s="80">
        <v>3020</v>
      </c>
      <c r="U476" s="118" t="s">
        <v>3190</v>
      </c>
      <c r="V476" s="183" t="s">
        <v>229</v>
      </c>
    </row>
    <row r="477" spans="1:22" s="77" customFormat="1">
      <c r="A477" s="80">
        <f t="shared" si="25"/>
        <v>473</v>
      </c>
      <c r="B477" s="80" t="s">
        <v>18</v>
      </c>
      <c r="C477" s="76" t="s">
        <v>21</v>
      </c>
      <c r="D477" s="76">
        <f t="shared" si="24"/>
        <v>473</v>
      </c>
      <c r="E477" s="76" t="s">
        <v>18</v>
      </c>
      <c r="F477" s="80" t="s">
        <v>57</v>
      </c>
      <c r="G477" s="80"/>
      <c r="H477" s="80" t="s">
        <v>217</v>
      </c>
      <c r="I477" s="80" t="s">
        <v>3242</v>
      </c>
      <c r="J477" s="80">
        <v>152.6</v>
      </c>
      <c r="K477" s="80" t="s">
        <v>1515</v>
      </c>
      <c r="L477" s="80" t="s">
        <v>17</v>
      </c>
      <c r="M477" s="80" t="s">
        <v>71</v>
      </c>
      <c r="N477" s="80" t="s">
        <v>43</v>
      </c>
      <c r="O477" s="80"/>
      <c r="P477" s="80"/>
      <c r="Q477" s="117">
        <f t="shared" si="23"/>
        <v>139.99999999999997</v>
      </c>
      <c r="R477" s="80"/>
      <c r="S477" s="80"/>
      <c r="T477" s="80">
        <v>5138</v>
      </c>
      <c r="U477" s="118" t="s">
        <v>3190</v>
      </c>
      <c r="V477" s="183" t="s">
        <v>3243</v>
      </c>
    </row>
    <row r="478" spans="1:22" s="77" customFormat="1">
      <c r="A478" s="80">
        <f t="shared" si="25"/>
        <v>474</v>
      </c>
      <c r="B478" s="80" t="s">
        <v>18</v>
      </c>
      <c r="C478" s="76" t="s">
        <v>21</v>
      </c>
      <c r="D478" s="76">
        <f t="shared" si="24"/>
        <v>474</v>
      </c>
      <c r="E478" s="76" t="s">
        <v>18</v>
      </c>
      <c r="F478" s="80" t="s">
        <v>270</v>
      </c>
      <c r="G478" s="80"/>
      <c r="H478" s="80" t="s">
        <v>274</v>
      </c>
      <c r="I478" s="80" t="s">
        <v>3244</v>
      </c>
      <c r="J478" s="80">
        <v>1572.87</v>
      </c>
      <c r="K478" s="80" t="s">
        <v>1515</v>
      </c>
      <c r="L478" s="80" t="s">
        <v>17</v>
      </c>
      <c r="M478" s="80" t="s">
        <v>71</v>
      </c>
      <c r="N478" s="80" t="s">
        <v>43</v>
      </c>
      <c r="O478" s="80"/>
      <c r="P478" s="80"/>
      <c r="Q478" s="117">
        <f t="shared" si="23"/>
        <v>1442.9999999999998</v>
      </c>
      <c r="R478" s="80"/>
      <c r="S478" s="80"/>
      <c r="T478" s="80">
        <v>5138</v>
      </c>
      <c r="U478" s="118" t="s">
        <v>3190</v>
      </c>
      <c r="V478" s="183" t="s">
        <v>1257</v>
      </c>
    </row>
    <row r="479" spans="1:22" s="34" customFormat="1">
      <c r="A479" s="74">
        <f t="shared" si="25"/>
        <v>475</v>
      </c>
      <c r="B479" s="74" t="s">
        <v>18</v>
      </c>
      <c r="C479" s="11" t="s">
        <v>21</v>
      </c>
      <c r="D479" s="66">
        <f t="shared" si="24"/>
        <v>475</v>
      </c>
      <c r="E479" s="66" t="s">
        <v>18</v>
      </c>
      <c r="F479" s="69" t="s">
        <v>246</v>
      </c>
      <c r="G479" s="69"/>
      <c r="H479" s="69" t="s">
        <v>1479</v>
      </c>
      <c r="I479" s="69" t="s">
        <v>3257</v>
      </c>
      <c r="J479" s="69">
        <v>482.87</v>
      </c>
      <c r="K479" s="69" t="s">
        <v>1515</v>
      </c>
      <c r="L479" s="69" t="s">
        <v>17</v>
      </c>
      <c r="M479" s="69" t="s">
        <v>711</v>
      </c>
      <c r="N479" s="12" t="s">
        <v>43</v>
      </c>
      <c r="O479" s="69"/>
      <c r="P479" s="69"/>
      <c r="Q479" s="70">
        <f t="shared" si="23"/>
        <v>443</v>
      </c>
      <c r="R479" s="69"/>
      <c r="S479" s="69"/>
      <c r="T479" s="69">
        <v>3020</v>
      </c>
      <c r="U479" s="172" t="s">
        <v>3190</v>
      </c>
      <c r="V479" s="198" t="s">
        <v>1211</v>
      </c>
    </row>
    <row r="480" spans="1:22" s="77" customFormat="1">
      <c r="A480" s="80">
        <f t="shared" si="25"/>
        <v>476</v>
      </c>
      <c r="B480" s="80" t="s">
        <v>18</v>
      </c>
      <c r="C480" s="76" t="s">
        <v>21</v>
      </c>
      <c r="D480" s="76">
        <f t="shared" si="24"/>
        <v>476</v>
      </c>
      <c r="E480" s="76" t="s">
        <v>18</v>
      </c>
      <c r="F480" s="80" t="s">
        <v>120</v>
      </c>
      <c r="G480" s="80"/>
      <c r="H480" s="80" t="s">
        <v>1601</v>
      </c>
      <c r="I480" s="80" t="s">
        <v>3258</v>
      </c>
      <c r="J480" s="80">
        <v>249.5</v>
      </c>
      <c r="K480" s="80" t="s">
        <v>1515</v>
      </c>
      <c r="L480" s="80" t="s">
        <v>17</v>
      </c>
      <c r="M480" s="80" t="s">
        <v>711</v>
      </c>
      <c r="N480" s="80" t="s">
        <v>43</v>
      </c>
      <c r="O480" s="80"/>
      <c r="P480" s="80"/>
      <c r="Q480" s="117">
        <f t="shared" si="23"/>
        <v>228.89908256880733</v>
      </c>
      <c r="R480" s="80"/>
      <c r="S480" s="80"/>
      <c r="T480" s="80">
        <v>3020</v>
      </c>
      <c r="U480" s="118" t="s">
        <v>3190</v>
      </c>
      <c r="V480" s="183" t="s">
        <v>1046</v>
      </c>
    </row>
    <row r="481" spans="1:25" s="77" customFormat="1">
      <c r="A481" s="80">
        <f t="shared" si="25"/>
        <v>477</v>
      </c>
      <c r="B481" s="80" t="s">
        <v>18</v>
      </c>
      <c r="C481" s="76" t="s">
        <v>21</v>
      </c>
      <c r="D481" s="76">
        <f t="shared" si="24"/>
        <v>477</v>
      </c>
      <c r="E481" s="76" t="s">
        <v>18</v>
      </c>
      <c r="F481" s="80" t="s">
        <v>600</v>
      </c>
      <c r="G481" s="80"/>
      <c r="H481" s="80" t="s">
        <v>1478</v>
      </c>
      <c r="I481" s="80" t="s">
        <v>3259</v>
      </c>
      <c r="J481" s="80">
        <v>2868.88</v>
      </c>
      <c r="K481" s="80" t="s">
        <v>1515</v>
      </c>
      <c r="L481" s="80" t="s">
        <v>17</v>
      </c>
      <c r="M481" s="80" t="s">
        <v>711</v>
      </c>
      <c r="N481" s="80" t="s">
        <v>43</v>
      </c>
      <c r="O481" s="80"/>
      <c r="P481" s="80"/>
      <c r="Q481" s="117">
        <f t="shared" si="23"/>
        <v>2632</v>
      </c>
      <c r="R481" s="80"/>
      <c r="S481" s="80"/>
      <c r="T481" s="80">
        <v>3020</v>
      </c>
      <c r="U481" s="118" t="s">
        <v>3190</v>
      </c>
      <c r="V481" s="183" t="s">
        <v>2987</v>
      </c>
    </row>
    <row r="482" spans="1:25" s="77" customFormat="1">
      <c r="A482" s="48">
        <f t="shared" si="25"/>
        <v>478</v>
      </c>
      <c r="B482" s="48" t="s">
        <v>18</v>
      </c>
      <c r="C482" s="32" t="s">
        <v>21</v>
      </c>
      <c r="D482" s="76">
        <f t="shared" si="24"/>
        <v>478</v>
      </c>
      <c r="E482" s="76" t="s">
        <v>18</v>
      </c>
      <c r="F482" s="80" t="s">
        <v>38</v>
      </c>
      <c r="G482" s="80"/>
      <c r="H482" s="80" t="s">
        <v>1483</v>
      </c>
      <c r="I482" s="80" t="s">
        <v>3260</v>
      </c>
      <c r="J482" s="80">
        <v>27.9</v>
      </c>
      <c r="K482" s="80" t="s">
        <v>1515</v>
      </c>
      <c r="L482" s="80" t="s">
        <v>17</v>
      </c>
      <c r="M482" s="80" t="s">
        <v>711</v>
      </c>
      <c r="N482" s="80" t="s">
        <v>43</v>
      </c>
      <c r="O482" s="80"/>
      <c r="P482" s="80"/>
      <c r="Q482" s="117">
        <f t="shared" si="23"/>
        <v>25.596330275229356</v>
      </c>
      <c r="R482" s="80"/>
      <c r="S482" s="80"/>
      <c r="T482" s="80">
        <v>3020</v>
      </c>
      <c r="U482" s="118" t="s">
        <v>3190</v>
      </c>
      <c r="V482" s="183" t="s">
        <v>597</v>
      </c>
    </row>
    <row r="483" spans="1:25" s="13" customFormat="1">
      <c r="A483" s="35">
        <f t="shared" si="25"/>
        <v>479</v>
      </c>
      <c r="B483" s="35" t="s">
        <v>18</v>
      </c>
      <c r="C483" s="19" t="s">
        <v>21</v>
      </c>
      <c r="D483" s="6">
        <f t="shared" si="24"/>
        <v>479</v>
      </c>
      <c r="E483" s="6" t="s">
        <v>18</v>
      </c>
      <c r="F483" s="12" t="s">
        <v>38</v>
      </c>
      <c r="G483" s="12"/>
      <c r="H483" s="12" t="s">
        <v>296</v>
      </c>
      <c r="I483" s="12" t="s">
        <v>3261</v>
      </c>
      <c r="J483" s="12">
        <v>2347.42</v>
      </c>
      <c r="K483" s="12" t="s">
        <v>1515</v>
      </c>
      <c r="L483" s="12" t="s">
        <v>17</v>
      </c>
      <c r="M483" s="12" t="s">
        <v>711</v>
      </c>
      <c r="N483" s="12" t="s">
        <v>43</v>
      </c>
      <c r="O483" s="12"/>
      <c r="P483" s="12"/>
      <c r="Q483" s="115">
        <f t="shared" si="23"/>
        <v>2153.5963302752293</v>
      </c>
      <c r="R483" s="12"/>
      <c r="S483" s="12"/>
      <c r="T483" s="12">
        <v>5138</v>
      </c>
      <c r="U483" s="116" t="s">
        <v>3190</v>
      </c>
      <c r="V483" s="181" t="s">
        <v>3262</v>
      </c>
    </row>
    <row r="484" spans="1:25" s="13" customFormat="1">
      <c r="A484" s="12">
        <f t="shared" si="25"/>
        <v>480</v>
      </c>
      <c r="B484" s="12" t="s">
        <v>18</v>
      </c>
      <c r="C484" s="6" t="s">
        <v>21</v>
      </c>
      <c r="D484" s="6">
        <f t="shared" si="24"/>
        <v>480</v>
      </c>
      <c r="E484" s="6" t="s">
        <v>18</v>
      </c>
      <c r="F484" s="12" t="s">
        <v>57</v>
      </c>
      <c r="G484" s="12"/>
      <c r="H484" s="12" t="s">
        <v>961</v>
      </c>
      <c r="I484" s="12" t="s">
        <v>3287</v>
      </c>
      <c r="J484" s="12">
        <v>134767.54999999999</v>
      </c>
      <c r="K484" s="12" t="s">
        <v>1515</v>
      </c>
      <c r="L484" s="12" t="s">
        <v>17</v>
      </c>
      <c r="M484" s="12" t="s">
        <v>71</v>
      </c>
      <c r="N484" s="12" t="s">
        <v>43</v>
      </c>
      <c r="O484" s="12"/>
      <c r="P484" s="12"/>
      <c r="Q484" s="115">
        <f t="shared" si="23"/>
        <v>123639.95412844035</v>
      </c>
      <c r="R484" s="12"/>
      <c r="S484" s="12"/>
      <c r="T484" s="12">
        <v>5480</v>
      </c>
      <c r="U484" s="116" t="s">
        <v>3190</v>
      </c>
      <c r="V484" s="181" t="s">
        <v>678</v>
      </c>
    </row>
    <row r="485" spans="1:25" s="13" customFormat="1">
      <c r="A485" s="12">
        <f t="shared" si="25"/>
        <v>481</v>
      </c>
      <c r="B485" s="12" t="s">
        <v>18</v>
      </c>
      <c r="C485" s="6" t="s">
        <v>21</v>
      </c>
      <c r="D485" s="6">
        <f t="shared" si="24"/>
        <v>481</v>
      </c>
      <c r="E485" s="6" t="s">
        <v>18</v>
      </c>
      <c r="F485" s="12" t="s">
        <v>36</v>
      </c>
      <c r="G485" s="12"/>
      <c r="H485" s="12" t="s">
        <v>220</v>
      </c>
      <c r="I485" s="12" t="s">
        <v>840</v>
      </c>
      <c r="J485" s="12">
        <v>43164</v>
      </c>
      <c r="K485" s="12" t="s">
        <v>100</v>
      </c>
      <c r="L485" s="12" t="s">
        <v>17</v>
      </c>
      <c r="M485" s="12" t="s">
        <v>71</v>
      </c>
      <c r="N485" s="12" t="s">
        <v>43</v>
      </c>
      <c r="O485" s="12"/>
      <c r="P485" s="12"/>
      <c r="Q485" s="115">
        <f t="shared" si="23"/>
        <v>39600</v>
      </c>
      <c r="R485" s="12"/>
      <c r="S485" s="12"/>
      <c r="T485" s="12">
        <v>5138</v>
      </c>
      <c r="U485" s="116" t="s">
        <v>3190</v>
      </c>
      <c r="V485" s="181" t="s">
        <v>841</v>
      </c>
    </row>
    <row r="486" spans="1:25" s="13" customFormat="1">
      <c r="A486" s="35">
        <f t="shared" si="25"/>
        <v>482</v>
      </c>
      <c r="B486" s="35" t="s">
        <v>18</v>
      </c>
      <c r="C486" s="19" t="s">
        <v>21</v>
      </c>
      <c r="D486" s="6">
        <f t="shared" si="24"/>
        <v>482</v>
      </c>
      <c r="E486" s="6" t="s">
        <v>18</v>
      </c>
      <c r="F486" s="12" t="s">
        <v>270</v>
      </c>
      <c r="G486" s="12"/>
      <c r="H486" s="12" t="s">
        <v>1474</v>
      </c>
      <c r="I486" s="12" t="s">
        <v>3301</v>
      </c>
      <c r="J486" s="12">
        <v>1885.7</v>
      </c>
      <c r="K486" s="12" t="s">
        <v>1515</v>
      </c>
      <c r="L486" s="12" t="s">
        <v>17</v>
      </c>
      <c r="M486" s="12" t="s">
        <v>711</v>
      </c>
      <c r="N486" s="12" t="s">
        <v>43</v>
      </c>
      <c r="O486" s="12"/>
      <c r="P486" s="12"/>
      <c r="Q486" s="115">
        <f t="shared" si="23"/>
        <v>1730</v>
      </c>
      <c r="R486" s="12"/>
      <c r="S486" s="12"/>
      <c r="T486" s="12">
        <v>3020</v>
      </c>
      <c r="U486" s="116" t="s">
        <v>3190</v>
      </c>
      <c r="V486" s="181" t="s">
        <v>2987</v>
      </c>
    </row>
    <row r="487" spans="1:25" s="13" customFormat="1">
      <c r="A487" s="35">
        <f t="shared" si="25"/>
        <v>483</v>
      </c>
      <c r="B487" s="35" t="s">
        <v>18</v>
      </c>
      <c r="C487" s="19" t="s">
        <v>21</v>
      </c>
      <c r="D487" s="6">
        <f t="shared" si="24"/>
        <v>483</v>
      </c>
      <c r="E487" s="6" t="s">
        <v>18</v>
      </c>
      <c r="F487" s="12" t="s">
        <v>246</v>
      </c>
      <c r="G487" s="12"/>
      <c r="H487" s="12" t="s">
        <v>1479</v>
      </c>
      <c r="I487" s="12" t="s">
        <v>3303</v>
      </c>
      <c r="J487" s="12">
        <v>482.87</v>
      </c>
      <c r="K487" s="12" t="s">
        <v>1515</v>
      </c>
      <c r="L487" s="12" t="s">
        <v>17</v>
      </c>
      <c r="M487" s="12" t="s">
        <v>711</v>
      </c>
      <c r="N487" s="12" t="s">
        <v>43</v>
      </c>
      <c r="O487" s="12"/>
      <c r="P487" s="12"/>
      <c r="Q487" s="115">
        <f t="shared" si="23"/>
        <v>443</v>
      </c>
      <c r="R487" s="12"/>
      <c r="S487" s="12"/>
      <c r="T487" s="12">
        <v>3020</v>
      </c>
      <c r="U487" s="116" t="s">
        <v>3190</v>
      </c>
      <c r="V487" s="181" t="s">
        <v>1211</v>
      </c>
    </row>
    <row r="488" spans="1:25" s="13" customFormat="1">
      <c r="A488" s="12">
        <f t="shared" si="25"/>
        <v>484</v>
      </c>
      <c r="B488" s="12" t="s">
        <v>18</v>
      </c>
      <c r="C488" s="6" t="s">
        <v>21</v>
      </c>
      <c r="D488" s="6">
        <f t="shared" si="24"/>
        <v>484</v>
      </c>
      <c r="E488" s="6" t="s">
        <v>18</v>
      </c>
      <c r="F488" s="12" t="s">
        <v>270</v>
      </c>
      <c r="G488" s="12"/>
      <c r="H488" s="12" t="s">
        <v>1474</v>
      </c>
      <c r="I488" s="12" t="s">
        <v>3320</v>
      </c>
      <c r="J488" s="12">
        <v>619.12</v>
      </c>
      <c r="K488" s="12" t="s">
        <v>1515</v>
      </c>
      <c r="L488" s="12" t="s">
        <v>17</v>
      </c>
      <c r="M488" s="12" t="s">
        <v>711</v>
      </c>
      <c r="N488" s="12" t="s">
        <v>43</v>
      </c>
      <c r="O488" s="12"/>
      <c r="P488" s="12"/>
      <c r="Q488" s="115">
        <f t="shared" si="23"/>
        <v>568</v>
      </c>
      <c r="R488" s="12"/>
      <c r="S488" s="12"/>
      <c r="T488" s="12">
        <v>3020</v>
      </c>
      <c r="U488" s="116" t="s">
        <v>3190</v>
      </c>
      <c r="V488" s="181" t="s">
        <v>116</v>
      </c>
    </row>
    <row r="489" spans="1:25" s="13" customFormat="1">
      <c r="A489" s="35">
        <f t="shared" si="25"/>
        <v>485</v>
      </c>
      <c r="B489" s="35" t="s">
        <v>18</v>
      </c>
      <c r="C489" s="19" t="s">
        <v>21</v>
      </c>
      <c r="D489" s="104">
        <f t="shared" si="24"/>
        <v>485</v>
      </c>
      <c r="E489" s="104" t="s">
        <v>18</v>
      </c>
      <c r="F489" s="35" t="s">
        <v>66</v>
      </c>
      <c r="G489" s="35"/>
      <c r="H489" s="35" t="s">
        <v>315</v>
      </c>
      <c r="I489" s="35" t="s">
        <v>3321</v>
      </c>
      <c r="J489" s="35">
        <v>11715.97</v>
      </c>
      <c r="K489" s="35" t="s">
        <v>1515</v>
      </c>
      <c r="L489" s="35" t="s">
        <v>17</v>
      </c>
      <c r="M489" s="35" t="s">
        <v>711</v>
      </c>
      <c r="N489" s="35" t="s">
        <v>3302</v>
      </c>
      <c r="O489" s="35"/>
      <c r="P489" s="35"/>
      <c r="Q489" s="137">
        <f t="shared" si="23"/>
        <v>10748.596330275228</v>
      </c>
      <c r="R489" s="35"/>
      <c r="S489" s="35"/>
      <c r="T489" s="35">
        <v>5480</v>
      </c>
      <c r="U489" s="44" t="s">
        <v>3190</v>
      </c>
      <c r="V489" s="43" t="s">
        <v>118</v>
      </c>
      <c r="W489" s="86"/>
      <c r="X489" s="86"/>
      <c r="Y489" s="86"/>
    </row>
    <row r="490" spans="1:25" s="13" customFormat="1">
      <c r="A490" s="35">
        <f t="shared" si="25"/>
        <v>486</v>
      </c>
      <c r="B490" s="35" t="s">
        <v>18</v>
      </c>
      <c r="C490" s="19" t="s">
        <v>21</v>
      </c>
      <c r="D490" s="6">
        <f t="shared" si="24"/>
        <v>486</v>
      </c>
      <c r="E490" s="6" t="s">
        <v>18</v>
      </c>
      <c r="F490" s="12" t="s">
        <v>36</v>
      </c>
      <c r="G490" s="12"/>
      <c r="H490" s="12" t="s">
        <v>220</v>
      </c>
      <c r="I490" s="12" t="s">
        <v>3300</v>
      </c>
      <c r="J490" s="12">
        <v>9259.11</v>
      </c>
      <c r="K490" s="12" t="s">
        <v>1515</v>
      </c>
      <c r="L490" s="12" t="s">
        <v>17</v>
      </c>
      <c r="M490" s="12" t="s">
        <v>71</v>
      </c>
      <c r="N490" s="12" t="s">
        <v>43</v>
      </c>
      <c r="O490" s="12"/>
      <c r="P490" s="12"/>
      <c r="Q490" s="115">
        <f t="shared" si="23"/>
        <v>8494.5963302752298</v>
      </c>
      <c r="R490" s="12"/>
      <c r="S490" s="12"/>
      <c r="T490" s="12">
        <v>5138</v>
      </c>
      <c r="U490" s="116" t="s">
        <v>3190</v>
      </c>
      <c r="V490" s="181" t="s">
        <v>605</v>
      </c>
    </row>
    <row r="491" spans="1:25" s="13" customFormat="1">
      <c r="A491" s="35">
        <f t="shared" si="25"/>
        <v>487</v>
      </c>
      <c r="B491" s="35" t="s">
        <v>18</v>
      </c>
      <c r="C491" s="19" t="s">
        <v>21</v>
      </c>
      <c r="D491" s="6">
        <f t="shared" si="24"/>
        <v>487</v>
      </c>
      <c r="E491" s="6" t="s">
        <v>18</v>
      </c>
      <c r="F491" s="12" t="s">
        <v>36</v>
      </c>
      <c r="G491" s="12"/>
      <c r="H491" s="12" t="s">
        <v>1481</v>
      </c>
      <c r="I491" s="12" t="s">
        <v>3328</v>
      </c>
      <c r="J491" s="12">
        <v>2097.16</v>
      </c>
      <c r="K491" s="12" t="s">
        <v>1515</v>
      </c>
      <c r="L491" s="12" t="s">
        <v>17</v>
      </c>
      <c r="M491" s="12" t="s">
        <v>711</v>
      </c>
      <c r="N491" s="12" t="s">
        <v>43</v>
      </c>
      <c r="O491" s="12"/>
      <c r="P491" s="12"/>
      <c r="Q491" s="115">
        <f t="shared" si="23"/>
        <v>1923.9999999999998</v>
      </c>
      <c r="R491" s="12"/>
      <c r="S491" s="12"/>
      <c r="T491" s="12">
        <v>3020</v>
      </c>
      <c r="U491" s="116" t="s">
        <v>3190</v>
      </c>
      <c r="V491" s="181" t="s">
        <v>622</v>
      </c>
    </row>
    <row r="492" spans="1:25" s="34" customFormat="1">
      <c r="A492" s="69">
        <f t="shared" si="25"/>
        <v>488</v>
      </c>
      <c r="B492" s="69" t="s">
        <v>18</v>
      </c>
      <c r="C492" s="66" t="s">
        <v>21</v>
      </c>
      <c r="D492" s="6">
        <f t="shared" si="24"/>
        <v>488</v>
      </c>
      <c r="E492" s="6" t="s">
        <v>18</v>
      </c>
      <c r="F492" s="12" t="s">
        <v>57</v>
      </c>
      <c r="G492" s="69"/>
      <c r="H492" s="12" t="s">
        <v>2211</v>
      </c>
      <c r="I492" s="12" t="s">
        <v>3330</v>
      </c>
      <c r="J492" s="69">
        <v>16812.38</v>
      </c>
      <c r="K492" s="12" t="s">
        <v>1515</v>
      </c>
      <c r="L492" s="12" t="s">
        <v>17</v>
      </c>
      <c r="M492" s="12" t="s">
        <v>711</v>
      </c>
      <c r="N492" s="12" t="s">
        <v>43</v>
      </c>
      <c r="O492" s="69"/>
      <c r="P492" s="69"/>
      <c r="Q492" s="115">
        <f t="shared" si="23"/>
        <v>15424.201834862386</v>
      </c>
      <c r="R492" s="69"/>
      <c r="S492" s="69"/>
      <c r="T492" s="69">
        <v>4975</v>
      </c>
      <c r="U492" s="116" t="s">
        <v>3190</v>
      </c>
      <c r="V492" s="181" t="s">
        <v>410</v>
      </c>
    </row>
    <row r="493" spans="1:25" s="34" customFormat="1">
      <c r="A493" s="69">
        <f t="shared" si="25"/>
        <v>489</v>
      </c>
      <c r="B493" s="69" t="s">
        <v>18</v>
      </c>
      <c r="C493" s="66" t="s">
        <v>21</v>
      </c>
      <c r="D493" s="6">
        <f t="shared" si="24"/>
        <v>489</v>
      </c>
      <c r="E493" s="6" t="s">
        <v>18</v>
      </c>
      <c r="F493" s="12" t="s">
        <v>120</v>
      </c>
      <c r="G493" s="69"/>
      <c r="H493" s="12" t="s">
        <v>2198</v>
      </c>
      <c r="I493" s="12" t="s">
        <v>3331</v>
      </c>
      <c r="J493" s="69">
        <v>9830.17</v>
      </c>
      <c r="K493" s="12" t="s">
        <v>1515</v>
      </c>
      <c r="L493" s="12" t="s">
        <v>17</v>
      </c>
      <c r="M493" s="12" t="s">
        <v>711</v>
      </c>
      <c r="N493" s="12" t="s">
        <v>43</v>
      </c>
      <c r="O493" s="69"/>
      <c r="P493" s="69"/>
      <c r="Q493" s="115">
        <f t="shared" si="23"/>
        <v>9018.5045871559632</v>
      </c>
      <c r="R493" s="69"/>
      <c r="S493" s="69"/>
      <c r="T493" s="69">
        <v>4975</v>
      </c>
      <c r="U493" s="116" t="s">
        <v>3190</v>
      </c>
      <c r="V493" s="181" t="s">
        <v>2196</v>
      </c>
    </row>
    <row r="494" spans="1:25" s="34" customFormat="1">
      <c r="A494" s="49">
        <f t="shared" si="25"/>
        <v>490</v>
      </c>
      <c r="B494" s="49" t="s">
        <v>18</v>
      </c>
      <c r="C494" s="39" t="s">
        <v>21</v>
      </c>
      <c r="D494" s="6">
        <f t="shared" si="24"/>
        <v>490</v>
      </c>
      <c r="E494" s="6" t="s">
        <v>18</v>
      </c>
      <c r="F494" s="12" t="s">
        <v>120</v>
      </c>
      <c r="G494" s="69"/>
      <c r="H494" s="12" t="s">
        <v>594</v>
      </c>
      <c r="I494" s="12" t="s">
        <v>3334</v>
      </c>
      <c r="J494" s="69">
        <v>414.2</v>
      </c>
      <c r="K494" s="12" t="s">
        <v>1515</v>
      </c>
      <c r="L494" s="12" t="s">
        <v>17</v>
      </c>
      <c r="M494" s="12" t="s">
        <v>71</v>
      </c>
      <c r="N494" s="12" t="s">
        <v>43</v>
      </c>
      <c r="O494" s="69"/>
      <c r="P494" s="69"/>
      <c r="Q494" s="115">
        <f t="shared" si="23"/>
        <v>379.99999999999994</v>
      </c>
      <c r="R494" s="69"/>
      <c r="S494" s="69"/>
      <c r="T494" s="69">
        <v>5138</v>
      </c>
      <c r="U494" s="116" t="s">
        <v>3190</v>
      </c>
      <c r="V494" s="181" t="s">
        <v>1600</v>
      </c>
    </row>
    <row r="495" spans="1:25" s="34" customFormat="1">
      <c r="A495" s="49">
        <f t="shared" si="25"/>
        <v>491</v>
      </c>
      <c r="B495" s="49" t="s">
        <v>18</v>
      </c>
      <c r="C495" s="39" t="s">
        <v>21</v>
      </c>
      <c r="D495" s="6">
        <f t="shared" si="24"/>
        <v>491</v>
      </c>
      <c r="E495" s="6" t="s">
        <v>18</v>
      </c>
      <c r="F495" s="12" t="s">
        <v>38</v>
      </c>
      <c r="G495" s="69"/>
      <c r="H495" s="12" t="s">
        <v>299</v>
      </c>
      <c r="I495" s="12" t="s">
        <v>3335</v>
      </c>
      <c r="J495" s="69">
        <v>18551.689999999999</v>
      </c>
      <c r="K495" s="12" t="s">
        <v>1515</v>
      </c>
      <c r="L495" s="12" t="s">
        <v>17</v>
      </c>
      <c r="M495" s="12" t="s">
        <v>71</v>
      </c>
      <c r="N495" s="12" t="s">
        <v>43</v>
      </c>
      <c r="O495" s="69"/>
      <c r="P495" s="69"/>
      <c r="Q495" s="115">
        <f t="shared" si="23"/>
        <v>17019.899082568805</v>
      </c>
      <c r="R495" s="69"/>
      <c r="S495" s="69"/>
      <c r="T495" s="69">
        <v>10430</v>
      </c>
      <c r="U495" s="116" t="s">
        <v>3190</v>
      </c>
      <c r="V495" s="181" t="s">
        <v>118</v>
      </c>
    </row>
    <row r="496" spans="1:25" s="34" customFormat="1">
      <c r="A496" s="49">
        <f t="shared" si="25"/>
        <v>492</v>
      </c>
      <c r="B496" s="49" t="s">
        <v>18</v>
      </c>
      <c r="C496" s="39" t="s">
        <v>21</v>
      </c>
      <c r="D496" s="6">
        <f t="shared" si="24"/>
        <v>492</v>
      </c>
      <c r="E496" s="6" t="s">
        <v>18</v>
      </c>
      <c r="F496" s="12" t="s">
        <v>38</v>
      </c>
      <c r="G496" s="69"/>
      <c r="H496" s="12" t="s">
        <v>1483</v>
      </c>
      <c r="I496" s="12" t="s">
        <v>3336</v>
      </c>
      <c r="J496" s="69">
        <v>2573.4899999999998</v>
      </c>
      <c r="K496" s="12" t="s">
        <v>1515</v>
      </c>
      <c r="L496" s="12" t="s">
        <v>17</v>
      </c>
      <c r="M496" s="12" t="s">
        <v>711</v>
      </c>
      <c r="N496" s="12" t="s">
        <v>43</v>
      </c>
      <c r="O496" s="69"/>
      <c r="P496" s="69"/>
      <c r="Q496" s="115">
        <f t="shared" si="23"/>
        <v>2360.9999999999995</v>
      </c>
      <c r="R496" s="69"/>
      <c r="S496" s="69"/>
      <c r="T496" s="69">
        <v>3020</v>
      </c>
      <c r="U496" s="116" t="s">
        <v>3190</v>
      </c>
      <c r="V496" s="181" t="s">
        <v>1163</v>
      </c>
    </row>
    <row r="497" spans="1:25" s="34" customFormat="1">
      <c r="A497" s="69">
        <f t="shared" si="25"/>
        <v>493</v>
      </c>
      <c r="B497" s="69" t="s">
        <v>18</v>
      </c>
      <c r="C497" s="66" t="s">
        <v>21</v>
      </c>
      <c r="D497" s="6">
        <f t="shared" si="24"/>
        <v>493</v>
      </c>
      <c r="E497" s="6" t="s">
        <v>18</v>
      </c>
      <c r="F497" s="12" t="s">
        <v>226</v>
      </c>
      <c r="G497" s="69"/>
      <c r="H497" s="12" t="s">
        <v>227</v>
      </c>
      <c r="I497" s="12" t="s">
        <v>3337</v>
      </c>
      <c r="J497" s="69">
        <v>29085.56</v>
      </c>
      <c r="K497" s="12" t="s">
        <v>1515</v>
      </c>
      <c r="L497" s="12" t="s">
        <v>17</v>
      </c>
      <c r="M497" s="12" t="s">
        <v>71</v>
      </c>
      <c r="N497" s="12" t="s">
        <v>43</v>
      </c>
      <c r="O497" s="69"/>
      <c r="P497" s="69"/>
      <c r="Q497" s="115">
        <f t="shared" si="23"/>
        <v>26684</v>
      </c>
      <c r="R497" s="69"/>
      <c r="S497" s="69"/>
      <c r="T497" s="69">
        <v>5138</v>
      </c>
      <c r="U497" s="116" t="s">
        <v>3190</v>
      </c>
      <c r="V497" s="181" t="s">
        <v>229</v>
      </c>
    </row>
    <row r="498" spans="1:25" s="77" customFormat="1">
      <c r="A498" s="80">
        <f t="shared" si="25"/>
        <v>494</v>
      </c>
      <c r="B498" s="80" t="s">
        <v>18</v>
      </c>
      <c r="C498" s="76" t="s">
        <v>21</v>
      </c>
      <c r="D498" s="6">
        <f t="shared" si="24"/>
        <v>494</v>
      </c>
      <c r="E498" s="6" t="s">
        <v>18</v>
      </c>
      <c r="F498" s="80" t="s">
        <v>35</v>
      </c>
      <c r="G498" s="80"/>
      <c r="H498" s="80" t="s">
        <v>230</v>
      </c>
      <c r="I498" s="80" t="s">
        <v>3338</v>
      </c>
      <c r="J498" s="80">
        <v>16276.97</v>
      </c>
      <c r="K498" s="80" t="s">
        <v>1515</v>
      </c>
      <c r="L498" s="12" t="s">
        <v>17</v>
      </c>
      <c r="M498" s="80" t="s">
        <v>71</v>
      </c>
      <c r="N498" s="80" t="s">
        <v>43</v>
      </c>
      <c r="O498" s="80"/>
      <c r="P498" s="80"/>
      <c r="Q498" s="115">
        <f t="shared" si="23"/>
        <v>14932.999999999998</v>
      </c>
      <c r="R498" s="80"/>
      <c r="S498" s="80"/>
      <c r="T498" s="80">
        <v>5138</v>
      </c>
      <c r="U498" s="118" t="s">
        <v>3190</v>
      </c>
      <c r="V498" s="183" t="s">
        <v>1283</v>
      </c>
    </row>
    <row r="499" spans="1:25" s="77" customFormat="1">
      <c r="A499" s="80">
        <f t="shared" si="25"/>
        <v>495</v>
      </c>
      <c r="B499" s="80" t="s">
        <v>18</v>
      </c>
      <c r="C499" s="76" t="s">
        <v>21</v>
      </c>
      <c r="D499" s="6">
        <f t="shared" si="24"/>
        <v>495</v>
      </c>
      <c r="E499" s="6" t="s">
        <v>18</v>
      </c>
      <c r="F499" s="80" t="s">
        <v>57</v>
      </c>
      <c r="G499" s="80"/>
      <c r="H499" s="80" t="s">
        <v>217</v>
      </c>
      <c r="I499" s="80" t="s">
        <v>3339</v>
      </c>
      <c r="J499" s="80">
        <v>36846.36</v>
      </c>
      <c r="K499" s="80" t="s">
        <v>1515</v>
      </c>
      <c r="L499" s="12" t="s">
        <v>17</v>
      </c>
      <c r="M499" s="80" t="s">
        <v>71</v>
      </c>
      <c r="N499" s="80" t="s">
        <v>43</v>
      </c>
      <c r="O499" s="80"/>
      <c r="P499" s="80"/>
      <c r="Q499" s="115">
        <f t="shared" si="23"/>
        <v>33804</v>
      </c>
      <c r="R499" s="80"/>
      <c r="S499" s="80"/>
      <c r="T499" s="80">
        <v>5138</v>
      </c>
      <c r="U499" s="118" t="s">
        <v>3190</v>
      </c>
      <c r="V499" s="183" t="s">
        <v>1281</v>
      </c>
    </row>
    <row r="500" spans="1:25" s="14" customFormat="1">
      <c r="A500" s="45">
        <f t="shared" si="25"/>
        <v>496</v>
      </c>
      <c r="B500" s="45" t="s">
        <v>18</v>
      </c>
      <c r="C500" s="40" t="s">
        <v>21</v>
      </c>
      <c r="D500" s="11">
        <f t="shared" si="24"/>
        <v>496</v>
      </c>
      <c r="E500" s="11" t="s">
        <v>18</v>
      </c>
      <c r="F500" s="74" t="s">
        <v>38</v>
      </c>
      <c r="G500" s="74"/>
      <c r="H500" s="74" t="s">
        <v>304</v>
      </c>
      <c r="I500" s="74" t="s">
        <v>3403</v>
      </c>
      <c r="J500" s="74">
        <v>1618846.2</v>
      </c>
      <c r="K500" s="74" t="s">
        <v>1515</v>
      </c>
      <c r="L500" s="74" t="s">
        <v>17</v>
      </c>
      <c r="M500" s="74" t="s">
        <v>71</v>
      </c>
      <c r="N500" s="74" t="s">
        <v>43</v>
      </c>
      <c r="O500" s="74"/>
      <c r="P500" s="74" t="s">
        <v>70</v>
      </c>
      <c r="Q500" s="127">
        <f t="shared" si="23"/>
        <v>1485179.9999999998</v>
      </c>
      <c r="R500" s="74"/>
      <c r="S500" s="74"/>
      <c r="T500" s="74">
        <v>5480</v>
      </c>
      <c r="U500" s="128" t="s">
        <v>3375</v>
      </c>
      <c r="V500" s="205" t="s">
        <v>113</v>
      </c>
    </row>
    <row r="501" spans="1:25" s="77" customFormat="1">
      <c r="A501" s="48">
        <f t="shared" si="25"/>
        <v>497</v>
      </c>
      <c r="B501" s="48" t="s">
        <v>18</v>
      </c>
      <c r="C501" s="32" t="s">
        <v>21</v>
      </c>
      <c r="D501" s="76">
        <f>D500+1</f>
        <v>497</v>
      </c>
      <c r="E501" s="6" t="s">
        <v>18</v>
      </c>
      <c r="F501" s="80" t="s">
        <v>252</v>
      </c>
      <c r="G501" s="80"/>
      <c r="H501" s="80" t="s">
        <v>253</v>
      </c>
      <c r="I501" s="80" t="s">
        <v>3407</v>
      </c>
      <c r="J501" s="80">
        <v>1594.67</v>
      </c>
      <c r="K501" s="80" t="s">
        <v>1515</v>
      </c>
      <c r="L501" s="80" t="s">
        <v>17</v>
      </c>
      <c r="M501" s="80" t="s">
        <v>71</v>
      </c>
      <c r="N501" s="80" t="s">
        <v>43</v>
      </c>
      <c r="O501" s="80"/>
      <c r="P501" s="80"/>
      <c r="Q501" s="115">
        <f t="shared" si="23"/>
        <v>1463</v>
      </c>
      <c r="R501" s="80"/>
      <c r="S501" s="80"/>
      <c r="T501" s="80">
        <v>5480</v>
      </c>
      <c r="U501" s="118" t="s">
        <v>3375</v>
      </c>
      <c r="V501" s="76" t="s">
        <v>255</v>
      </c>
    </row>
    <row r="502" spans="1:25" s="77" customFormat="1">
      <c r="A502" s="80">
        <f t="shared" si="25"/>
        <v>498</v>
      </c>
      <c r="B502" s="80" t="s">
        <v>18</v>
      </c>
      <c r="C502" s="76" t="s">
        <v>21</v>
      </c>
      <c r="D502" s="76">
        <f t="shared" ref="D502:D565" si="26">D501+1</f>
        <v>498</v>
      </c>
      <c r="E502" s="6" t="s">
        <v>18</v>
      </c>
      <c r="F502" s="80" t="s">
        <v>58</v>
      </c>
      <c r="G502" s="80"/>
      <c r="H502" s="80" t="s">
        <v>1113</v>
      </c>
      <c r="I502" s="80" t="s">
        <v>3408</v>
      </c>
      <c r="J502" s="80">
        <v>42561.88</v>
      </c>
      <c r="K502" s="80" t="s">
        <v>1515</v>
      </c>
      <c r="L502" s="80" t="s">
        <v>17</v>
      </c>
      <c r="M502" s="80" t="s">
        <v>71</v>
      </c>
      <c r="N502" s="80" t="s">
        <v>43</v>
      </c>
      <c r="O502" s="80"/>
      <c r="P502" s="80"/>
      <c r="Q502" s="115">
        <f t="shared" si="23"/>
        <v>39047.596330275221</v>
      </c>
      <c r="R502" s="80"/>
      <c r="S502" s="80"/>
      <c r="T502" s="80">
        <v>5480</v>
      </c>
      <c r="U502" s="118" t="s">
        <v>3375</v>
      </c>
      <c r="V502" s="183" t="s">
        <v>810</v>
      </c>
    </row>
    <row r="503" spans="1:25" s="77" customFormat="1">
      <c r="A503" s="80">
        <f t="shared" si="25"/>
        <v>499</v>
      </c>
      <c r="B503" s="80" t="s">
        <v>18</v>
      </c>
      <c r="C503" s="76" t="s">
        <v>21</v>
      </c>
      <c r="D503" s="76">
        <f t="shared" si="26"/>
        <v>499</v>
      </c>
      <c r="E503" s="6" t="s">
        <v>18</v>
      </c>
      <c r="F503" s="80" t="s">
        <v>270</v>
      </c>
      <c r="G503" s="80"/>
      <c r="H503" s="80" t="s">
        <v>274</v>
      </c>
      <c r="I503" s="80" t="s">
        <v>3424</v>
      </c>
      <c r="J503" s="80">
        <v>5196.03</v>
      </c>
      <c r="K503" s="80" t="s">
        <v>1515</v>
      </c>
      <c r="L503" s="80" t="s">
        <v>17</v>
      </c>
      <c r="M503" s="80" t="s">
        <v>71</v>
      </c>
      <c r="N503" s="80" t="s">
        <v>43</v>
      </c>
      <c r="O503" s="80"/>
      <c r="P503" s="80"/>
      <c r="Q503" s="115">
        <f t="shared" si="23"/>
        <v>4766.9999999999991</v>
      </c>
      <c r="R503" s="80"/>
      <c r="S503" s="80"/>
      <c r="T503" s="80">
        <v>5138</v>
      </c>
      <c r="U503" s="118" t="s">
        <v>3375</v>
      </c>
      <c r="V503" s="183" t="s">
        <v>3425</v>
      </c>
    </row>
    <row r="504" spans="1:25" s="77" customFormat="1">
      <c r="A504" s="80">
        <f t="shared" si="25"/>
        <v>500</v>
      </c>
      <c r="B504" s="80" t="s">
        <v>18</v>
      </c>
      <c r="C504" s="76" t="s">
        <v>21</v>
      </c>
      <c r="D504" s="76">
        <f t="shared" si="26"/>
        <v>500</v>
      </c>
      <c r="E504" s="6" t="s">
        <v>18</v>
      </c>
      <c r="F504" s="80" t="s">
        <v>120</v>
      </c>
      <c r="G504" s="80"/>
      <c r="H504" s="80" t="s">
        <v>266</v>
      </c>
      <c r="I504" s="80" t="s">
        <v>3430</v>
      </c>
      <c r="J504" s="80">
        <v>1840.75</v>
      </c>
      <c r="K504" s="80" t="s">
        <v>1515</v>
      </c>
      <c r="L504" s="80" t="s">
        <v>17</v>
      </c>
      <c r="M504" s="80" t="s">
        <v>71</v>
      </c>
      <c r="N504" s="80" t="s">
        <v>43</v>
      </c>
      <c r="O504" s="80"/>
      <c r="P504" s="80"/>
      <c r="Q504" s="115">
        <f t="shared" si="23"/>
        <v>1688.7614678899081</v>
      </c>
      <c r="R504" s="80"/>
      <c r="S504" s="80"/>
      <c r="T504" s="80">
        <v>5480</v>
      </c>
      <c r="U504" s="118" t="s">
        <v>3375</v>
      </c>
      <c r="V504" s="183" t="s">
        <v>130</v>
      </c>
    </row>
    <row r="505" spans="1:25" s="77" customFormat="1">
      <c r="A505" s="80">
        <f t="shared" si="25"/>
        <v>501</v>
      </c>
      <c r="B505" s="80" t="s">
        <v>18</v>
      </c>
      <c r="C505" s="76" t="s">
        <v>21</v>
      </c>
      <c r="D505" s="76">
        <f t="shared" si="26"/>
        <v>501</v>
      </c>
      <c r="E505" s="6" t="s">
        <v>18</v>
      </c>
      <c r="F505" s="80" t="s">
        <v>38</v>
      </c>
      <c r="G505" s="80"/>
      <c r="H505" s="80" t="s">
        <v>1483</v>
      </c>
      <c r="I505" s="80" t="s">
        <v>3453</v>
      </c>
      <c r="J505" s="80">
        <v>69.760000000000005</v>
      </c>
      <c r="K505" s="80" t="s">
        <v>1515</v>
      </c>
      <c r="L505" s="80" t="s">
        <v>17</v>
      </c>
      <c r="M505" s="80" t="s">
        <v>711</v>
      </c>
      <c r="N505" s="80" t="s">
        <v>43</v>
      </c>
      <c r="O505" s="80"/>
      <c r="P505" s="80"/>
      <c r="Q505" s="115">
        <f t="shared" si="23"/>
        <v>64</v>
      </c>
      <c r="R505" s="80"/>
      <c r="S505" s="80"/>
      <c r="T505" s="80">
        <v>3020</v>
      </c>
      <c r="U505" s="118" t="s">
        <v>3375</v>
      </c>
      <c r="V505" s="183" t="s">
        <v>597</v>
      </c>
    </row>
    <row r="506" spans="1:25" s="13" customFormat="1">
      <c r="A506" s="35">
        <f t="shared" si="25"/>
        <v>502</v>
      </c>
      <c r="B506" s="35" t="s">
        <v>18</v>
      </c>
      <c r="C506" s="19" t="s">
        <v>21</v>
      </c>
      <c r="D506" s="76">
        <f t="shared" si="26"/>
        <v>502</v>
      </c>
      <c r="E506" s="6" t="s">
        <v>18</v>
      </c>
      <c r="F506" s="12" t="s">
        <v>280</v>
      </c>
      <c r="G506" s="12"/>
      <c r="H506" s="12" t="s">
        <v>281</v>
      </c>
      <c r="I506" s="12" t="s">
        <v>3454</v>
      </c>
      <c r="J506" s="12">
        <v>649.64</v>
      </c>
      <c r="K506" s="80" t="s">
        <v>1515</v>
      </c>
      <c r="L506" s="80" t="s">
        <v>17</v>
      </c>
      <c r="M506" s="80" t="s">
        <v>71</v>
      </c>
      <c r="N506" s="80" t="s">
        <v>43</v>
      </c>
      <c r="O506" s="12"/>
      <c r="P506" s="12"/>
      <c r="Q506" s="115">
        <f t="shared" si="23"/>
        <v>596</v>
      </c>
      <c r="R506" s="12"/>
      <c r="S506" s="12"/>
      <c r="T506" s="12">
        <v>5138</v>
      </c>
      <c r="U506" s="116" t="s">
        <v>3375</v>
      </c>
      <c r="V506" s="181" t="s">
        <v>2980</v>
      </c>
    </row>
    <row r="507" spans="1:25" s="13" customFormat="1">
      <c r="A507" s="35">
        <f t="shared" si="25"/>
        <v>503</v>
      </c>
      <c r="B507" s="35" t="s">
        <v>18</v>
      </c>
      <c r="C507" s="19" t="s">
        <v>21</v>
      </c>
      <c r="D507" s="76">
        <f t="shared" si="26"/>
        <v>503</v>
      </c>
      <c r="E507" s="6" t="s">
        <v>18</v>
      </c>
      <c r="F507" s="12" t="s">
        <v>120</v>
      </c>
      <c r="G507" s="12"/>
      <c r="H507" s="12" t="s">
        <v>266</v>
      </c>
      <c r="I507" s="12" t="s">
        <v>3455</v>
      </c>
      <c r="J507" s="12">
        <v>477145.32</v>
      </c>
      <c r="K507" s="80" t="s">
        <v>1515</v>
      </c>
      <c r="L507" s="80" t="s">
        <v>17</v>
      </c>
      <c r="M507" s="80" t="s">
        <v>71</v>
      </c>
      <c r="N507" s="80" t="s">
        <v>43</v>
      </c>
      <c r="O507" s="12"/>
      <c r="P507" s="12"/>
      <c r="Q507" s="115">
        <f t="shared" si="23"/>
        <v>437748</v>
      </c>
      <c r="R507" s="12"/>
      <c r="S507" s="12"/>
      <c r="T507" s="12">
        <v>5480</v>
      </c>
      <c r="U507" s="116" t="s">
        <v>3375</v>
      </c>
      <c r="V507" s="181" t="s">
        <v>112</v>
      </c>
    </row>
    <row r="508" spans="1:25" s="13" customFormat="1">
      <c r="A508" s="12">
        <f t="shared" si="25"/>
        <v>504</v>
      </c>
      <c r="B508" s="12" t="s">
        <v>18</v>
      </c>
      <c r="C508" s="6" t="s">
        <v>21</v>
      </c>
      <c r="D508" s="76">
        <f t="shared" si="26"/>
        <v>504</v>
      </c>
      <c r="E508" s="6" t="s">
        <v>18</v>
      </c>
      <c r="F508" s="12" t="s">
        <v>38</v>
      </c>
      <c r="G508" s="12"/>
      <c r="H508" s="12" t="s">
        <v>304</v>
      </c>
      <c r="I508" s="12" t="s">
        <v>3456</v>
      </c>
      <c r="J508" s="12">
        <v>36268.06</v>
      </c>
      <c r="K508" s="80" t="s">
        <v>1515</v>
      </c>
      <c r="L508" s="80" t="s">
        <v>17</v>
      </c>
      <c r="M508" s="80" t="s">
        <v>71</v>
      </c>
      <c r="N508" s="80" t="s">
        <v>43</v>
      </c>
      <c r="O508" s="12"/>
      <c r="P508" s="12"/>
      <c r="Q508" s="115">
        <f t="shared" si="23"/>
        <v>33273.449541284397</v>
      </c>
      <c r="R508" s="12"/>
      <c r="S508" s="12"/>
      <c r="T508" s="12">
        <v>5480</v>
      </c>
      <c r="U508" s="116" t="s">
        <v>3375</v>
      </c>
      <c r="V508" s="181" t="s">
        <v>3457</v>
      </c>
    </row>
    <row r="509" spans="1:25" s="13" customFormat="1">
      <c r="A509" s="12">
        <f t="shared" si="25"/>
        <v>505</v>
      </c>
      <c r="B509" s="12" t="s">
        <v>18</v>
      </c>
      <c r="C509" s="6" t="s">
        <v>21</v>
      </c>
      <c r="D509" s="76">
        <f t="shared" si="26"/>
        <v>505</v>
      </c>
      <c r="E509" s="6" t="s">
        <v>18</v>
      </c>
      <c r="F509" s="12" t="s">
        <v>57</v>
      </c>
      <c r="G509" s="12"/>
      <c r="H509" s="12" t="s">
        <v>961</v>
      </c>
      <c r="I509" s="12" t="s">
        <v>3458</v>
      </c>
      <c r="J509" s="12">
        <v>288787.59999999998</v>
      </c>
      <c r="K509" s="80" t="s">
        <v>1515</v>
      </c>
      <c r="L509" s="80" t="s">
        <v>17</v>
      </c>
      <c r="M509" s="80" t="s">
        <v>71</v>
      </c>
      <c r="N509" s="80" t="s">
        <v>43</v>
      </c>
      <c r="O509" s="12"/>
      <c r="P509" s="12"/>
      <c r="Q509" s="115">
        <f t="shared" si="23"/>
        <v>264942.75229357794</v>
      </c>
      <c r="R509" s="12"/>
      <c r="S509" s="12"/>
      <c r="T509" s="12">
        <v>5480</v>
      </c>
      <c r="U509" s="116" t="s">
        <v>3375</v>
      </c>
      <c r="V509" s="181" t="s">
        <v>678</v>
      </c>
    </row>
    <row r="510" spans="1:25" s="13" customFormat="1">
      <c r="A510" s="35">
        <f t="shared" si="25"/>
        <v>506</v>
      </c>
      <c r="B510" s="35" t="s">
        <v>18</v>
      </c>
      <c r="C510" s="19" t="s">
        <v>21</v>
      </c>
      <c r="D510" s="76">
        <f t="shared" si="26"/>
        <v>506</v>
      </c>
      <c r="E510" s="6" t="s">
        <v>18</v>
      </c>
      <c r="F510" s="12" t="s">
        <v>22</v>
      </c>
      <c r="G510" s="12"/>
      <c r="H510" s="12" t="s">
        <v>256</v>
      </c>
      <c r="I510" s="12" t="s">
        <v>3460</v>
      </c>
      <c r="J510" s="12">
        <v>1509.65</v>
      </c>
      <c r="K510" s="80" t="s">
        <v>1515</v>
      </c>
      <c r="L510" s="80" t="s">
        <v>17</v>
      </c>
      <c r="M510" s="80" t="s">
        <v>71</v>
      </c>
      <c r="N510" s="80" t="s">
        <v>43</v>
      </c>
      <c r="O510" s="12"/>
      <c r="P510" s="12"/>
      <c r="Q510" s="115">
        <f t="shared" si="23"/>
        <v>1385</v>
      </c>
      <c r="R510" s="12"/>
      <c r="S510" s="12"/>
      <c r="T510" s="12">
        <v>5480</v>
      </c>
      <c r="U510" s="116" t="s">
        <v>3375</v>
      </c>
      <c r="V510" s="181" t="s">
        <v>668</v>
      </c>
    </row>
    <row r="511" spans="1:25" s="13" customFormat="1">
      <c r="A511" s="12">
        <f>A510+1</f>
        <v>507</v>
      </c>
      <c r="B511" s="12" t="s">
        <v>18</v>
      </c>
      <c r="C511" s="6" t="s">
        <v>21</v>
      </c>
      <c r="D511" s="106">
        <f t="shared" si="26"/>
        <v>507</v>
      </c>
      <c r="E511" s="104" t="s">
        <v>18</v>
      </c>
      <c r="F511" s="35" t="s">
        <v>66</v>
      </c>
      <c r="G511" s="35"/>
      <c r="H511" s="35" t="s">
        <v>315</v>
      </c>
      <c r="I511" s="35" t="s">
        <v>3461</v>
      </c>
      <c r="J511" s="35">
        <v>35147.919999999998</v>
      </c>
      <c r="K511" s="48" t="s">
        <v>1515</v>
      </c>
      <c r="L511" s="48" t="s">
        <v>17</v>
      </c>
      <c r="M511" s="48" t="s">
        <v>71</v>
      </c>
      <c r="N511" s="48" t="s">
        <v>3439</v>
      </c>
      <c r="O511" s="35"/>
      <c r="P511" s="35"/>
      <c r="Q511" s="137">
        <f t="shared" si="23"/>
        <v>32245.79816513761</v>
      </c>
      <c r="R511" s="35"/>
      <c r="S511" s="35"/>
      <c r="T511" s="35">
        <v>5480</v>
      </c>
      <c r="U511" s="44" t="s">
        <v>3375</v>
      </c>
      <c r="V511" s="43" t="s">
        <v>118</v>
      </c>
      <c r="W511" s="86"/>
      <c r="X511" s="86"/>
      <c r="Y511" s="86"/>
    </row>
    <row r="512" spans="1:25" s="13" customFormat="1">
      <c r="A512" s="12">
        <f>A511+1</f>
        <v>508</v>
      </c>
      <c r="B512" s="12" t="s">
        <v>18</v>
      </c>
      <c r="C512" s="6" t="s">
        <v>21</v>
      </c>
      <c r="D512" s="76">
        <f t="shared" si="26"/>
        <v>508</v>
      </c>
      <c r="E512" s="6" t="s">
        <v>18</v>
      </c>
      <c r="F512" s="12" t="s">
        <v>36</v>
      </c>
      <c r="G512" s="12"/>
      <c r="H512" s="12" t="s">
        <v>1639</v>
      </c>
      <c r="I512" s="12" t="s">
        <v>3462</v>
      </c>
      <c r="J512" s="12">
        <v>32474.37</v>
      </c>
      <c r="K512" s="80" t="s">
        <v>1515</v>
      </c>
      <c r="L512" s="80" t="s">
        <v>17</v>
      </c>
      <c r="M512" s="80" t="s">
        <v>71</v>
      </c>
      <c r="N512" s="80" t="s">
        <v>43</v>
      </c>
      <c r="O512" s="12"/>
      <c r="P512" s="12"/>
      <c r="Q512" s="115">
        <f t="shared" si="23"/>
        <v>29792.999999999996</v>
      </c>
      <c r="R512" s="12"/>
      <c r="S512" s="12"/>
      <c r="T512" s="12">
        <v>5480</v>
      </c>
      <c r="U512" s="116" t="s">
        <v>3375</v>
      </c>
      <c r="V512" s="181" t="s">
        <v>644</v>
      </c>
    </row>
    <row r="513" spans="1:25" s="13" customFormat="1">
      <c r="A513" s="35">
        <f t="shared" si="25"/>
        <v>509</v>
      </c>
      <c r="B513" s="35" t="s">
        <v>18</v>
      </c>
      <c r="C513" s="19" t="s">
        <v>21</v>
      </c>
      <c r="D513" s="76">
        <f t="shared" si="26"/>
        <v>509</v>
      </c>
      <c r="E513" s="6" t="s">
        <v>18</v>
      </c>
      <c r="F513" s="12" t="s">
        <v>57</v>
      </c>
      <c r="G513" s="12"/>
      <c r="H513" s="12" t="s">
        <v>214</v>
      </c>
      <c r="I513" s="12" t="s">
        <v>3467</v>
      </c>
      <c r="J513" s="12">
        <v>19.62</v>
      </c>
      <c r="K513" s="80" t="s">
        <v>1515</v>
      </c>
      <c r="L513" s="80" t="s">
        <v>17</v>
      </c>
      <c r="M513" s="80" t="s">
        <v>71</v>
      </c>
      <c r="N513" s="80" t="s">
        <v>43</v>
      </c>
      <c r="O513" s="12"/>
      <c r="P513" s="12"/>
      <c r="Q513" s="115">
        <f t="shared" si="23"/>
        <v>18</v>
      </c>
      <c r="R513" s="12"/>
      <c r="S513" s="12"/>
      <c r="T513" s="12">
        <v>10430</v>
      </c>
      <c r="U513" s="116" t="s">
        <v>3375</v>
      </c>
      <c r="V513" s="181" t="s">
        <v>592</v>
      </c>
    </row>
    <row r="514" spans="1:25" s="77" customFormat="1">
      <c r="A514" s="48">
        <f t="shared" si="25"/>
        <v>510</v>
      </c>
      <c r="B514" s="48" t="s">
        <v>18</v>
      </c>
      <c r="C514" s="32" t="s">
        <v>21</v>
      </c>
      <c r="D514" s="76">
        <f t="shared" si="26"/>
        <v>510</v>
      </c>
      <c r="E514" s="6" t="s">
        <v>18</v>
      </c>
      <c r="F514" s="80" t="s">
        <v>36</v>
      </c>
      <c r="G514" s="80"/>
      <c r="H514" s="80" t="s">
        <v>1481</v>
      </c>
      <c r="I514" s="80" t="s">
        <v>3468</v>
      </c>
      <c r="J514" s="80">
        <v>4945.8999999999996</v>
      </c>
      <c r="K514" s="80" t="s">
        <v>1515</v>
      </c>
      <c r="L514" s="80" t="s">
        <v>17</v>
      </c>
      <c r="M514" s="80" t="s">
        <v>711</v>
      </c>
      <c r="N514" s="80" t="s">
        <v>43</v>
      </c>
      <c r="O514" s="80"/>
      <c r="P514" s="80"/>
      <c r="Q514" s="115">
        <f t="shared" si="23"/>
        <v>4537.5229357798162</v>
      </c>
      <c r="R514" s="80"/>
      <c r="S514" s="80"/>
      <c r="T514" s="80">
        <v>3020</v>
      </c>
      <c r="U514" s="118" t="s">
        <v>3375</v>
      </c>
      <c r="V514" s="183" t="s">
        <v>3469</v>
      </c>
    </row>
    <row r="515" spans="1:25" s="13" customFormat="1">
      <c r="A515" s="35">
        <f t="shared" si="25"/>
        <v>511</v>
      </c>
      <c r="B515" s="35" t="s">
        <v>18</v>
      </c>
      <c r="C515" s="19" t="s">
        <v>21</v>
      </c>
      <c r="D515" s="76">
        <f t="shared" si="26"/>
        <v>511</v>
      </c>
      <c r="E515" s="6" t="s">
        <v>18</v>
      </c>
      <c r="F515" s="12" t="s">
        <v>57</v>
      </c>
      <c r="G515" s="12"/>
      <c r="H515" s="12" t="s">
        <v>1472</v>
      </c>
      <c r="I515" s="12" t="s">
        <v>3470</v>
      </c>
      <c r="J515" s="12">
        <v>11293.27</v>
      </c>
      <c r="K515" s="80" t="s">
        <v>1515</v>
      </c>
      <c r="L515" s="80" t="s">
        <v>17</v>
      </c>
      <c r="M515" s="80" t="s">
        <v>711</v>
      </c>
      <c r="N515" s="80" t="s">
        <v>43</v>
      </c>
      <c r="O515" s="12"/>
      <c r="P515" s="12"/>
      <c r="Q515" s="115">
        <f t="shared" si="23"/>
        <v>10360.798165137614</v>
      </c>
      <c r="R515" s="12"/>
      <c r="S515" s="12"/>
      <c r="T515" s="12">
        <v>3020</v>
      </c>
      <c r="U515" s="116" t="s">
        <v>3375</v>
      </c>
      <c r="V515" s="181" t="s">
        <v>3471</v>
      </c>
    </row>
    <row r="516" spans="1:25" s="13" customFormat="1">
      <c r="A516" s="12">
        <f t="shared" si="25"/>
        <v>512</v>
      </c>
      <c r="B516" s="12" t="s">
        <v>18</v>
      </c>
      <c r="C516" s="6" t="s">
        <v>21</v>
      </c>
      <c r="D516" s="106">
        <f t="shared" si="26"/>
        <v>512</v>
      </c>
      <c r="E516" s="104" t="s">
        <v>18</v>
      </c>
      <c r="F516" s="35" t="s">
        <v>35</v>
      </c>
      <c r="G516" s="35"/>
      <c r="H516" s="35" t="s">
        <v>3472</v>
      </c>
      <c r="I516" s="35" t="s">
        <v>3473</v>
      </c>
      <c r="J516" s="35">
        <v>8194.6200000000008</v>
      </c>
      <c r="K516" s="48" t="s">
        <v>1515</v>
      </c>
      <c r="L516" s="48" t="s">
        <v>17</v>
      </c>
      <c r="M516" s="48" t="s">
        <v>711</v>
      </c>
      <c r="N516" s="48" t="s">
        <v>3439</v>
      </c>
      <c r="O516" s="35"/>
      <c r="P516" s="35"/>
      <c r="Q516" s="137">
        <f t="shared" si="23"/>
        <v>7518</v>
      </c>
      <c r="R516" s="35"/>
      <c r="S516" s="35"/>
      <c r="T516" s="35">
        <v>3020</v>
      </c>
      <c r="U516" s="44" t="s">
        <v>3375</v>
      </c>
      <c r="V516" s="43" t="s">
        <v>3474</v>
      </c>
      <c r="W516" s="86"/>
      <c r="X516" s="86"/>
      <c r="Y516" s="86"/>
    </row>
    <row r="517" spans="1:25" s="13" customFormat="1">
      <c r="A517" s="12">
        <f t="shared" si="25"/>
        <v>513</v>
      </c>
      <c r="B517" s="12" t="s">
        <v>18</v>
      </c>
      <c r="C517" s="6" t="s">
        <v>21</v>
      </c>
      <c r="D517" s="76">
        <f t="shared" si="26"/>
        <v>513</v>
      </c>
      <c r="E517" s="6" t="s">
        <v>18</v>
      </c>
      <c r="F517" s="12" t="s">
        <v>120</v>
      </c>
      <c r="G517" s="12"/>
      <c r="H517" s="12" t="s">
        <v>1601</v>
      </c>
      <c r="I517" s="12" t="s">
        <v>4925</v>
      </c>
      <c r="J517" s="12">
        <v>14863.34</v>
      </c>
      <c r="K517" s="80" t="s">
        <v>1515</v>
      </c>
      <c r="L517" s="80" t="s">
        <v>17</v>
      </c>
      <c r="M517" s="80" t="s">
        <v>711</v>
      </c>
      <c r="N517" s="80" t="s">
        <v>43</v>
      </c>
      <c r="O517" s="12"/>
      <c r="P517" s="12"/>
      <c r="Q517" s="115">
        <f t="shared" si="23"/>
        <v>13636.091743119265</v>
      </c>
      <c r="R517" s="12"/>
      <c r="S517" s="12"/>
      <c r="T517" s="12">
        <v>3020</v>
      </c>
      <c r="U517" s="116" t="s">
        <v>3375</v>
      </c>
      <c r="V517" s="181" t="s">
        <v>3475</v>
      </c>
    </row>
    <row r="518" spans="1:25" s="13" customFormat="1">
      <c r="A518" s="12">
        <f t="shared" si="25"/>
        <v>514</v>
      </c>
      <c r="B518" s="12" t="s">
        <v>18</v>
      </c>
      <c r="C518" s="6" t="s">
        <v>21</v>
      </c>
      <c r="D518" s="76">
        <f t="shared" si="26"/>
        <v>514</v>
      </c>
      <c r="E518" s="6" t="s">
        <v>18</v>
      </c>
      <c r="F518" s="12" t="s">
        <v>22</v>
      </c>
      <c r="G518" s="12"/>
      <c r="H518" s="12" t="s">
        <v>3476</v>
      </c>
      <c r="I518" s="12" t="s">
        <v>3477</v>
      </c>
      <c r="J518" s="12">
        <v>9188.7000000000007</v>
      </c>
      <c r="K518" s="80" t="s">
        <v>1515</v>
      </c>
      <c r="L518" s="80" t="s">
        <v>17</v>
      </c>
      <c r="M518" s="80" t="s">
        <v>711</v>
      </c>
      <c r="N518" s="80" t="s">
        <v>43</v>
      </c>
      <c r="O518" s="12"/>
      <c r="P518" s="12"/>
      <c r="Q518" s="115">
        <f t="shared" ref="Q518:Q581" si="27">J518/1.09</f>
        <v>8430</v>
      </c>
      <c r="R518" s="12"/>
      <c r="S518" s="12"/>
      <c r="T518" s="12">
        <v>3020</v>
      </c>
      <c r="U518" s="116" t="s">
        <v>3375</v>
      </c>
      <c r="V518" s="181" t="s">
        <v>3478</v>
      </c>
    </row>
    <row r="519" spans="1:25" s="13" customFormat="1">
      <c r="A519" s="35">
        <f t="shared" si="25"/>
        <v>515</v>
      </c>
      <c r="B519" s="35" t="s">
        <v>18</v>
      </c>
      <c r="C519" s="19" t="s">
        <v>21</v>
      </c>
      <c r="D519" s="76">
        <f t="shared" si="26"/>
        <v>515</v>
      </c>
      <c r="E519" s="6" t="s">
        <v>18</v>
      </c>
      <c r="F519" s="12" t="s">
        <v>734</v>
      </c>
      <c r="G519" s="12"/>
      <c r="H519" s="12" t="s">
        <v>735</v>
      </c>
      <c r="I519" s="12" t="s">
        <v>3483</v>
      </c>
      <c r="J519" s="12">
        <v>25484.2</v>
      </c>
      <c r="K519" s="80" t="s">
        <v>1515</v>
      </c>
      <c r="L519" s="80" t="s">
        <v>17</v>
      </c>
      <c r="M519" s="80" t="s">
        <v>71</v>
      </c>
      <c r="N519" s="80" t="s">
        <v>43</v>
      </c>
      <c r="O519" s="12"/>
      <c r="P519" s="12"/>
      <c r="Q519" s="115">
        <f t="shared" si="27"/>
        <v>23380</v>
      </c>
      <c r="R519" s="12"/>
      <c r="S519" s="12"/>
      <c r="T519" s="12">
        <v>5138</v>
      </c>
      <c r="U519" s="116" t="s">
        <v>3375</v>
      </c>
      <c r="V519" s="181" t="s">
        <v>737</v>
      </c>
    </row>
    <row r="520" spans="1:25" s="13" customFormat="1">
      <c r="A520" s="35">
        <f t="shared" si="25"/>
        <v>516</v>
      </c>
      <c r="B520" s="35" t="s">
        <v>18</v>
      </c>
      <c r="C520" s="19" t="s">
        <v>21</v>
      </c>
      <c r="D520" s="76">
        <f t="shared" si="26"/>
        <v>516</v>
      </c>
      <c r="E520" s="6" t="s">
        <v>18</v>
      </c>
      <c r="F520" s="12" t="s">
        <v>120</v>
      </c>
      <c r="G520" s="12"/>
      <c r="H520" s="12" t="s">
        <v>594</v>
      </c>
      <c r="I520" s="12" t="s">
        <v>3484</v>
      </c>
      <c r="J520" s="12">
        <v>2703.2</v>
      </c>
      <c r="K520" s="80" t="s">
        <v>1515</v>
      </c>
      <c r="L520" s="80" t="s">
        <v>17</v>
      </c>
      <c r="M520" s="80" t="s">
        <v>71</v>
      </c>
      <c r="N520" s="80" t="s">
        <v>43</v>
      </c>
      <c r="O520" s="12"/>
      <c r="P520" s="12"/>
      <c r="Q520" s="115">
        <f t="shared" si="27"/>
        <v>2479.9999999999995</v>
      </c>
      <c r="R520" s="12"/>
      <c r="S520" s="12"/>
      <c r="T520" s="12">
        <v>5138</v>
      </c>
      <c r="U520" s="116" t="s">
        <v>3375</v>
      </c>
      <c r="V520" s="181" t="s">
        <v>3485</v>
      </c>
    </row>
    <row r="521" spans="1:25" s="13" customFormat="1">
      <c r="A521" s="35">
        <f t="shared" si="25"/>
        <v>517</v>
      </c>
      <c r="B521" s="35" t="s">
        <v>18</v>
      </c>
      <c r="C521" s="19" t="s">
        <v>21</v>
      </c>
      <c r="D521" s="76">
        <f t="shared" si="26"/>
        <v>517</v>
      </c>
      <c r="E521" s="6" t="s">
        <v>18</v>
      </c>
      <c r="F521" s="12" t="s">
        <v>35</v>
      </c>
      <c r="G521" s="12"/>
      <c r="H521" s="12" t="s">
        <v>230</v>
      </c>
      <c r="I521" s="12" t="s">
        <v>3486</v>
      </c>
      <c r="J521" s="12">
        <v>981</v>
      </c>
      <c r="K521" s="12" t="s">
        <v>1515</v>
      </c>
      <c r="L521" s="12" t="s">
        <v>17</v>
      </c>
      <c r="M521" s="12" t="s">
        <v>71</v>
      </c>
      <c r="N521" s="12" t="s">
        <v>43</v>
      </c>
      <c r="O521" s="12"/>
      <c r="P521" s="12"/>
      <c r="Q521" s="115">
        <f t="shared" si="27"/>
        <v>899.99999999999989</v>
      </c>
      <c r="R521" s="12"/>
      <c r="S521" s="12"/>
      <c r="T521" s="12">
        <v>5138</v>
      </c>
      <c r="U521" s="116" t="s">
        <v>3375</v>
      </c>
      <c r="V521" s="181" t="s">
        <v>2982</v>
      </c>
    </row>
    <row r="522" spans="1:25" s="13" customFormat="1">
      <c r="A522" s="35">
        <f t="shared" si="25"/>
        <v>518</v>
      </c>
      <c r="B522" s="35" t="s">
        <v>18</v>
      </c>
      <c r="C522" s="19" t="s">
        <v>21</v>
      </c>
      <c r="D522" s="76">
        <f t="shared" si="26"/>
        <v>518</v>
      </c>
      <c r="E522" s="6" t="s">
        <v>18</v>
      </c>
      <c r="F522" s="12" t="s">
        <v>38</v>
      </c>
      <c r="G522" s="12"/>
      <c r="H522" s="12" t="s">
        <v>296</v>
      </c>
      <c r="I522" s="12" t="s">
        <v>3487</v>
      </c>
      <c r="J522" s="12">
        <v>1389.1</v>
      </c>
      <c r="K522" s="12" t="s">
        <v>1515</v>
      </c>
      <c r="L522" s="12" t="s">
        <v>17</v>
      </c>
      <c r="M522" s="12" t="s">
        <v>71</v>
      </c>
      <c r="N522" s="12" t="s">
        <v>43</v>
      </c>
      <c r="O522" s="12"/>
      <c r="P522" s="12"/>
      <c r="Q522" s="115">
        <f t="shared" si="27"/>
        <v>1274.4036697247705</v>
      </c>
      <c r="R522" s="12"/>
      <c r="S522" s="12"/>
      <c r="T522" s="12">
        <v>5138</v>
      </c>
      <c r="U522" s="116" t="s">
        <v>3375</v>
      </c>
      <c r="V522" s="181" t="s">
        <v>3488</v>
      </c>
    </row>
    <row r="523" spans="1:25" s="13" customFormat="1">
      <c r="A523" s="12">
        <f t="shared" si="25"/>
        <v>519</v>
      </c>
      <c r="B523" s="12" t="s">
        <v>18</v>
      </c>
      <c r="C523" s="6" t="s">
        <v>21</v>
      </c>
      <c r="D523" s="76">
        <f t="shared" si="26"/>
        <v>519</v>
      </c>
      <c r="E523" s="6" t="s">
        <v>18</v>
      </c>
      <c r="F523" s="12" t="s">
        <v>280</v>
      </c>
      <c r="G523" s="12"/>
      <c r="H523" s="12" t="s">
        <v>281</v>
      </c>
      <c r="I523" s="12" t="s">
        <v>3520</v>
      </c>
      <c r="J523" s="12">
        <v>507.65</v>
      </c>
      <c r="K523" s="12" t="s">
        <v>1515</v>
      </c>
      <c r="L523" s="12" t="s">
        <v>17</v>
      </c>
      <c r="M523" s="12" t="s">
        <v>71</v>
      </c>
      <c r="N523" s="12" t="s">
        <v>43</v>
      </c>
      <c r="O523" s="12"/>
      <c r="P523" s="12"/>
      <c r="Q523" s="115">
        <f t="shared" si="27"/>
        <v>465.73394495412839</v>
      </c>
      <c r="R523" s="12"/>
      <c r="S523" s="12"/>
      <c r="T523" s="12">
        <v>5138</v>
      </c>
      <c r="U523" s="116" t="s">
        <v>3375</v>
      </c>
      <c r="V523" s="181" t="s">
        <v>1538</v>
      </c>
    </row>
    <row r="524" spans="1:25" s="13" customFormat="1">
      <c r="A524" s="35">
        <f t="shared" si="25"/>
        <v>520</v>
      </c>
      <c r="B524" s="35" t="s">
        <v>18</v>
      </c>
      <c r="C524" s="19" t="s">
        <v>21</v>
      </c>
      <c r="D524" s="76">
        <f t="shared" si="26"/>
        <v>520</v>
      </c>
      <c r="E524" s="6" t="s">
        <v>18</v>
      </c>
      <c r="F524" s="12" t="s">
        <v>37</v>
      </c>
      <c r="G524" s="12"/>
      <c r="H524" s="12" t="s">
        <v>1485</v>
      </c>
      <c r="I524" s="12" t="s">
        <v>3521</v>
      </c>
      <c r="J524" s="12">
        <v>200080.36</v>
      </c>
      <c r="K524" s="12" t="s">
        <v>1515</v>
      </c>
      <c r="L524" s="12" t="s">
        <v>17</v>
      </c>
      <c r="M524" s="12" t="s">
        <v>711</v>
      </c>
      <c r="N524" s="12" t="s">
        <v>43</v>
      </c>
      <c r="O524" s="12"/>
      <c r="P524" s="12"/>
      <c r="Q524" s="115">
        <f t="shared" si="27"/>
        <v>183559.96330275227</v>
      </c>
      <c r="R524" s="12"/>
      <c r="S524" s="12"/>
      <c r="T524" s="12">
        <v>3020</v>
      </c>
      <c r="U524" s="116" t="s">
        <v>3375</v>
      </c>
      <c r="V524" s="181" t="s">
        <v>1579</v>
      </c>
    </row>
    <row r="525" spans="1:25" s="13" customFormat="1">
      <c r="A525" s="12">
        <f t="shared" si="25"/>
        <v>521</v>
      </c>
      <c r="B525" s="12" t="s">
        <v>18</v>
      </c>
      <c r="C525" s="6" t="s">
        <v>21</v>
      </c>
      <c r="D525" s="76">
        <f t="shared" si="26"/>
        <v>521</v>
      </c>
      <c r="E525" s="6" t="s">
        <v>18</v>
      </c>
      <c r="F525" s="12" t="s">
        <v>37</v>
      </c>
      <c r="G525" s="12"/>
      <c r="H525" s="12" t="s">
        <v>1485</v>
      </c>
      <c r="I525" s="12" t="s">
        <v>3522</v>
      </c>
      <c r="J525" s="12">
        <v>153667.07</v>
      </c>
      <c r="K525" s="12" t="s">
        <v>1515</v>
      </c>
      <c r="L525" s="12" t="s">
        <v>17</v>
      </c>
      <c r="M525" s="12" t="s">
        <v>711</v>
      </c>
      <c r="N525" s="12" t="s">
        <v>43</v>
      </c>
      <c r="O525" s="12"/>
      <c r="P525" s="12"/>
      <c r="Q525" s="115">
        <f t="shared" si="27"/>
        <v>140978.96330275229</v>
      </c>
      <c r="R525" s="12"/>
      <c r="S525" s="12"/>
      <c r="T525" s="12">
        <v>3020</v>
      </c>
      <c r="U525" s="116" t="s">
        <v>3375</v>
      </c>
      <c r="V525" s="181" t="s">
        <v>82</v>
      </c>
    </row>
    <row r="526" spans="1:25" s="77" customFormat="1">
      <c r="A526" s="48">
        <f t="shared" si="25"/>
        <v>522</v>
      </c>
      <c r="B526" s="48" t="s">
        <v>18</v>
      </c>
      <c r="C526" s="32" t="s">
        <v>21</v>
      </c>
      <c r="D526" s="76">
        <f t="shared" si="26"/>
        <v>522</v>
      </c>
      <c r="E526" s="76" t="s">
        <v>18</v>
      </c>
      <c r="F526" s="80" t="s">
        <v>252</v>
      </c>
      <c r="G526" s="80"/>
      <c r="H526" s="80" t="s">
        <v>1477</v>
      </c>
      <c r="I526" s="80" t="s">
        <v>3523</v>
      </c>
      <c r="J526" s="80">
        <v>14972.68</v>
      </c>
      <c r="K526" s="80" t="s">
        <v>1575</v>
      </c>
      <c r="L526" s="80" t="s">
        <v>17</v>
      </c>
      <c r="M526" s="80" t="s">
        <v>711</v>
      </c>
      <c r="N526" s="80" t="s">
        <v>43</v>
      </c>
      <c r="O526" s="80"/>
      <c r="P526" s="80"/>
      <c r="Q526" s="117">
        <f t="shared" si="27"/>
        <v>13736.40366972477</v>
      </c>
      <c r="R526" s="80"/>
      <c r="S526" s="80"/>
      <c r="T526" s="80">
        <v>3020</v>
      </c>
      <c r="U526" s="118" t="s">
        <v>3375</v>
      </c>
      <c r="V526" s="183" t="s">
        <v>129</v>
      </c>
    </row>
    <row r="527" spans="1:25" s="13" customFormat="1">
      <c r="A527" s="12">
        <f t="shared" ref="A527:A590" si="28">A526+1</f>
        <v>523</v>
      </c>
      <c r="B527" s="12" t="s">
        <v>18</v>
      </c>
      <c r="C527" s="6" t="s">
        <v>21</v>
      </c>
      <c r="D527" s="106">
        <f t="shared" si="26"/>
        <v>523</v>
      </c>
      <c r="E527" s="104" t="s">
        <v>18</v>
      </c>
      <c r="F527" s="35" t="s">
        <v>1469</v>
      </c>
      <c r="G527" s="35"/>
      <c r="H527" s="35" t="s">
        <v>1470</v>
      </c>
      <c r="I527" s="35" t="s">
        <v>3524</v>
      </c>
      <c r="J527" s="35">
        <v>568.98</v>
      </c>
      <c r="K527" s="35" t="s">
        <v>1575</v>
      </c>
      <c r="L527" s="35" t="s">
        <v>17</v>
      </c>
      <c r="M527" s="35" t="s">
        <v>711</v>
      </c>
      <c r="N527" s="35" t="s">
        <v>3516</v>
      </c>
      <c r="O527" s="35"/>
      <c r="P527" s="35"/>
      <c r="Q527" s="137">
        <f t="shared" si="27"/>
        <v>522</v>
      </c>
      <c r="R527" s="35"/>
      <c r="S527" s="35"/>
      <c r="T527" s="35">
        <v>3020</v>
      </c>
      <c r="U527" s="44" t="s">
        <v>3375</v>
      </c>
      <c r="V527" s="43" t="s">
        <v>1555</v>
      </c>
      <c r="W527" s="86"/>
      <c r="X527" s="86"/>
      <c r="Y527" s="86"/>
    </row>
    <row r="528" spans="1:25" s="13" customFormat="1">
      <c r="A528" s="12">
        <f t="shared" si="28"/>
        <v>524</v>
      </c>
      <c r="B528" s="12" t="s">
        <v>18</v>
      </c>
      <c r="C528" s="6" t="s">
        <v>21</v>
      </c>
      <c r="D528" s="76">
        <f t="shared" si="26"/>
        <v>524</v>
      </c>
      <c r="E528" s="6" t="s">
        <v>18</v>
      </c>
      <c r="F528" s="12" t="s">
        <v>270</v>
      </c>
      <c r="G528" s="12"/>
      <c r="H528" s="12" t="s">
        <v>1474</v>
      </c>
      <c r="I528" s="12" t="s">
        <v>3525</v>
      </c>
      <c r="J528" s="12">
        <v>4224.84</v>
      </c>
      <c r="K528" s="12" t="s">
        <v>1575</v>
      </c>
      <c r="L528" s="12" t="s">
        <v>17</v>
      </c>
      <c r="M528" s="12" t="s">
        <v>711</v>
      </c>
      <c r="N528" s="12" t="s">
        <v>43</v>
      </c>
      <c r="O528" s="12"/>
      <c r="P528" s="12"/>
      <c r="Q528" s="115">
        <f t="shared" si="27"/>
        <v>3876</v>
      </c>
      <c r="R528" s="12"/>
      <c r="S528" s="12"/>
      <c r="T528" s="12">
        <v>3020</v>
      </c>
      <c r="U528" s="116" t="s">
        <v>3375</v>
      </c>
      <c r="V528" s="181" t="s">
        <v>1722</v>
      </c>
    </row>
    <row r="529" spans="1:22" s="13" customFormat="1">
      <c r="A529" s="35">
        <f t="shared" si="28"/>
        <v>525</v>
      </c>
      <c r="B529" s="35" t="s">
        <v>18</v>
      </c>
      <c r="C529" s="19" t="s">
        <v>21</v>
      </c>
      <c r="D529" s="76">
        <f t="shared" si="26"/>
        <v>525</v>
      </c>
      <c r="E529" s="6" t="s">
        <v>18</v>
      </c>
      <c r="F529" s="12" t="s">
        <v>447</v>
      </c>
      <c r="G529" s="12"/>
      <c r="H529" s="12" t="s">
        <v>1475</v>
      </c>
      <c r="I529" s="12" t="s">
        <v>3529</v>
      </c>
      <c r="J529" s="12">
        <v>10900</v>
      </c>
      <c r="K529" s="12" t="s">
        <v>1575</v>
      </c>
      <c r="L529" s="12" t="s">
        <v>17</v>
      </c>
      <c r="M529" s="12" t="s">
        <v>711</v>
      </c>
      <c r="N529" s="12" t="s">
        <v>43</v>
      </c>
      <c r="O529" s="12"/>
      <c r="P529" s="12"/>
      <c r="Q529" s="115">
        <f t="shared" si="27"/>
        <v>10000</v>
      </c>
      <c r="R529" s="12"/>
      <c r="S529" s="12"/>
      <c r="T529" s="12">
        <v>3020</v>
      </c>
      <c r="U529" s="116" t="s">
        <v>3375</v>
      </c>
      <c r="V529" s="181" t="s">
        <v>1576</v>
      </c>
    </row>
    <row r="530" spans="1:22" s="13" customFormat="1">
      <c r="A530" s="12">
        <f t="shared" si="28"/>
        <v>526</v>
      </c>
      <c r="B530" s="12" t="s">
        <v>18</v>
      </c>
      <c r="C530" s="6" t="s">
        <v>21</v>
      </c>
      <c r="D530" s="76">
        <f t="shared" si="26"/>
        <v>526</v>
      </c>
      <c r="E530" s="6" t="s">
        <v>18</v>
      </c>
      <c r="F530" s="12" t="s">
        <v>120</v>
      </c>
      <c r="G530" s="12"/>
      <c r="H530" s="12" t="s">
        <v>1601</v>
      </c>
      <c r="I530" s="12" t="s">
        <v>3530</v>
      </c>
      <c r="J530" s="12">
        <v>1052.94</v>
      </c>
      <c r="K530" s="12" t="s">
        <v>1575</v>
      </c>
      <c r="L530" s="12" t="s">
        <v>17</v>
      </c>
      <c r="M530" s="12" t="s">
        <v>711</v>
      </c>
      <c r="N530" s="6" t="s">
        <v>43</v>
      </c>
      <c r="O530" s="12"/>
      <c r="P530" s="12"/>
      <c r="Q530" s="115">
        <f t="shared" si="27"/>
        <v>966</v>
      </c>
      <c r="R530" s="12"/>
      <c r="S530" s="12"/>
      <c r="T530" s="12">
        <v>3020</v>
      </c>
      <c r="U530" s="116" t="s">
        <v>3375</v>
      </c>
      <c r="V530" s="181" t="s">
        <v>3531</v>
      </c>
    </row>
    <row r="531" spans="1:22" s="13" customFormat="1">
      <c r="A531" s="35">
        <f t="shared" si="28"/>
        <v>527</v>
      </c>
      <c r="B531" s="35" t="s">
        <v>18</v>
      </c>
      <c r="C531" s="19" t="s">
        <v>21</v>
      </c>
      <c r="D531" s="76">
        <f t="shared" si="26"/>
        <v>527</v>
      </c>
      <c r="E531" s="6" t="s">
        <v>18</v>
      </c>
      <c r="F531" s="12" t="s">
        <v>57</v>
      </c>
      <c r="G531" s="12"/>
      <c r="H531" s="12" t="s">
        <v>961</v>
      </c>
      <c r="I531" s="12" t="s">
        <v>3532</v>
      </c>
      <c r="J531" s="12">
        <v>34525.31</v>
      </c>
      <c r="K531" s="12" t="s">
        <v>1515</v>
      </c>
      <c r="L531" s="12" t="s">
        <v>17</v>
      </c>
      <c r="M531" s="12" t="s">
        <v>71</v>
      </c>
      <c r="N531" s="6" t="s">
        <v>43</v>
      </c>
      <c r="O531" s="12"/>
      <c r="P531" s="12"/>
      <c r="Q531" s="115">
        <f t="shared" si="27"/>
        <v>31674.596330275224</v>
      </c>
      <c r="R531" s="12"/>
      <c r="S531" s="12"/>
      <c r="T531" s="12">
        <v>5480</v>
      </c>
      <c r="U531" s="116" t="s">
        <v>3375</v>
      </c>
      <c r="V531" s="181" t="s">
        <v>1904</v>
      </c>
    </row>
    <row r="532" spans="1:22" s="13" customFormat="1">
      <c r="A532" s="35">
        <f t="shared" si="28"/>
        <v>528</v>
      </c>
      <c r="B532" s="35" t="s">
        <v>18</v>
      </c>
      <c r="C532" s="19" t="s">
        <v>21</v>
      </c>
      <c r="D532" s="76">
        <f t="shared" si="26"/>
        <v>528</v>
      </c>
      <c r="E532" s="6" t="s">
        <v>18</v>
      </c>
      <c r="F532" s="12" t="s">
        <v>36</v>
      </c>
      <c r="G532" s="12"/>
      <c r="H532" s="12" t="s">
        <v>1481</v>
      </c>
      <c r="I532" s="12" t="s">
        <v>3565</v>
      </c>
      <c r="J532" s="12">
        <v>3589.46</v>
      </c>
      <c r="K532" s="12" t="s">
        <v>1575</v>
      </c>
      <c r="L532" s="12" t="s">
        <v>17</v>
      </c>
      <c r="M532" s="12" t="s">
        <v>711</v>
      </c>
      <c r="N532" s="6" t="s">
        <v>43</v>
      </c>
      <c r="O532" s="12"/>
      <c r="P532" s="12"/>
      <c r="Q532" s="115">
        <f t="shared" si="27"/>
        <v>3293.0825688073392</v>
      </c>
      <c r="R532" s="12"/>
      <c r="S532" s="12"/>
      <c r="T532" s="12">
        <v>3020</v>
      </c>
      <c r="U532" s="116" t="s">
        <v>3375</v>
      </c>
      <c r="V532" s="181" t="s">
        <v>465</v>
      </c>
    </row>
    <row r="533" spans="1:22" s="13" customFormat="1">
      <c r="A533" s="35">
        <f t="shared" si="28"/>
        <v>529</v>
      </c>
      <c r="B533" s="35" t="s">
        <v>18</v>
      </c>
      <c r="C533" s="19" t="s">
        <v>21</v>
      </c>
      <c r="D533" s="76">
        <f t="shared" si="26"/>
        <v>529</v>
      </c>
      <c r="E533" s="6" t="s">
        <v>18</v>
      </c>
      <c r="F533" s="12" t="s">
        <v>38</v>
      </c>
      <c r="G533" s="12"/>
      <c r="H533" s="12" t="s">
        <v>304</v>
      </c>
      <c r="I533" s="12" t="s">
        <v>3572</v>
      </c>
      <c r="J533" s="12">
        <v>57809.49</v>
      </c>
      <c r="K533" s="12" t="s">
        <v>1515</v>
      </c>
      <c r="L533" s="12" t="s">
        <v>17</v>
      </c>
      <c r="M533" s="12" t="s">
        <v>71</v>
      </c>
      <c r="N533" s="6" t="s">
        <v>43</v>
      </c>
      <c r="O533" s="12"/>
      <c r="P533" s="12"/>
      <c r="Q533" s="115">
        <f t="shared" si="27"/>
        <v>53036.229357798162</v>
      </c>
      <c r="R533" s="12"/>
      <c r="S533" s="12"/>
      <c r="T533" s="12">
        <v>5480</v>
      </c>
      <c r="U533" s="116" t="s">
        <v>3375</v>
      </c>
      <c r="V533" s="181" t="s">
        <v>3457</v>
      </c>
    </row>
    <row r="534" spans="1:22" s="13" customFormat="1">
      <c r="A534" s="12">
        <f t="shared" si="28"/>
        <v>530</v>
      </c>
      <c r="B534" s="12" t="s">
        <v>18</v>
      </c>
      <c r="C534" s="6" t="s">
        <v>21</v>
      </c>
      <c r="D534" s="76">
        <f t="shared" si="26"/>
        <v>530</v>
      </c>
      <c r="E534" s="6" t="s">
        <v>18</v>
      </c>
      <c r="F534" s="12" t="s">
        <v>36</v>
      </c>
      <c r="G534" s="12"/>
      <c r="H534" s="12" t="s">
        <v>1639</v>
      </c>
      <c r="I534" s="12" t="s">
        <v>3573</v>
      </c>
      <c r="J534" s="12">
        <v>19544.79</v>
      </c>
      <c r="K534" s="12" t="s">
        <v>1515</v>
      </c>
      <c r="L534" s="12" t="s">
        <v>17</v>
      </c>
      <c r="M534" s="12" t="s">
        <v>71</v>
      </c>
      <c r="N534" s="6" t="s">
        <v>43</v>
      </c>
      <c r="O534" s="12"/>
      <c r="P534" s="12"/>
      <c r="Q534" s="115">
        <f t="shared" si="27"/>
        <v>17931</v>
      </c>
      <c r="R534" s="12"/>
      <c r="S534" s="12"/>
      <c r="T534" s="12">
        <v>5480</v>
      </c>
      <c r="U534" s="116" t="s">
        <v>3375</v>
      </c>
      <c r="V534" s="181" t="s">
        <v>1145</v>
      </c>
    </row>
    <row r="535" spans="1:22" s="77" customFormat="1">
      <c r="A535" s="48">
        <f t="shared" si="28"/>
        <v>531</v>
      </c>
      <c r="B535" s="48" t="s">
        <v>18</v>
      </c>
      <c r="C535" s="32" t="s">
        <v>21</v>
      </c>
      <c r="D535" s="76">
        <f t="shared" si="26"/>
        <v>531</v>
      </c>
      <c r="E535" s="76" t="s">
        <v>18</v>
      </c>
      <c r="F535" s="80" t="s">
        <v>120</v>
      </c>
      <c r="G535" s="80"/>
      <c r="H535" s="80" t="s">
        <v>266</v>
      </c>
      <c r="I535" s="80" t="s">
        <v>3582</v>
      </c>
      <c r="J535" s="80">
        <v>712.42</v>
      </c>
      <c r="K535" s="80" t="s">
        <v>1515</v>
      </c>
      <c r="L535" s="80" t="s">
        <v>17</v>
      </c>
      <c r="M535" s="80" t="s">
        <v>71</v>
      </c>
      <c r="N535" s="80" t="s">
        <v>43</v>
      </c>
      <c r="O535" s="76"/>
      <c r="P535" s="80"/>
      <c r="Q535" s="117">
        <f t="shared" si="27"/>
        <v>653.59633027522932</v>
      </c>
      <c r="R535" s="80"/>
      <c r="S535" s="80"/>
      <c r="T535" s="80">
        <v>5480</v>
      </c>
      <c r="U535" s="118" t="s">
        <v>3375</v>
      </c>
      <c r="V535" s="183" t="s">
        <v>1054</v>
      </c>
    </row>
    <row r="536" spans="1:22" s="13" customFormat="1" ht="14.25" customHeight="1">
      <c r="A536" s="35">
        <f t="shared" si="28"/>
        <v>532</v>
      </c>
      <c r="B536" s="35" t="s">
        <v>18</v>
      </c>
      <c r="C536" s="19" t="s">
        <v>21</v>
      </c>
      <c r="D536" s="76">
        <f t="shared" si="26"/>
        <v>532</v>
      </c>
      <c r="E536" s="6" t="s">
        <v>18</v>
      </c>
      <c r="F536" s="12" t="s">
        <v>35</v>
      </c>
      <c r="G536" s="12"/>
      <c r="H536" s="12" t="s">
        <v>1489</v>
      </c>
      <c r="I536" s="12" t="s">
        <v>3594</v>
      </c>
      <c r="J536" s="12">
        <v>245.58</v>
      </c>
      <c r="K536" s="12" t="s">
        <v>1515</v>
      </c>
      <c r="L536" s="12" t="s">
        <v>17</v>
      </c>
      <c r="M536" s="12" t="s">
        <v>711</v>
      </c>
      <c r="N536" s="12" t="s">
        <v>43</v>
      </c>
      <c r="O536" s="12"/>
      <c r="P536" s="12"/>
      <c r="Q536" s="115">
        <f t="shared" si="27"/>
        <v>225.30275229357798</v>
      </c>
      <c r="R536" s="12"/>
      <c r="S536" s="12"/>
      <c r="T536" s="12">
        <v>3020</v>
      </c>
      <c r="U536" s="116" t="s">
        <v>3375</v>
      </c>
      <c r="V536" s="181" t="s">
        <v>1565</v>
      </c>
    </row>
    <row r="537" spans="1:22" s="13" customFormat="1">
      <c r="A537" s="12">
        <f t="shared" si="28"/>
        <v>533</v>
      </c>
      <c r="B537" s="12" t="s">
        <v>18</v>
      </c>
      <c r="C537" s="6" t="s">
        <v>21</v>
      </c>
      <c r="D537" s="76">
        <f t="shared" si="26"/>
        <v>533</v>
      </c>
      <c r="E537" s="6" t="s">
        <v>18</v>
      </c>
      <c r="F537" s="12" t="s">
        <v>38</v>
      </c>
      <c r="G537" s="12"/>
      <c r="H537" s="12" t="s">
        <v>1483</v>
      </c>
      <c r="I537" s="12" t="s">
        <v>3595</v>
      </c>
      <c r="J537" s="12">
        <v>69.760000000000005</v>
      </c>
      <c r="K537" s="12" t="s">
        <v>1515</v>
      </c>
      <c r="L537" s="12" t="s">
        <v>17</v>
      </c>
      <c r="M537" s="12" t="s">
        <v>711</v>
      </c>
      <c r="N537" s="12" t="s">
        <v>43</v>
      </c>
      <c r="O537" s="12"/>
      <c r="P537" s="12"/>
      <c r="Q537" s="115">
        <f t="shared" si="27"/>
        <v>64</v>
      </c>
      <c r="R537" s="12"/>
      <c r="S537" s="12"/>
      <c r="T537" s="12">
        <v>3020</v>
      </c>
      <c r="U537" s="116" t="s">
        <v>3375</v>
      </c>
      <c r="V537" s="181" t="s">
        <v>597</v>
      </c>
    </row>
    <row r="538" spans="1:22" s="13" customFormat="1">
      <c r="A538" s="12">
        <f t="shared" si="28"/>
        <v>534</v>
      </c>
      <c r="B538" s="12" t="s">
        <v>107</v>
      </c>
      <c r="C538" s="6" t="s">
        <v>21</v>
      </c>
      <c r="D538" s="76">
        <f t="shared" si="26"/>
        <v>534</v>
      </c>
      <c r="E538" s="6" t="s">
        <v>18</v>
      </c>
      <c r="F538" s="12" t="s">
        <v>280</v>
      </c>
      <c r="G538" s="12"/>
      <c r="H538" s="12" t="s">
        <v>1482</v>
      </c>
      <c r="I538" s="12" t="s">
        <v>3596</v>
      </c>
      <c r="J538" s="12">
        <v>22.67</v>
      </c>
      <c r="K538" s="12" t="s">
        <v>1515</v>
      </c>
      <c r="L538" s="12" t="s">
        <v>17</v>
      </c>
      <c r="M538" s="12" t="s">
        <v>711</v>
      </c>
      <c r="N538" s="12" t="s">
        <v>43</v>
      </c>
      <c r="O538" s="12"/>
      <c r="P538" s="12"/>
      <c r="Q538" s="115">
        <f t="shared" si="27"/>
        <v>20.798165137614678</v>
      </c>
      <c r="R538" s="12"/>
      <c r="S538" s="12"/>
      <c r="T538" s="12">
        <v>3020</v>
      </c>
      <c r="U538" s="116" t="s">
        <v>3375</v>
      </c>
      <c r="V538" s="181" t="s">
        <v>1257</v>
      </c>
    </row>
    <row r="539" spans="1:22" s="13" customFormat="1">
      <c r="A539" s="35">
        <f t="shared" si="28"/>
        <v>535</v>
      </c>
      <c r="B539" s="35" t="s">
        <v>18</v>
      </c>
      <c r="C539" s="19" t="s">
        <v>21</v>
      </c>
      <c r="D539" s="76">
        <f t="shared" si="26"/>
        <v>535</v>
      </c>
      <c r="E539" s="6" t="s">
        <v>18</v>
      </c>
      <c r="F539" s="12" t="s">
        <v>280</v>
      </c>
      <c r="G539" s="12"/>
      <c r="H539" s="12" t="s">
        <v>281</v>
      </c>
      <c r="I539" s="12" t="s">
        <v>3597</v>
      </c>
      <c r="J539" s="12">
        <v>924.32</v>
      </c>
      <c r="K539" s="12" t="s">
        <v>1515</v>
      </c>
      <c r="L539" s="12" t="s">
        <v>17</v>
      </c>
      <c r="M539" s="12" t="s">
        <v>71</v>
      </c>
      <c r="N539" s="12" t="s">
        <v>43</v>
      </c>
      <c r="O539" s="12"/>
      <c r="P539" s="12"/>
      <c r="Q539" s="115">
        <f t="shared" si="27"/>
        <v>848</v>
      </c>
      <c r="R539" s="12"/>
      <c r="S539" s="12"/>
      <c r="T539" s="12">
        <v>5138</v>
      </c>
      <c r="U539" s="116" t="s">
        <v>3375</v>
      </c>
      <c r="V539" s="181" t="s">
        <v>3598</v>
      </c>
    </row>
    <row r="540" spans="1:22" s="13" customFormat="1">
      <c r="A540" s="35">
        <f t="shared" si="28"/>
        <v>536</v>
      </c>
      <c r="B540" s="35" t="s">
        <v>18</v>
      </c>
      <c r="C540" s="19" t="s">
        <v>21</v>
      </c>
      <c r="D540" s="76">
        <f t="shared" si="26"/>
        <v>536</v>
      </c>
      <c r="E540" s="6" t="s">
        <v>18</v>
      </c>
      <c r="F540" s="12" t="s">
        <v>3599</v>
      </c>
      <c r="G540" s="12"/>
      <c r="H540" s="12" t="s">
        <v>240</v>
      </c>
      <c r="I540" s="12" t="s">
        <v>3600</v>
      </c>
      <c r="J540" s="12">
        <v>7.09</v>
      </c>
      <c r="K540" s="12" t="s">
        <v>1515</v>
      </c>
      <c r="L540" s="12" t="s">
        <v>17</v>
      </c>
      <c r="M540" s="12" t="s">
        <v>71</v>
      </c>
      <c r="N540" s="12" t="s">
        <v>43</v>
      </c>
      <c r="O540" s="12"/>
      <c r="P540" s="12"/>
      <c r="Q540" s="115">
        <f t="shared" si="27"/>
        <v>6.5045871559633017</v>
      </c>
      <c r="R540" s="12"/>
      <c r="S540" s="12"/>
      <c r="T540" s="12">
        <v>5138</v>
      </c>
      <c r="U540" s="116" t="s">
        <v>3375</v>
      </c>
      <c r="V540" s="181" t="s">
        <v>3601</v>
      </c>
    </row>
    <row r="541" spans="1:22" s="13" customFormat="1">
      <c r="A541" s="35">
        <f t="shared" si="28"/>
        <v>537</v>
      </c>
      <c r="B541" s="35" t="s">
        <v>18</v>
      </c>
      <c r="C541" s="19" t="s">
        <v>21</v>
      </c>
      <c r="D541" s="76">
        <f t="shared" si="26"/>
        <v>537</v>
      </c>
      <c r="E541" s="6" t="s">
        <v>18</v>
      </c>
      <c r="F541" s="12" t="s">
        <v>38</v>
      </c>
      <c r="G541" s="12"/>
      <c r="H541" s="12" t="s">
        <v>296</v>
      </c>
      <c r="I541" s="12" t="s">
        <v>3602</v>
      </c>
      <c r="J541" s="12">
        <v>2911.61</v>
      </c>
      <c r="K541" s="12" t="s">
        <v>1515</v>
      </c>
      <c r="L541" s="12" t="s">
        <v>17</v>
      </c>
      <c r="M541" s="12" t="s">
        <v>71</v>
      </c>
      <c r="N541" s="12" t="s">
        <v>43</v>
      </c>
      <c r="O541" s="12"/>
      <c r="P541" s="12"/>
      <c r="Q541" s="115">
        <f t="shared" si="27"/>
        <v>2671.2018348623851</v>
      </c>
      <c r="R541" s="12"/>
      <c r="S541" s="12"/>
      <c r="T541" s="12">
        <v>5138</v>
      </c>
      <c r="U541" s="116" t="s">
        <v>3375</v>
      </c>
      <c r="V541" s="181" t="s">
        <v>3603</v>
      </c>
    </row>
    <row r="542" spans="1:22" s="13" customFormat="1">
      <c r="A542" s="35">
        <f t="shared" si="28"/>
        <v>538</v>
      </c>
      <c r="B542" s="35" t="s">
        <v>18</v>
      </c>
      <c r="C542" s="19" t="s">
        <v>21</v>
      </c>
      <c r="D542" s="76">
        <f t="shared" si="26"/>
        <v>538</v>
      </c>
      <c r="E542" s="6" t="s">
        <v>18</v>
      </c>
      <c r="F542" s="12" t="s">
        <v>36</v>
      </c>
      <c r="G542" s="12"/>
      <c r="H542" s="12" t="s">
        <v>220</v>
      </c>
      <c r="I542" s="12" t="s">
        <v>3604</v>
      </c>
      <c r="J542" s="12">
        <v>258.98</v>
      </c>
      <c r="K542" s="12" t="s">
        <v>1515</v>
      </c>
      <c r="L542" s="12" t="s">
        <v>17</v>
      </c>
      <c r="M542" s="12" t="s">
        <v>71</v>
      </c>
      <c r="N542" s="12" t="s">
        <v>43</v>
      </c>
      <c r="O542" s="12"/>
      <c r="P542" s="12"/>
      <c r="Q542" s="115">
        <f t="shared" si="27"/>
        <v>237.59633027522935</v>
      </c>
      <c r="R542" s="12"/>
      <c r="S542" s="12"/>
      <c r="T542" s="12">
        <v>5138</v>
      </c>
      <c r="U542" s="116" t="s">
        <v>3375</v>
      </c>
      <c r="V542" s="181" t="s">
        <v>2482</v>
      </c>
    </row>
    <row r="543" spans="1:22" s="13" customFormat="1">
      <c r="A543" s="35">
        <f t="shared" si="28"/>
        <v>539</v>
      </c>
      <c r="B543" s="35" t="s">
        <v>18</v>
      </c>
      <c r="C543" s="19" t="s">
        <v>21</v>
      </c>
      <c r="D543" s="76">
        <f t="shared" si="26"/>
        <v>539</v>
      </c>
      <c r="E543" s="6" t="s">
        <v>18</v>
      </c>
      <c r="F543" s="12" t="s">
        <v>35</v>
      </c>
      <c r="G543" s="12"/>
      <c r="H543" s="12" t="s">
        <v>230</v>
      </c>
      <c r="I543" s="12" t="s">
        <v>3605</v>
      </c>
      <c r="J543" s="12">
        <v>27.99</v>
      </c>
      <c r="K543" s="12" t="s">
        <v>1515</v>
      </c>
      <c r="L543" s="12" t="s">
        <v>17</v>
      </c>
      <c r="M543" s="12" t="s">
        <v>71</v>
      </c>
      <c r="N543" s="12" t="s">
        <v>43</v>
      </c>
      <c r="O543" s="12"/>
      <c r="P543" s="12"/>
      <c r="Q543" s="115">
        <f t="shared" si="27"/>
        <v>25.678899082568805</v>
      </c>
      <c r="R543" s="12"/>
      <c r="S543" s="12"/>
      <c r="T543" s="12">
        <v>5138</v>
      </c>
      <c r="U543" s="116" t="s">
        <v>3375</v>
      </c>
      <c r="V543" s="181" t="s">
        <v>1447</v>
      </c>
    </row>
    <row r="544" spans="1:22" s="13" customFormat="1">
      <c r="A544" s="35">
        <f t="shared" si="28"/>
        <v>540</v>
      </c>
      <c r="B544" s="35" t="s">
        <v>18</v>
      </c>
      <c r="C544" s="19" t="s">
        <v>21</v>
      </c>
      <c r="D544" s="76">
        <f t="shared" si="26"/>
        <v>540</v>
      </c>
      <c r="E544" s="6" t="s">
        <v>18</v>
      </c>
      <c r="F544" s="12" t="s">
        <v>120</v>
      </c>
      <c r="G544" s="12"/>
      <c r="H544" s="12" t="s">
        <v>594</v>
      </c>
      <c r="I544" s="12" t="s">
        <v>3606</v>
      </c>
      <c r="J544" s="12">
        <v>2637.8</v>
      </c>
      <c r="K544" s="12" t="s">
        <v>1515</v>
      </c>
      <c r="L544" s="12" t="s">
        <v>17</v>
      </c>
      <c r="M544" s="12" t="s">
        <v>71</v>
      </c>
      <c r="N544" s="12" t="s">
        <v>43</v>
      </c>
      <c r="O544" s="12"/>
      <c r="P544" s="12"/>
      <c r="Q544" s="115">
        <f t="shared" si="27"/>
        <v>2420</v>
      </c>
      <c r="R544" s="12"/>
      <c r="S544" s="12"/>
      <c r="T544" s="12">
        <v>5138</v>
      </c>
      <c r="U544" s="116" t="s">
        <v>3375</v>
      </c>
      <c r="V544" s="181" t="s">
        <v>1676</v>
      </c>
    </row>
    <row r="545" spans="1:25" s="34" customFormat="1">
      <c r="A545" s="49">
        <f t="shared" si="28"/>
        <v>541</v>
      </c>
      <c r="B545" s="49" t="s">
        <v>18</v>
      </c>
      <c r="C545" s="39" t="s">
        <v>21</v>
      </c>
      <c r="D545" s="76">
        <f t="shared" si="26"/>
        <v>541</v>
      </c>
      <c r="E545" s="6" t="s">
        <v>18</v>
      </c>
      <c r="F545" s="12" t="s">
        <v>37</v>
      </c>
      <c r="G545" s="69"/>
      <c r="H545" s="12" t="s">
        <v>108</v>
      </c>
      <c r="I545" s="12" t="s">
        <v>3607</v>
      </c>
      <c r="J545" s="69">
        <v>5197.12</v>
      </c>
      <c r="K545" s="12" t="s">
        <v>1515</v>
      </c>
      <c r="L545" s="12" t="s">
        <v>17</v>
      </c>
      <c r="M545" s="12" t="s">
        <v>71</v>
      </c>
      <c r="N545" s="12" t="s">
        <v>43</v>
      </c>
      <c r="O545" s="69"/>
      <c r="P545" s="69"/>
      <c r="Q545" s="115">
        <f t="shared" si="27"/>
        <v>4768</v>
      </c>
      <c r="R545" s="69"/>
      <c r="S545" s="69"/>
      <c r="T545" s="69">
        <v>5138</v>
      </c>
      <c r="U545" s="116" t="s">
        <v>3375</v>
      </c>
      <c r="V545" s="181" t="s">
        <v>1579</v>
      </c>
    </row>
    <row r="546" spans="1:25" s="34" customFormat="1">
      <c r="A546" s="49">
        <f t="shared" si="28"/>
        <v>542</v>
      </c>
      <c r="B546" s="49" t="s">
        <v>18</v>
      </c>
      <c r="C546" s="39" t="s">
        <v>21</v>
      </c>
      <c r="D546" s="76">
        <f t="shared" si="26"/>
        <v>542</v>
      </c>
      <c r="E546" s="6" t="s">
        <v>18</v>
      </c>
      <c r="F546" s="12" t="s">
        <v>270</v>
      </c>
      <c r="G546" s="69"/>
      <c r="H546" s="12" t="s">
        <v>1474</v>
      </c>
      <c r="I546" s="12" t="s">
        <v>3608</v>
      </c>
      <c r="J546" s="69">
        <v>3243.84</v>
      </c>
      <c r="K546" s="12" t="s">
        <v>1515</v>
      </c>
      <c r="L546" s="12" t="s">
        <v>17</v>
      </c>
      <c r="M546" s="12" t="s">
        <v>711</v>
      </c>
      <c r="N546" s="12" t="s">
        <v>43</v>
      </c>
      <c r="O546" s="69"/>
      <c r="P546" s="69"/>
      <c r="Q546" s="115">
        <f t="shared" si="27"/>
        <v>2976</v>
      </c>
      <c r="R546" s="69"/>
      <c r="S546" s="69"/>
      <c r="T546" s="69">
        <v>3020</v>
      </c>
      <c r="U546" s="116" t="s">
        <v>3375</v>
      </c>
      <c r="V546" s="181" t="s">
        <v>229</v>
      </c>
    </row>
    <row r="547" spans="1:25" s="34" customFormat="1">
      <c r="A547" s="49">
        <f t="shared" si="28"/>
        <v>543</v>
      </c>
      <c r="B547" s="49" t="s">
        <v>18</v>
      </c>
      <c r="C547" s="39" t="s">
        <v>21</v>
      </c>
      <c r="D547" s="76">
        <f t="shared" si="26"/>
        <v>543</v>
      </c>
      <c r="E547" s="6" t="s">
        <v>18</v>
      </c>
      <c r="F547" s="12" t="s">
        <v>22</v>
      </c>
      <c r="G547" s="69"/>
      <c r="H547" s="12" t="s">
        <v>582</v>
      </c>
      <c r="I547" s="12" t="s">
        <v>3610</v>
      </c>
      <c r="J547" s="69">
        <v>2343.5</v>
      </c>
      <c r="K547" s="12" t="s">
        <v>1515</v>
      </c>
      <c r="L547" s="12" t="s">
        <v>17</v>
      </c>
      <c r="M547" s="12" t="s">
        <v>71</v>
      </c>
      <c r="N547" s="80" t="s">
        <v>43</v>
      </c>
      <c r="O547" s="69"/>
      <c r="P547" s="69"/>
      <c r="Q547" s="115">
        <f t="shared" si="27"/>
        <v>2150</v>
      </c>
      <c r="R547" s="69"/>
      <c r="S547" s="69"/>
      <c r="T547" s="69">
        <v>5138</v>
      </c>
      <c r="U547" s="116" t="s">
        <v>3375</v>
      </c>
      <c r="V547" s="181" t="s">
        <v>458</v>
      </c>
    </row>
    <row r="548" spans="1:25" s="34" customFormat="1">
      <c r="A548" s="49">
        <f t="shared" si="28"/>
        <v>544</v>
      </c>
      <c r="B548" s="49" t="s">
        <v>18</v>
      </c>
      <c r="C548" s="39" t="s">
        <v>21</v>
      </c>
      <c r="D548" s="76">
        <f t="shared" si="26"/>
        <v>544</v>
      </c>
      <c r="E548" s="6" t="s">
        <v>18</v>
      </c>
      <c r="F548" s="12" t="s">
        <v>246</v>
      </c>
      <c r="G548" s="69"/>
      <c r="H548" s="12" t="s">
        <v>247</v>
      </c>
      <c r="I548" s="12" t="s">
        <v>3611</v>
      </c>
      <c r="J548" s="69">
        <v>181.38</v>
      </c>
      <c r="K548" s="12" t="s">
        <v>1515</v>
      </c>
      <c r="L548" s="12" t="s">
        <v>17</v>
      </c>
      <c r="M548" s="12" t="s">
        <v>71</v>
      </c>
      <c r="N548" s="12" t="s">
        <v>43</v>
      </c>
      <c r="O548" s="69"/>
      <c r="P548" s="69"/>
      <c r="Q548" s="115">
        <f t="shared" si="27"/>
        <v>166.40366972477062</v>
      </c>
      <c r="R548" s="69"/>
      <c r="S548" s="69"/>
      <c r="T548" s="69">
        <v>5138</v>
      </c>
      <c r="U548" s="116" t="s">
        <v>3375</v>
      </c>
      <c r="V548" s="181" t="s">
        <v>3612</v>
      </c>
    </row>
    <row r="549" spans="1:25" s="34" customFormat="1">
      <c r="A549" s="49">
        <f t="shared" si="28"/>
        <v>545</v>
      </c>
      <c r="B549" s="49" t="s">
        <v>18</v>
      </c>
      <c r="C549" s="39" t="s">
        <v>21</v>
      </c>
      <c r="D549" s="76">
        <f t="shared" si="26"/>
        <v>545</v>
      </c>
      <c r="E549" s="6" t="s">
        <v>18</v>
      </c>
      <c r="F549" s="12" t="s">
        <v>270</v>
      </c>
      <c r="G549" s="12"/>
      <c r="H549" s="12" t="s">
        <v>274</v>
      </c>
      <c r="I549" s="12" t="s">
        <v>3613</v>
      </c>
      <c r="J549" s="69">
        <v>6616.3</v>
      </c>
      <c r="K549" s="12" t="s">
        <v>1515</v>
      </c>
      <c r="L549" s="12" t="s">
        <v>17</v>
      </c>
      <c r="M549" s="12" t="s">
        <v>71</v>
      </c>
      <c r="N549" s="12" t="s">
        <v>43</v>
      </c>
      <c r="O549" s="69"/>
      <c r="P549" s="69"/>
      <c r="Q549" s="115">
        <f t="shared" si="27"/>
        <v>6070</v>
      </c>
      <c r="R549" s="69"/>
      <c r="S549" s="69"/>
      <c r="T549" s="69">
        <v>5138</v>
      </c>
      <c r="U549" s="116" t="s">
        <v>3375</v>
      </c>
      <c r="V549" s="181" t="s">
        <v>3614</v>
      </c>
    </row>
    <row r="550" spans="1:25" s="34" customFormat="1">
      <c r="A550" s="49">
        <f t="shared" si="28"/>
        <v>546</v>
      </c>
      <c r="B550" s="49" t="s">
        <v>18</v>
      </c>
      <c r="C550" s="39" t="s">
        <v>21</v>
      </c>
      <c r="D550" s="76">
        <f t="shared" si="26"/>
        <v>546</v>
      </c>
      <c r="E550" s="6" t="s">
        <v>18</v>
      </c>
      <c r="F550" s="12" t="s">
        <v>120</v>
      </c>
      <c r="G550" s="69"/>
      <c r="H550" s="12" t="s">
        <v>299</v>
      </c>
      <c r="I550" s="12" t="s">
        <v>3615</v>
      </c>
      <c r="J550" s="69">
        <v>2536.98</v>
      </c>
      <c r="K550" s="12" t="s">
        <v>1515</v>
      </c>
      <c r="L550" s="12" t="s">
        <v>17</v>
      </c>
      <c r="M550" s="12" t="s">
        <v>71</v>
      </c>
      <c r="N550" s="12" t="s">
        <v>43</v>
      </c>
      <c r="O550" s="69"/>
      <c r="P550" s="69"/>
      <c r="Q550" s="115">
        <f t="shared" si="27"/>
        <v>2327.5045871559632</v>
      </c>
      <c r="R550" s="69"/>
      <c r="S550" s="69"/>
      <c r="T550" s="69">
        <v>10430</v>
      </c>
      <c r="U550" s="116" t="s">
        <v>3375</v>
      </c>
      <c r="V550" s="181" t="s">
        <v>314</v>
      </c>
    </row>
    <row r="551" spans="1:25" s="34" customFormat="1">
      <c r="A551" s="49">
        <f t="shared" si="28"/>
        <v>547</v>
      </c>
      <c r="B551" s="49" t="s">
        <v>18</v>
      </c>
      <c r="C551" s="39" t="s">
        <v>21</v>
      </c>
      <c r="D551" s="76">
        <f t="shared" si="26"/>
        <v>547</v>
      </c>
      <c r="E551" s="6" t="s">
        <v>18</v>
      </c>
      <c r="F551" s="12" t="s">
        <v>1469</v>
      </c>
      <c r="G551" s="69"/>
      <c r="H551" s="12" t="s">
        <v>1470</v>
      </c>
      <c r="I551" s="12" t="s">
        <v>3620</v>
      </c>
      <c r="J551" s="69">
        <v>568.98</v>
      </c>
      <c r="K551" s="12" t="s">
        <v>1515</v>
      </c>
      <c r="L551" s="12" t="s">
        <v>17</v>
      </c>
      <c r="M551" s="12" t="s">
        <v>711</v>
      </c>
      <c r="N551" s="12" t="s">
        <v>43</v>
      </c>
      <c r="O551" s="69"/>
      <c r="P551" s="69"/>
      <c r="Q551" s="115">
        <f t="shared" si="27"/>
        <v>522</v>
      </c>
      <c r="R551" s="69"/>
      <c r="S551" s="69"/>
      <c r="T551" s="69">
        <v>3020</v>
      </c>
      <c r="U551" s="116" t="s">
        <v>3375</v>
      </c>
      <c r="V551" s="181" t="s">
        <v>1555</v>
      </c>
    </row>
    <row r="552" spans="1:25" s="13" customFormat="1">
      <c r="A552" s="35">
        <f t="shared" si="28"/>
        <v>548</v>
      </c>
      <c r="B552" s="35" t="s">
        <v>18</v>
      </c>
      <c r="C552" s="19" t="s">
        <v>21</v>
      </c>
      <c r="D552" s="106">
        <f t="shared" si="26"/>
        <v>548</v>
      </c>
      <c r="E552" s="104" t="s">
        <v>18</v>
      </c>
      <c r="F552" s="6" t="s">
        <v>36</v>
      </c>
      <c r="G552" s="6"/>
      <c r="H552" s="6" t="s">
        <v>1639</v>
      </c>
      <c r="I552" s="6" t="s">
        <v>1640</v>
      </c>
      <c r="J552" s="6">
        <v>66958.7</v>
      </c>
      <c r="K552" s="6" t="s">
        <v>1515</v>
      </c>
      <c r="L552" s="6" t="s">
        <v>17</v>
      </c>
      <c r="M552" s="6" t="s">
        <v>71</v>
      </c>
      <c r="N552" s="6" t="s">
        <v>23</v>
      </c>
      <c r="O552" s="6"/>
      <c r="P552" s="6"/>
      <c r="Q552" s="79">
        <v>61429.999999999993</v>
      </c>
      <c r="R552" s="6"/>
      <c r="S552" s="6"/>
      <c r="T552" s="6">
        <v>5480</v>
      </c>
      <c r="U552" s="64" t="s">
        <v>1293</v>
      </c>
      <c r="V552" s="129" t="s">
        <v>1643</v>
      </c>
      <c r="W552" s="86"/>
      <c r="X552" s="86"/>
      <c r="Y552" s="86"/>
    </row>
    <row r="553" spans="1:25" s="13" customFormat="1">
      <c r="A553" s="35">
        <f t="shared" si="28"/>
        <v>549</v>
      </c>
      <c r="B553" s="35" t="s">
        <v>18</v>
      </c>
      <c r="C553" s="19" t="s">
        <v>21</v>
      </c>
      <c r="D553" s="106">
        <f t="shared" si="26"/>
        <v>549</v>
      </c>
      <c r="E553" s="104" t="s">
        <v>18</v>
      </c>
      <c r="F553" s="6" t="s">
        <v>252</v>
      </c>
      <c r="G553" s="6"/>
      <c r="H553" s="6" t="s">
        <v>253</v>
      </c>
      <c r="I553" s="6" t="s">
        <v>3221</v>
      </c>
      <c r="J553" s="6">
        <v>3986.68</v>
      </c>
      <c r="K553" s="6" t="s">
        <v>1515</v>
      </c>
      <c r="L553" s="135" t="s">
        <v>17</v>
      </c>
      <c r="M553" s="6" t="s">
        <v>71</v>
      </c>
      <c r="N553" s="6" t="s">
        <v>23</v>
      </c>
      <c r="O553" s="6"/>
      <c r="P553" s="6"/>
      <c r="Q553" s="79">
        <v>3657.5045871559628</v>
      </c>
      <c r="R553" s="6"/>
      <c r="S553" s="6"/>
      <c r="T553" s="6">
        <v>5480</v>
      </c>
      <c r="U553" s="64" t="s">
        <v>3190</v>
      </c>
      <c r="V553" s="129" t="s">
        <v>255</v>
      </c>
      <c r="W553" s="86"/>
      <c r="X553" s="86"/>
      <c r="Y553" s="86"/>
    </row>
    <row r="554" spans="1:25" s="13" customFormat="1">
      <c r="A554" s="35">
        <f t="shared" si="28"/>
        <v>550</v>
      </c>
      <c r="B554" s="35" t="s">
        <v>18</v>
      </c>
      <c r="C554" s="19" t="s">
        <v>21</v>
      </c>
      <c r="D554" s="106">
        <f t="shared" si="26"/>
        <v>550</v>
      </c>
      <c r="E554" s="104" t="s">
        <v>18</v>
      </c>
      <c r="F554" s="2" t="s">
        <v>22</v>
      </c>
      <c r="G554" s="2"/>
      <c r="H554" s="2" t="s">
        <v>256</v>
      </c>
      <c r="I554" s="2" t="s">
        <v>3222</v>
      </c>
      <c r="J554" s="2">
        <v>1509.65</v>
      </c>
      <c r="K554" s="2" t="s">
        <v>1515</v>
      </c>
      <c r="L554" s="23" t="s">
        <v>17</v>
      </c>
      <c r="M554" s="2" t="s">
        <v>71</v>
      </c>
      <c r="N554" s="2" t="s">
        <v>3189</v>
      </c>
      <c r="O554" s="2"/>
      <c r="P554" s="2"/>
      <c r="Q554" s="63">
        <v>1385</v>
      </c>
      <c r="R554" s="2"/>
      <c r="S554" s="2"/>
      <c r="T554" s="2">
        <v>5480</v>
      </c>
      <c r="U554" s="26" t="s">
        <v>3190</v>
      </c>
      <c r="V554" s="61" t="s">
        <v>668</v>
      </c>
      <c r="W554" s="86"/>
      <c r="X554" s="86"/>
      <c r="Y554" s="86"/>
    </row>
    <row r="555" spans="1:25" s="34" customFormat="1">
      <c r="A555" s="49">
        <f t="shared" si="28"/>
        <v>551</v>
      </c>
      <c r="B555" s="49" t="s">
        <v>18</v>
      </c>
      <c r="C555" s="39" t="s">
        <v>21</v>
      </c>
      <c r="D555" s="76">
        <f t="shared" si="26"/>
        <v>551</v>
      </c>
      <c r="E555" s="6" t="s">
        <v>18</v>
      </c>
      <c r="F555" s="12" t="s">
        <v>252</v>
      </c>
      <c r="G555" s="69"/>
      <c r="H555" s="12" t="s">
        <v>253</v>
      </c>
      <c r="I555" s="12" t="s">
        <v>3656</v>
      </c>
      <c r="J555" s="69">
        <v>558.13</v>
      </c>
      <c r="K555" s="12" t="s">
        <v>1515</v>
      </c>
      <c r="L555" s="12" t="s">
        <v>17</v>
      </c>
      <c r="M555" s="12" t="s">
        <v>71</v>
      </c>
      <c r="N555" s="12" t="s">
        <v>43</v>
      </c>
      <c r="O555" s="69"/>
      <c r="P555" s="69"/>
      <c r="Q555" s="115">
        <f t="shared" si="27"/>
        <v>512.04587155963304</v>
      </c>
      <c r="R555" s="69"/>
      <c r="S555" s="69"/>
      <c r="T555" s="69">
        <v>5480</v>
      </c>
      <c r="U555" s="116" t="s">
        <v>3190</v>
      </c>
      <c r="V555" s="181" t="s">
        <v>255</v>
      </c>
    </row>
    <row r="556" spans="1:25" s="34" customFormat="1">
      <c r="A556" s="49">
        <f t="shared" si="28"/>
        <v>552</v>
      </c>
      <c r="B556" s="49" t="s">
        <v>18</v>
      </c>
      <c r="C556" s="39" t="s">
        <v>21</v>
      </c>
      <c r="D556" s="76">
        <f t="shared" si="26"/>
        <v>552</v>
      </c>
      <c r="E556" s="6" t="s">
        <v>18</v>
      </c>
      <c r="F556" s="12" t="s">
        <v>236</v>
      </c>
      <c r="G556" s="69"/>
      <c r="H556" s="12" t="s">
        <v>3657</v>
      </c>
      <c r="I556" s="12" t="s">
        <v>3658</v>
      </c>
      <c r="J556" s="69">
        <v>15.21</v>
      </c>
      <c r="K556" s="12" t="s">
        <v>122</v>
      </c>
      <c r="L556" s="12" t="s">
        <v>17</v>
      </c>
      <c r="M556" s="12" t="s">
        <v>711</v>
      </c>
      <c r="N556" s="12" t="s">
        <v>43</v>
      </c>
      <c r="O556" s="69"/>
      <c r="P556" s="69"/>
      <c r="Q556" s="115">
        <f t="shared" si="27"/>
        <v>13.954128440366972</v>
      </c>
      <c r="R556" s="69"/>
      <c r="S556" s="69"/>
      <c r="T556" s="69">
        <v>3020</v>
      </c>
      <c r="U556" s="116" t="s">
        <v>3375</v>
      </c>
      <c r="V556" s="181" t="s">
        <v>3659</v>
      </c>
    </row>
    <row r="557" spans="1:25" s="34" customFormat="1">
      <c r="A557" s="69">
        <f t="shared" si="28"/>
        <v>553</v>
      </c>
      <c r="B557" s="69" t="s">
        <v>18</v>
      </c>
      <c r="C557" s="66" t="s">
        <v>21</v>
      </c>
      <c r="D557" s="76">
        <f t="shared" si="26"/>
        <v>553</v>
      </c>
      <c r="E557" s="6" t="s">
        <v>18</v>
      </c>
      <c r="F557" s="12" t="s">
        <v>236</v>
      </c>
      <c r="G557" s="69"/>
      <c r="H557" s="12" t="s">
        <v>240</v>
      </c>
      <c r="I557" s="12" t="s">
        <v>3660</v>
      </c>
      <c r="J557" s="69">
        <v>24.2</v>
      </c>
      <c r="K557" s="12" t="s">
        <v>1515</v>
      </c>
      <c r="L557" s="12" t="s">
        <v>17</v>
      </c>
      <c r="M557" s="12" t="s">
        <v>71</v>
      </c>
      <c r="N557" s="12" t="s">
        <v>43</v>
      </c>
      <c r="O557" s="69"/>
      <c r="P557" s="69"/>
      <c r="Q557" s="115">
        <f t="shared" si="27"/>
        <v>22.201834862385319</v>
      </c>
      <c r="R557" s="69"/>
      <c r="S557" s="69"/>
      <c r="T557" s="69">
        <v>5138</v>
      </c>
      <c r="U557" s="116" t="s">
        <v>3375</v>
      </c>
      <c r="V557" s="181" t="s">
        <v>3661</v>
      </c>
    </row>
    <row r="558" spans="1:25" s="34" customFormat="1">
      <c r="A558" s="49">
        <f t="shared" si="28"/>
        <v>554</v>
      </c>
      <c r="B558" s="49" t="s">
        <v>18</v>
      </c>
      <c r="C558" s="39" t="s">
        <v>21</v>
      </c>
      <c r="D558" s="76">
        <f t="shared" si="26"/>
        <v>554</v>
      </c>
      <c r="E558" s="6" t="s">
        <v>18</v>
      </c>
      <c r="F558" s="12" t="s">
        <v>1413</v>
      </c>
      <c r="G558" s="69"/>
      <c r="H558" s="12" t="s">
        <v>1414</v>
      </c>
      <c r="I558" s="12" t="s">
        <v>3667</v>
      </c>
      <c r="J558" s="69">
        <v>214.2</v>
      </c>
      <c r="K558" s="12" t="s">
        <v>122</v>
      </c>
      <c r="L558" s="12" t="s">
        <v>17</v>
      </c>
      <c r="M558" s="12" t="s">
        <v>71</v>
      </c>
      <c r="N558" s="12" t="s">
        <v>43</v>
      </c>
      <c r="O558" s="69"/>
      <c r="P558" s="69"/>
      <c r="Q558" s="115">
        <v>180</v>
      </c>
      <c r="R558" s="69"/>
      <c r="S558" s="69"/>
      <c r="T558" s="69">
        <v>10430</v>
      </c>
      <c r="U558" s="116" t="s">
        <v>3375</v>
      </c>
      <c r="V558" s="181" t="s">
        <v>3668</v>
      </c>
    </row>
    <row r="559" spans="1:25" s="34" customFormat="1">
      <c r="A559" s="49">
        <f t="shared" si="28"/>
        <v>555</v>
      </c>
      <c r="B559" s="49" t="s">
        <v>18</v>
      </c>
      <c r="C559" s="39" t="s">
        <v>21</v>
      </c>
      <c r="D559" s="76">
        <f t="shared" si="26"/>
        <v>555</v>
      </c>
      <c r="E559" s="6" t="s">
        <v>18</v>
      </c>
      <c r="F559" s="12" t="s">
        <v>38</v>
      </c>
      <c r="G559" s="69"/>
      <c r="H559" s="12" t="s">
        <v>296</v>
      </c>
      <c r="I559" s="12" t="s">
        <v>3669</v>
      </c>
      <c r="J559" s="69">
        <v>8246.94</v>
      </c>
      <c r="K559" s="12" t="s">
        <v>122</v>
      </c>
      <c r="L559" s="12" t="s">
        <v>17</v>
      </c>
      <c r="M559" s="12" t="s">
        <v>71</v>
      </c>
      <c r="N559" s="12" t="s">
        <v>43</v>
      </c>
      <c r="O559" s="69"/>
      <c r="P559" s="69"/>
      <c r="Q559" s="115">
        <f t="shared" si="27"/>
        <v>7566</v>
      </c>
      <c r="R559" s="69"/>
      <c r="S559" s="69"/>
      <c r="T559" s="69">
        <v>5138</v>
      </c>
      <c r="U559" s="116" t="s">
        <v>3375</v>
      </c>
      <c r="V559" s="181" t="s">
        <v>3670</v>
      </c>
    </row>
    <row r="560" spans="1:25" s="34" customFormat="1">
      <c r="A560" s="49">
        <f t="shared" si="28"/>
        <v>556</v>
      </c>
      <c r="B560" s="49" t="s">
        <v>18</v>
      </c>
      <c r="C560" s="39" t="s">
        <v>21</v>
      </c>
      <c r="D560" s="76">
        <f t="shared" si="26"/>
        <v>556</v>
      </c>
      <c r="E560" s="6" t="s">
        <v>18</v>
      </c>
      <c r="F560" s="12" t="s">
        <v>120</v>
      </c>
      <c r="G560" s="69"/>
      <c r="H560" s="12" t="s">
        <v>594</v>
      </c>
      <c r="I560" s="12" t="s">
        <v>3671</v>
      </c>
      <c r="J560" s="69">
        <v>2808.71</v>
      </c>
      <c r="K560" s="12" t="s">
        <v>122</v>
      </c>
      <c r="L560" s="12" t="s">
        <v>17</v>
      </c>
      <c r="M560" s="12" t="s">
        <v>71</v>
      </c>
      <c r="N560" s="12" t="s">
        <v>43</v>
      </c>
      <c r="O560" s="69"/>
      <c r="P560" s="69"/>
      <c r="Q560" s="115">
        <f t="shared" si="27"/>
        <v>2576.7981651376144</v>
      </c>
      <c r="R560" s="69"/>
      <c r="S560" s="69"/>
      <c r="T560" s="69">
        <v>5138</v>
      </c>
      <c r="U560" s="116" t="s">
        <v>3375</v>
      </c>
      <c r="V560" s="181" t="s">
        <v>81</v>
      </c>
    </row>
    <row r="561" spans="1:25" s="13" customFormat="1">
      <c r="A561" s="35">
        <f t="shared" si="28"/>
        <v>557</v>
      </c>
      <c r="B561" s="35" t="s">
        <v>18</v>
      </c>
      <c r="C561" s="19" t="s">
        <v>21</v>
      </c>
      <c r="D561" s="76">
        <f t="shared" si="26"/>
        <v>557</v>
      </c>
      <c r="E561" s="6" t="s">
        <v>18</v>
      </c>
      <c r="F561" s="12" t="s">
        <v>1465</v>
      </c>
      <c r="G561" s="12"/>
      <c r="H561" s="12" t="s">
        <v>3672</v>
      </c>
      <c r="I561" s="12" t="s">
        <v>3673</v>
      </c>
      <c r="J561" s="12">
        <v>14245.97</v>
      </c>
      <c r="K561" s="12" t="s">
        <v>122</v>
      </c>
      <c r="L561" s="12" t="s">
        <v>17</v>
      </c>
      <c r="M561" s="12" t="s">
        <v>71</v>
      </c>
      <c r="N561" s="12" t="s">
        <v>43</v>
      </c>
      <c r="O561" s="12"/>
      <c r="P561" s="12"/>
      <c r="Q561" s="115">
        <f t="shared" si="27"/>
        <v>13069.697247706421</v>
      </c>
      <c r="R561" s="12"/>
      <c r="S561" s="12"/>
      <c r="T561" s="12">
        <v>5138</v>
      </c>
      <c r="U561" s="116" t="s">
        <v>3375</v>
      </c>
      <c r="V561" s="181" t="s">
        <v>3076</v>
      </c>
    </row>
    <row r="562" spans="1:25" s="13" customFormat="1">
      <c r="A562" s="12">
        <f t="shared" si="28"/>
        <v>558</v>
      </c>
      <c r="B562" s="12" t="s">
        <v>18</v>
      </c>
      <c r="C562" s="6" t="s">
        <v>21</v>
      </c>
      <c r="D562" s="76">
        <f t="shared" si="26"/>
        <v>558</v>
      </c>
      <c r="E562" s="6" t="s">
        <v>18</v>
      </c>
      <c r="F562" s="12" t="s">
        <v>280</v>
      </c>
      <c r="G562" s="12"/>
      <c r="H562" s="12" t="s">
        <v>1482</v>
      </c>
      <c r="I562" s="12" t="s">
        <v>3674</v>
      </c>
      <c r="J562" s="12">
        <v>925.63</v>
      </c>
      <c r="K562" s="12" t="s">
        <v>122</v>
      </c>
      <c r="L562" s="12" t="s">
        <v>17</v>
      </c>
      <c r="M562" s="12" t="s">
        <v>711</v>
      </c>
      <c r="N562" s="12" t="s">
        <v>43</v>
      </c>
      <c r="O562" s="12"/>
      <c r="P562" s="12"/>
      <c r="Q562" s="115">
        <f t="shared" si="27"/>
        <v>849.20183486238523</v>
      </c>
      <c r="R562" s="12"/>
      <c r="S562" s="12"/>
      <c r="T562" s="12">
        <v>3020</v>
      </c>
      <c r="U562" s="116" t="s">
        <v>3375</v>
      </c>
      <c r="V562" s="181" t="s">
        <v>3675</v>
      </c>
    </row>
    <row r="563" spans="1:25" s="13" customFormat="1">
      <c r="A563" s="35">
        <f t="shared" si="28"/>
        <v>559</v>
      </c>
      <c r="B563" s="35" t="s">
        <v>18</v>
      </c>
      <c r="C563" s="19" t="s">
        <v>21</v>
      </c>
      <c r="D563" s="76">
        <f t="shared" si="26"/>
        <v>559</v>
      </c>
      <c r="E563" s="6" t="s">
        <v>18</v>
      </c>
      <c r="F563" s="12" t="s">
        <v>38</v>
      </c>
      <c r="G563" s="12"/>
      <c r="H563" s="12" t="s">
        <v>1483</v>
      </c>
      <c r="I563" s="12" t="s">
        <v>3676</v>
      </c>
      <c r="J563" s="12">
        <v>209.28</v>
      </c>
      <c r="K563" s="12" t="s">
        <v>122</v>
      </c>
      <c r="L563" s="12" t="s">
        <v>17</v>
      </c>
      <c r="M563" s="12" t="s">
        <v>711</v>
      </c>
      <c r="N563" s="12" t="s">
        <v>43</v>
      </c>
      <c r="O563" s="12"/>
      <c r="P563" s="12"/>
      <c r="Q563" s="115">
        <f t="shared" si="27"/>
        <v>192</v>
      </c>
      <c r="R563" s="12"/>
      <c r="S563" s="12"/>
      <c r="T563" s="12">
        <v>3020</v>
      </c>
      <c r="U563" s="116" t="s">
        <v>3375</v>
      </c>
      <c r="V563" s="181" t="s">
        <v>597</v>
      </c>
    </row>
    <row r="564" spans="1:25" s="13" customFormat="1">
      <c r="A564" s="35">
        <f t="shared" si="28"/>
        <v>560</v>
      </c>
      <c r="B564" s="35" t="s">
        <v>18</v>
      </c>
      <c r="C564" s="19" t="s">
        <v>21</v>
      </c>
      <c r="D564" s="76">
        <f t="shared" si="26"/>
        <v>560</v>
      </c>
      <c r="E564" s="6" t="s">
        <v>18</v>
      </c>
      <c r="F564" s="12" t="s">
        <v>37</v>
      </c>
      <c r="G564" s="12"/>
      <c r="H564" s="12" t="s">
        <v>1485</v>
      </c>
      <c r="I564" s="12" t="s">
        <v>3704</v>
      </c>
      <c r="J564" s="12">
        <v>156.96</v>
      </c>
      <c r="K564" s="12" t="s">
        <v>122</v>
      </c>
      <c r="L564" s="12" t="s">
        <v>17</v>
      </c>
      <c r="M564" s="12" t="s">
        <v>711</v>
      </c>
      <c r="N564" s="12" t="s">
        <v>43</v>
      </c>
      <c r="O564" s="12"/>
      <c r="P564" s="12"/>
      <c r="Q564" s="115">
        <f t="shared" si="27"/>
        <v>144</v>
      </c>
      <c r="R564" s="12"/>
      <c r="S564" s="12"/>
      <c r="T564" s="12">
        <v>3020</v>
      </c>
      <c r="U564" s="116" t="s">
        <v>3375</v>
      </c>
      <c r="V564" s="181" t="s">
        <v>691</v>
      </c>
    </row>
    <row r="565" spans="1:25" s="13" customFormat="1">
      <c r="A565" s="35">
        <f t="shared" si="28"/>
        <v>561</v>
      </c>
      <c r="B565" s="35" t="s">
        <v>18</v>
      </c>
      <c r="C565" s="19" t="s">
        <v>21</v>
      </c>
      <c r="D565" s="76">
        <f t="shared" si="26"/>
        <v>561</v>
      </c>
      <c r="E565" s="6" t="s">
        <v>18</v>
      </c>
      <c r="F565" s="12" t="s">
        <v>57</v>
      </c>
      <c r="G565" s="12"/>
      <c r="H565" s="12" t="s">
        <v>3705</v>
      </c>
      <c r="I565" s="12" t="s">
        <v>3706</v>
      </c>
      <c r="J565" s="12">
        <v>16677</v>
      </c>
      <c r="K565" s="12" t="s">
        <v>122</v>
      </c>
      <c r="L565" s="12" t="s">
        <v>17</v>
      </c>
      <c r="M565" s="12" t="s">
        <v>711</v>
      </c>
      <c r="N565" s="12" t="s">
        <v>43</v>
      </c>
      <c r="O565" s="12"/>
      <c r="P565" s="12"/>
      <c r="Q565" s="115">
        <f t="shared" si="27"/>
        <v>15299.999999999998</v>
      </c>
      <c r="R565" s="12"/>
      <c r="S565" s="12"/>
      <c r="T565" s="12">
        <v>3020</v>
      </c>
      <c r="U565" s="116" t="s">
        <v>3375</v>
      </c>
      <c r="V565" s="181" t="s">
        <v>3707</v>
      </c>
    </row>
    <row r="566" spans="1:25" s="13" customFormat="1">
      <c r="A566" s="35">
        <f t="shared" si="28"/>
        <v>562</v>
      </c>
      <c r="B566" s="35" t="s">
        <v>18</v>
      </c>
      <c r="C566" s="19" t="s">
        <v>21</v>
      </c>
      <c r="D566" s="76">
        <f t="shared" ref="D566:D572" si="29">D565+1</f>
        <v>562</v>
      </c>
      <c r="E566" s="6" t="s">
        <v>18</v>
      </c>
      <c r="F566" s="12" t="s">
        <v>3599</v>
      </c>
      <c r="G566" s="12"/>
      <c r="H566" s="12" t="s">
        <v>1480</v>
      </c>
      <c r="I566" s="12" t="s">
        <v>3708</v>
      </c>
      <c r="J566" s="12">
        <v>196.2</v>
      </c>
      <c r="K566" s="12" t="s">
        <v>122</v>
      </c>
      <c r="L566" s="12" t="s">
        <v>17</v>
      </c>
      <c r="M566" s="12" t="s">
        <v>711</v>
      </c>
      <c r="N566" s="12" t="s">
        <v>43</v>
      </c>
      <c r="O566" s="12"/>
      <c r="P566" s="12"/>
      <c r="Q566" s="115">
        <f t="shared" si="27"/>
        <v>179.99999999999997</v>
      </c>
      <c r="R566" s="12"/>
      <c r="S566" s="12"/>
      <c r="T566" s="12">
        <v>3020</v>
      </c>
      <c r="U566" s="116" t="s">
        <v>3375</v>
      </c>
      <c r="V566" s="181" t="s">
        <v>1953</v>
      </c>
    </row>
    <row r="567" spans="1:25" s="34" customFormat="1">
      <c r="A567" s="49">
        <f t="shared" si="28"/>
        <v>563</v>
      </c>
      <c r="B567" s="49" t="s">
        <v>18</v>
      </c>
      <c r="C567" s="39" t="s">
        <v>21</v>
      </c>
      <c r="D567" s="76">
        <f t="shared" si="29"/>
        <v>563</v>
      </c>
      <c r="E567" s="6" t="s">
        <v>18</v>
      </c>
      <c r="F567" s="12" t="s">
        <v>57</v>
      </c>
      <c r="G567" s="12"/>
      <c r="H567" s="12" t="s">
        <v>217</v>
      </c>
      <c r="I567" s="12" t="s">
        <v>3709</v>
      </c>
      <c r="J567" s="69">
        <v>1866.52</v>
      </c>
      <c r="K567" s="12" t="s">
        <v>122</v>
      </c>
      <c r="L567" s="12" t="s">
        <v>17</v>
      </c>
      <c r="M567" s="12" t="s">
        <v>71</v>
      </c>
      <c r="N567" s="12" t="s">
        <v>43</v>
      </c>
      <c r="O567" s="69"/>
      <c r="P567" s="69"/>
      <c r="Q567" s="115">
        <f t="shared" si="27"/>
        <v>1712.4036697247705</v>
      </c>
      <c r="R567" s="69"/>
      <c r="S567" s="69"/>
      <c r="T567" s="69">
        <v>5138</v>
      </c>
      <c r="U567" s="116" t="s">
        <v>3375</v>
      </c>
      <c r="V567" s="181" t="s">
        <v>1351</v>
      </c>
    </row>
    <row r="568" spans="1:25" s="34" customFormat="1">
      <c r="A568" s="69">
        <f t="shared" si="28"/>
        <v>564</v>
      </c>
      <c r="B568" s="69" t="s">
        <v>18</v>
      </c>
      <c r="C568" s="66" t="s">
        <v>21</v>
      </c>
      <c r="D568" s="76">
        <f t="shared" si="29"/>
        <v>564</v>
      </c>
      <c r="E568" s="6" t="s">
        <v>18</v>
      </c>
      <c r="F568" s="12" t="s">
        <v>246</v>
      </c>
      <c r="G568" s="69"/>
      <c r="H568" s="12" t="s">
        <v>3710</v>
      </c>
      <c r="I568" s="12" t="s">
        <v>3711</v>
      </c>
      <c r="J568" s="69">
        <v>335.72</v>
      </c>
      <c r="K568" s="12" t="s">
        <v>122</v>
      </c>
      <c r="L568" s="12" t="s">
        <v>17</v>
      </c>
      <c r="M568" s="12" t="s">
        <v>71</v>
      </c>
      <c r="N568" s="12" t="s">
        <v>43</v>
      </c>
      <c r="O568" s="69"/>
      <c r="P568" s="69"/>
      <c r="Q568" s="115">
        <f t="shared" si="27"/>
        <v>308</v>
      </c>
      <c r="R568" s="69"/>
      <c r="S568" s="69"/>
      <c r="T568" s="69">
        <v>5138</v>
      </c>
      <c r="U568" s="116" t="s">
        <v>3375</v>
      </c>
      <c r="V568" s="181" t="s">
        <v>3712</v>
      </c>
    </row>
    <row r="569" spans="1:25" s="34" customFormat="1">
      <c r="A569" s="49">
        <f t="shared" si="28"/>
        <v>565</v>
      </c>
      <c r="B569" s="49" t="s">
        <v>18</v>
      </c>
      <c r="C569" s="39" t="s">
        <v>21</v>
      </c>
      <c r="D569" s="76">
        <f t="shared" si="29"/>
        <v>565</v>
      </c>
      <c r="E569" s="6" t="s">
        <v>18</v>
      </c>
      <c r="F569" s="12" t="s">
        <v>120</v>
      </c>
      <c r="G569" s="69"/>
      <c r="H569" s="12" t="s">
        <v>594</v>
      </c>
      <c r="I569" s="12" t="s">
        <v>3713</v>
      </c>
      <c r="J569" s="69">
        <v>537.38</v>
      </c>
      <c r="K569" s="12" t="s">
        <v>122</v>
      </c>
      <c r="L569" s="12" t="s">
        <v>17</v>
      </c>
      <c r="M569" s="12" t="s">
        <v>71</v>
      </c>
      <c r="N569" s="12" t="s">
        <v>43</v>
      </c>
      <c r="O569" s="69"/>
      <c r="P569" s="69"/>
      <c r="Q569" s="115">
        <f t="shared" si="27"/>
        <v>493.00917431192659</v>
      </c>
      <c r="R569" s="69"/>
      <c r="S569" s="69"/>
      <c r="T569" s="69">
        <v>5138</v>
      </c>
      <c r="U569" s="116" t="s">
        <v>3375</v>
      </c>
      <c r="V569" s="181" t="s">
        <v>3714</v>
      </c>
    </row>
    <row r="570" spans="1:25" s="34" customFormat="1">
      <c r="A570" s="49">
        <f t="shared" si="28"/>
        <v>566</v>
      </c>
      <c r="B570" s="49" t="s">
        <v>18</v>
      </c>
      <c r="C570" s="39" t="s">
        <v>21</v>
      </c>
      <c r="D570" s="76">
        <f t="shared" si="29"/>
        <v>566</v>
      </c>
      <c r="E570" s="6" t="s">
        <v>18</v>
      </c>
      <c r="F570" s="12" t="s">
        <v>38</v>
      </c>
      <c r="G570" s="69"/>
      <c r="H570" s="12" t="s">
        <v>296</v>
      </c>
      <c r="I570" s="12" t="s">
        <v>3715</v>
      </c>
      <c r="J570" s="69">
        <v>2006.69</v>
      </c>
      <c r="K570" s="12" t="s">
        <v>122</v>
      </c>
      <c r="L570" s="12" t="s">
        <v>17</v>
      </c>
      <c r="M570" s="12" t="s">
        <v>71</v>
      </c>
      <c r="N570" s="12" t="s">
        <v>43</v>
      </c>
      <c r="O570" s="69"/>
      <c r="P570" s="69"/>
      <c r="Q570" s="115">
        <f t="shared" si="27"/>
        <v>1841</v>
      </c>
      <c r="R570" s="69"/>
      <c r="S570" s="69"/>
      <c r="T570" s="69">
        <v>5138</v>
      </c>
      <c r="U570" s="116" t="s">
        <v>3375</v>
      </c>
      <c r="V570" s="6" t="s">
        <v>3716</v>
      </c>
    </row>
    <row r="571" spans="1:25" s="34" customFormat="1">
      <c r="A571" s="49">
        <f t="shared" si="28"/>
        <v>567</v>
      </c>
      <c r="B571" s="49" t="s">
        <v>18</v>
      </c>
      <c r="C571" s="39" t="s">
        <v>21</v>
      </c>
      <c r="D571" s="76">
        <f t="shared" si="29"/>
        <v>567</v>
      </c>
      <c r="E571" s="6" t="s">
        <v>18</v>
      </c>
      <c r="F571" s="12" t="s">
        <v>38</v>
      </c>
      <c r="G571" s="69"/>
      <c r="H571" s="12" t="s">
        <v>3717</v>
      </c>
      <c r="I571" s="12" t="s">
        <v>3718</v>
      </c>
      <c r="J571" s="69">
        <v>4479.8999999999996</v>
      </c>
      <c r="K571" s="12" t="s">
        <v>122</v>
      </c>
      <c r="L571" s="12" t="s">
        <v>17</v>
      </c>
      <c r="M571" s="12" t="s">
        <v>711</v>
      </c>
      <c r="N571" s="12" t="s">
        <v>43</v>
      </c>
      <c r="O571" s="69"/>
      <c r="P571" s="69"/>
      <c r="Q571" s="115">
        <f t="shared" si="27"/>
        <v>4109.9999999999991</v>
      </c>
      <c r="R571" s="69"/>
      <c r="S571" s="69"/>
      <c r="T571" s="69">
        <v>3020</v>
      </c>
      <c r="U571" s="116" t="s">
        <v>3375</v>
      </c>
      <c r="V571" s="181" t="s">
        <v>81</v>
      </c>
    </row>
    <row r="572" spans="1:25" s="34" customFormat="1">
      <c r="A572" s="49">
        <f t="shared" si="28"/>
        <v>568</v>
      </c>
      <c r="B572" s="49" t="s">
        <v>18</v>
      </c>
      <c r="C572" s="39" t="s">
        <v>21</v>
      </c>
      <c r="D572" s="76">
        <f t="shared" si="29"/>
        <v>568</v>
      </c>
      <c r="E572" s="6" t="s">
        <v>18</v>
      </c>
      <c r="F572" s="12" t="s">
        <v>280</v>
      </c>
      <c r="G572" s="69"/>
      <c r="H572" s="12" t="s">
        <v>1482</v>
      </c>
      <c r="I572" s="12" t="s">
        <v>3719</v>
      </c>
      <c r="J572" s="69">
        <v>610.4</v>
      </c>
      <c r="K572" s="12" t="s">
        <v>122</v>
      </c>
      <c r="L572" s="12" t="s">
        <v>17</v>
      </c>
      <c r="M572" s="12" t="s">
        <v>711</v>
      </c>
      <c r="N572" s="12" t="s">
        <v>43</v>
      </c>
      <c r="O572" s="69"/>
      <c r="P572" s="69"/>
      <c r="Q572" s="115">
        <f t="shared" si="27"/>
        <v>559.99999999999989</v>
      </c>
      <c r="R572" s="69"/>
      <c r="S572" s="69"/>
      <c r="T572" s="69">
        <v>3020</v>
      </c>
      <c r="U572" s="116" t="s">
        <v>3375</v>
      </c>
      <c r="V572" s="181" t="s">
        <v>91</v>
      </c>
    </row>
    <row r="573" spans="1:25" s="34" customFormat="1">
      <c r="A573" s="49">
        <f t="shared" si="28"/>
        <v>569</v>
      </c>
      <c r="B573" s="49" t="s">
        <v>18</v>
      </c>
      <c r="C573" s="39" t="s">
        <v>21</v>
      </c>
      <c r="D573" s="105">
        <v>569</v>
      </c>
      <c r="E573" s="104" t="s">
        <v>18</v>
      </c>
      <c r="F573" s="35" t="s">
        <v>734</v>
      </c>
      <c r="G573" s="49"/>
      <c r="H573" s="35" t="s">
        <v>3747</v>
      </c>
      <c r="I573" s="35"/>
      <c r="J573" s="49"/>
      <c r="K573" s="35" t="s">
        <v>3738</v>
      </c>
      <c r="L573" s="35" t="s">
        <v>17</v>
      </c>
      <c r="M573" s="35" t="s">
        <v>711</v>
      </c>
      <c r="N573" s="35" t="s">
        <v>3751</v>
      </c>
      <c r="O573" s="49"/>
      <c r="P573" s="49"/>
      <c r="Q573" s="137">
        <f t="shared" si="27"/>
        <v>0</v>
      </c>
      <c r="R573" s="49"/>
      <c r="S573" s="49"/>
      <c r="T573" s="49"/>
      <c r="U573" s="50"/>
      <c r="V573" s="43"/>
      <c r="W573" s="99"/>
      <c r="X573" s="99"/>
      <c r="Y573" s="99"/>
    </row>
    <row r="574" spans="1:25" s="34" customFormat="1">
      <c r="A574" s="49">
        <f t="shared" si="28"/>
        <v>570</v>
      </c>
      <c r="B574" s="49" t="s">
        <v>18</v>
      </c>
      <c r="C574" s="39" t="s">
        <v>21</v>
      </c>
      <c r="D574" s="66">
        <v>570</v>
      </c>
      <c r="E574" s="6" t="s">
        <v>18</v>
      </c>
      <c r="F574" s="12" t="s">
        <v>35</v>
      </c>
      <c r="G574" s="69"/>
      <c r="H574" s="12" t="s">
        <v>3748</v>
      </c>
      <c r="I574" s="12"/>
      <c r="J574" s="69"/>
      <c r="K574" s="12" t="s">
        <v>3738</v>
      </c>
      <c r="L574" s="12" t="s">
        <v>17</v>
      </c>
      <c r="M574" s="12" t="s">
        <v>711</v>
      </c>
      <c r="N574" s="12" t="s">
        <v>43</v>
      </c>
      <c r="O574" s="69"/>
      <c r="P574" s="69"/>
      <c r="Q574" s="115">
        <f t="shared" si="27"/>
        <v>0</v>
      </c>
      <c r="R574" s="69"/>
      <c r="S574" s="69"/>
      <c r="T574" s="69"/>
      <c r="U574" s="172"/>
      <c r="V574" s="181"/>
    </row>
    <row r="575" spans="1:25" s="34" customFormat="1">
      <c r="A575" s="49">
        <f t="shared" si="28"/>
        <v>571</v>
      </c>
      <c r="B575" s="49" t="s">
        <v>18</v>
      </c>
      <c r="C575" s="39" t="s">
        <v>21</v>
      </c>
      <c r="D575" s="105">
        <v>571</v>
      </c>
      <c r="E575" s="104" t="s">
        <v>18</v>
      </c>
      <c r="F575" s="35" t="s">
        <v>57</v>
      </c>
      <c r="G575" s="49"/>
      <c r="H575" s="35" t="s">
        <v>3749</v>
      </c>
      <c r="I575" s="35"/>
      <c r="J575" s="49"/>
      <c r="K575" s="35" t="s">
        <v>3738</v>
      </c>
      <c r="L575" s="35" t="s">
        <v>17</v>
      </c>
      <c r="M575" s="35" t="s">
        <v>711</v>
      </c>
      <c r="N575" s="35" t="s">
        <v>33</v>
      </c>
      <c r="O575" s="49"/>
      <c r="P575" s="49"/>
      <c r="Q575" s="137">
        <f t="shared" si="27"/>
        <v>0</v>
      </c>
      <c r="R575" s="49"/>
      <c r="S575" s="49"/>
      <c r="T575" s="49"/>
      <c r="U575" s="50"/>
      <c r="V575" s="43"/>
      <c r="W575" s="99"/>
      <c r="X575" s="99"/>
      <c r="Y575" s="99"/>
    </row>
    <row r="576" spans="1:25" s="34" customFormat="1">
      <c r="A576" s="49">
        <f t="shared" si="28"/>
        <v>572</v>
      </c>
      <c r="B576" s="49" t="s">
        <v>18</v>
      </c>
      <c r="C576" s="39" t="s">
        <v>21</v>
      </c>
      <c r="D576" s="105">
        <v>572</v>
      </c>
      <c r="E576" s="104" t="s">
        <v>18</v>
      </c>
      <c r="F576" s="35" t="s">
        <v>22</v>
      </c>
      <c r="G576" s="49"/>
      <c r="H576" s="35" t="s">
        <v>3750</v>
      </c>
      <c r="I576" s="35"/>
      <c r="J576" s="49"/>
      <c r="K576" s="35" t="s">
        <v>3738</v>
      </c>
      <c r="L576" s="35" t="s">
        <v>17</v>
      </c>
      <c r="M576" s="35" t="s">
        <v>711</v>
      </c>
      <c r="N576" s="35" t="s">
        <v>3751</v>
      </c>
      <c r="O576" s="49"/>
      <c r="P576" s="49"/>
      <c r="Q576" s="137">
        <f t="shared" si="27"/>
        <v>0</v>
      </c>
      <c r="R576" s="49"/>
      <c r="S576" s="49"/>
      <c r="T576" s="49"/>
      <c r="U576" s="50"/>
      <c r="V576" s="43"/>
      <c r="W576" s="99"/>
      <c r="X576" s="99"/>
      <c r="Y576" s="99"/>
    </row>
    <row r="577" spans="1:25" s="34" customFormat="1">
      <c r="A577" s="49">
        <f t="shared" si="28"/>
        <v>573</v>
      </c>
      <c r="B577" s="49" t="s">
        <v>18</v>
      </c>
      <c r="C577" s="39" t="s">
        <v>21</v>
      </c>
      <c r="D577" s="105">
        <v>573</v>
      </c>
      <c r="E577" s="104" t="s">
        <v>18</v>
      </c>
      <c r="F577" s="35" t="s">
        <v>37</v>
      </c>
      <c r="G577" s="49"/>
      <c r="H577" s="35" t="s">
        <v>3752</v>
      </c>
      <c r="I577" s="35"/>
      <c r="J577" s="49"/>
      <c r="K577" s="35" t="s">
        <v>3738</v>
      </c>
      <c r="L577" s="35" t="s">
        <v>17</v>
      </c>
      <c r="M577" s="35" t="s">
        <v>711</v>
      </c>
      <c r="N577" s="35" t="s">
        <v>33</v>
      </c>
      <c r="O577" s="49"/>
      <c r="P577" s="49"/>
      <c r="Q577" s="137">
        <f t="shared" si="27"/>
        <v>0</v>
      </c>
      <c r="R577" s="49"/>
      <c r="S577" s="49"/>
      <c r="T577" s="49"/>
      <c r="U577" s="50"/>
      <c r="V577" s="43"/>
      <c r="W577" s="99"/>
      <c r="X577" s="99"/>
      <c r="Y577" s="99"/>
    </row>
    <row r="578" spans="1:25" s="13" customFormat="1">
      <c r="A578" s="35">
        <f t="shared" si="28"/>
        <v>574</v>
      </c>
      <c r="B578" s="35" t="s">
        <v>18</v>
      </c>
      <c r="C578" s="19" t="s">
        <v>21</v>
      </c>
      <c r="D578" s="104">
        <v>574</v>
      </c>
      <c r="E578" s="104" t="s">
        <v>18</v>
      </c>
      <c r="F578" s="35" t="s">
        <v>120</v>
      </c>
      <c r="G578" s="35"/>
      <c r="H578" s="35" t="s">
        <v>3753</v>
      </c>
      <c r="I578" s="35"/>
      <c r="J578" s="35"/>
      <c r="K578" s="35" t="s">
        <v>3738</v>
      </c>
      <c r="L578" s="35" t="s">
        <v>17</v>
      </c>
      <c r="M578" s="35" t="s">
        <v>711</v>
      </c>
      <c r="N578" s="35" t="s">
        <v>33</v>
      </c>
      <c r="O578" s="35"/>
      <c r="P578" s="35"/>
      <c r="Q578" s="137">
        <f t="shared" si="27"/>
        <v>0</v>
      </c>
      <c r="R578" s="35"/>
      <c r="S578" s="35"/>
      <c r="T578" s="35"/>
      <c r="U578" s="44"/>
      <c r="V578" s="43"/>
      <c r="W578" s="86"/>
      <c r="X578" s="86"/>
      <c r="Y578" s="86"/>
    </row>
    <row r="579" spans="1:25" s="13" customFormat="1">
      <c r="A579" s="35">
        <f t="shared" si="28"/>
        <v>575</v>
      </c>
      <c r="B579" s="35" t="s">
        <v>18</v>
      </c>
      <c r="C579" s="19" t="s">
        <v>21</v>
      </c>
      <c r="D579" s="6">
        <v>575</v>
      </c>
      <c r="E579" s="6" t="s">
        <v>18</v>
      </c>
      <c r="F579" s="12" t="s">
        <v>37</v>
      </c>
      <c r="G579" s="12"/>
      <c r="H579" s="12" t="s">
        <v>1485</v>
      </c>
      <c r="I579" s="12" t="s">
        <v>3767</v>
      </c>
      <c r="J579" s="12">
        <v>249415.24</v>
      </c>
      <c r="K579" s="12" t="s">
        <v>3193</v>
      </c>
      <c r="L579" s="12" t="s">
        <v>17</v>
      </c>
      <c r="M579" s="12" t="s">
        <v>711</v>
      </c>
      <c r="N579" s="12" t="s">
        <v>43</v>
      </c>
      <c r="O579" s="12"/>
      <c r="P579" s="12"/>
      <c r="Q579" s="115">
        <f t="shared" si="27"/>
        <v>228821.32110091741</v>
      </c>
      <c r="R579" s="12"/>
      <c r="S579" s="12"/>
      <c r="T579" s="12">
        <v>3020</v>
      </c>
      <c r="U579" s="116" t="s">
        <v>3736</v>
      </c>
      <c r="V579" s="181" t="s">
        <v>1579</v>
      </c>
    </row>
    <row r="580" spans="1:25" s="13" customFormat="1">
      <c r="A580" s="35">
        <f t="shared" si="28"/>
        <v>576</v>
      </c>
      <c r="B580" s="35" t="s">
        <v>18</v>
      </c>
      <c r="C580" s="19" t="s">
        <v>21</v>
      </c>
      <c r="D580" s="104">
        <v>576</v>
      </c>
      <c r="E580" s="104" t="s">
        <v>18</v>
      </c>
      <c r="F580" s="35" t="s">
        <v>66</v>
      </c>
      <c r="G580" s="35"/>
      <c r="H580" s="35" t="s">
        <v>315</v>
      </c>
      <c r="I580" s="35" t="s">
        <v>3772</v>
      </c>
      <c r="J580" s="35">
        <v>11715.98</v>
      </c>
      <c r="K580" s="35" t="s">
        <v>3193</v>
      </c>
      <c r="L580" s="35" t="s">
        <v>17</v>
      </c>
      <c r="M580" s="35" t="s">
        <v>71</v>
      </c>
      <c r="N580" s="35" t="s">
        <v>3773</v>
      </c>
      <c r="O580" s="35"/>
      <c r="P580" s="35"/>
      <c r="Q580" s="137">
        <f t="shared" si="27"/>
        <v>10748.605504587154</v>
      </c>
      <c r="R580" s="35"/>
      <c r="S580" s="35"/>
      <c r="T580" s="35">
        <v>5480</v>
      </c>
      <c r="U580" s="44" t="s">
        <v>3736</v>
      </c>
      <c r="V580" s="43" t="s">
        <v>118</v>
      </c>
      <c r="W580" s="86"/>
      <c r="X580" s="86"/>
      <c r="Y580" s="86"/>
    </row>
    <row r="581" spans="1:25" s="13" customFormat="1">
      <c r="A581" s="35">
        <f t="shared" si="28"/>
        <v>577</v>
      </c>
      <c r="B581" s="35" t="s">
        <v>18</v>
      </c>
      <c r="C581" s="19" t="s">
        <v>21</v>
      </c>
      <c r="D581" s="6">
        <v>577</v>
      </c>
      <c r="E581" s="6" t="s">
        <v>18</v>
      </c>
      <c r="F581" s="12" t="s">
        <v>38</v>
      </c>
      <c r="G581" s="12"/>
      <c r="H581" s="12" t="s">
        <v>304</v>
      </c>
      <c r="I581" s="12" t="s">
        <v>3774</v>
      </c>
      <c r="J581" s="12">
        <v>9221.84</v>
      </c>
      <c r="K581" s="12" t="s">
        <v>3193</v>
      </c>
      <c r="L581" s="12" t="s">
        <v>17</v>
      </c>
      <c r="M581" s="12" t="s">
        <v>71</v>
      </c>
      <c r="N581" s="12" t="s">
        <v>43</v>
      </c>
      <c r="O581" s="12"/>
      <c r="P581" s="12"/>
      <c r="Q581" s="115">
        <f t="shared" si="27"/>
        <v>8460.4036697247702</v>
      </c>
      <c r="R581" s="12"/>
      <c r="S581" s="12"/>
      <c r="T581" s="12">
        <v>5480</v>
      </c>
      <c r="U581" s="116" t="s">
        <v>3736</v>
      </c>
      <c r="V581" s="181" t="s">
        <v>3775</v>
      </c>
    </row>
    <row r="582" spans="1:25" s="13" customFormat="1">
      <c r="A582" s="12">
        <f t="shared" si="28"/>
        <v>578</v>
      </c>
      <c r="B582" s="12" t="s">
        <v>18</v>
      </c>
      <c r="C582" s="6" t="s">
        <v>21</v>
      </c>
      <c r="D582" s="6">
        <v>578</v>
      </c>
      <c r="E582" s="6" t="s">
        <v>18</v>
      </c>
      <c r="F582" s="12" t="s">
        <v>270</v>
      </c>
      <c r="G582" s="12"/>
      <c r="H582" s="12" t="s">
        <v>2209</v>
      </c>
      <c r="I582" s="12" t="s">
        <v>3829</v>
      </c>
      <c r="J582" s="12">
        <v>1353.78</v>
      </c>
      <c r="K582" s="12" t="s">
        <v>122</v>
      </c>
      <c r="L582" s="12" t="s">
        <v>17</v>
      </c>
      <c r="M582" s="12" t="s">
        <v>711</v>
      </c>
      <c r="N582" s="12" t="s">
        <v>43</v>
      </c>
      <c r="O582" s="12"/>
      <c r="P582" s="12"/>
      <c r="Q582" s="115">
        <f t="shared" ref="Q582:Q645" si="30">J582/1.09</f>
        <v>1241.9999999999998</v>
      </c>
      <c r="R582" s="12"/>
      <c r="S582" s="12"/>
      <c r="T582" s="12">
        <v>4975</v>
      </c>
      <c r="U582" s="116" t="s">
        <v>3736</v>
      </c>
      <c r="V582" s="181" t="s">
        <v>994</v>
      </c>
    </row>
    <row r="583" spans="1:25" s="13" customFormat="1">
      <c r="A583" s="35">
        <f t="shared" si="28"/>
        <v>579</v>
      </c>
      <c r="B583" s="35" t="s">
        <v>18</v>
      </c>
      <c r="C583" s="19" t="s">
        <v>21</v>
      </c>
      <c r="D583" s="6">
        <v>579</v>
      </c>
      <c r="E583" s="6" t="s">
        <v>18</v>
      </c>
      <c r="F583" s="12" t="s">
        <v>270</v>
      </c>
      <c r="G583" s="12"/>
      <c r="H583" s="12" t="s">
        <v>1474</v>
      </c>
      <c r="I583" s="12" t="s">
        <v>3830</v>
      </c>
      <c r="J583" s="12">
        <v>2703.2</v>
      </c>
      <c r="K583" s="12" t="s">
        <v>122</v>
      </c>
      <c r="L583" s="12" t="s">
        <v>17</v>
      </c>
      <c r="M583" s="12" t="s">
        <v>711</v>
      </c>
      <c r="N583" s="12" t="s">
        <v>43</v>
      </c>
      <c r="O583" s="12"/>
      <c r="P583" s="12"/>
      <c r="Q583" s="115">
        <f t="shared" si="30"/>
        <v>2479.9999999999995</v>
      </c>
      <c r="R583" s="12"/>
      <c r="S583" s="12"/>
      <c r="T583" s="12">
        <v>3020</v>
      </c>
      <c r="U583" s="116" t="s">
        <v>3736</v>
      </c>
      <c r="V583" s="181" t="s">
        <v>229</v>
      </c>
    </row>
    <row r="584" spans="1:25" s="13" customFormat="1" ht="30">
      <c r="A584" s="35">
        <f t="shared" si="28"/>
        <v>580</v>
      </c>
      <c r="B584" s="35" t="s">
        <v>18</v>
      </c>
      <c r="C584" s="19" t="s">
        <v>21</v>
      </c>
      <c r="D584" s="6">
        <v>580</v>
      </c>
      <c r="E584" s="6" t="s">
        <v>18</v>
      </c>
      <c r="F584" s="12" t="s">
        <v>270</v>
      </c>
      <c r="G584" s="12"/>
      <c r="H584" s="12" t="s">
        <v>274</v>
      </c>
      <c r="I584" s="12" t="s">
        <v>3831</v>
      </c>
      <c r="J584" s="12">
        <v>42040.21</v>
      </c>
      <c r="K584" s="12" t="s">
        <v>122</v>
      </c>
      <c r="L584" s="12" t="s">
        <v>17</v>
      </c>
      <c r="M584" s="12" t="s">
        <v>711</v>
      </c>
      <c r="N584" s="12" t="s">
        <v>43</v>
      </c>
      <c r="O584" s="12"/>
      <c r="P584" s="12"/>
      <c r="Q584" s="115">
        <f t="shared" si="30"/>
        <v>38569</v>
      </c>
      <c r="R584" s="12"/>
      <c r="S584" s="12"/>
      <c r="T584" s="12">
        <v>5138</v>
      </c>
      <c r="U584" s="116" t="s">
        <v>3736</v>
      </c>
      <c r="V584" s="181" t="s">
        <v>3832</v>
      </c>
    </row>
    <row r="585" spans="1:25" s="13" customFormat="1">
      <c r="A585" s="35">
        <f t="shared" si="28"/>
        <v>581</v>
      </c>
      <c r="B585" s="35" t="s">
        <v>18</v>
      </c>
      <c r="C585" s="19" t="s">
        <v>21</v>
      </c>
      <c r="D585" s="6">
        <v>581</v>
      </c>
      <c r="E585" s="6" t="s">
        <v>18</v>
      </c>
      <c r="F585" s="12" t="s">
        <v>120</v>
      </c>
      <c r="G585" s="12"/>
      <c r="H585" s="12" t="s">
        <v>2198</v>
      </c>
      <c r="I585" s="12" t="s">
        <v>3838</v>
      </c>
      <c r="J585" s="12">
        <v>8218.6</v>
      </c>
      <c r="K585" s="12" t="s">
        <v>122</v>
      </c>
      <c r="L585" s="12" t="s">
        <v>17</v>
      </c>
      <c r="M585" s="12" t="s">
        <v>711</v>
      </c>
      <c r="N585" s="12" t="s">
        <v>43</v>
      </c>
      <c r="O585" s="12"/>
      <c r="P585" s="12"/>
      <c r="Q585" s="115">
        <f t="shared" si="30"/>
        <v>7540</v>
      </c>
      <c r="R585" s="12"/>
      <c r="S585" s="12"/>
      <c r="T585" s="12">
        <v>4975</v>
      </c>
      <c r="U585" s="116" t="s">
        <v>3736</v>
      </c>
      <c r="V585" s="181" t="s">
        <v>112</v>
      </c>
    </row>
    <row r="586" spans="1:25" s="13" customFormat="1">
      <c r="A586" s="35">
        <f t="shared" si="28"/>
        <v>582</v>
      </c>
      <c r="B586" s="35" t="s">
        <v>18</v>
      </c>
      <c r="C586" s="19" t="s">
        <v>21</v>
      </c>
      <c r="D586" s="6">
        <v>582</v>
      </c>
      <c r="E586" s="6" t="s">
        <v>18</v>
      </c>
      <c r="F586" s="12" t="s">
        <v>280</v>
      </c>
      <c r="G586" s="12"/>
      <c r="H586" s="12" t="s">
        <v>281</v>
      </c>
      <c r="I586" s="12" t="s">
        <v>3839</v>
      </c>
      <c r="J586" s="12">
        <v>1866.73</v>
      </c>
      <c r="K586" s="12" t="s">
        <v>122</v>
      </c>
      <c r="L586" s="12" t="s">
        <v>17</v>
      </c>
      <c r="M586" s="12" t="s">
        <v>71</v>
      </c>
      <c r="N586" s="12" t="s">
        <v>43</v>
      </c>
      <c r="O586" s="12"/>
      <c r="P586" s="12"/>
      <c r="Q586" s="115">
        <f t="shared" si="30"/>
        <v>1712.5963302752293</v>
      </c>
      <c r="R586" s="12"/>
      <c r="S586" s="12"/>
      <c r="T586" s="12">
        <v>5138</v>
      </c>
      <c r="U586" s="116" t="s">
        <v>3736</v>
      </c>
      <c r="V586" s="181" t="s">
        <v>3840</v>
      </c>
    </row>
    <row r="587" spans="1:25" s="13" customFormat="1" ht="30">
      <c r="A587" s="35">
        <f t="shared" si="28"/>
        <v>583</v>
      </c>
      <c r="B587" s="35" t="s">
        <v>18</v>
      </c>
      <c r="C587" s="19" t="s">
        <v>21</v>
      </c>
      <c r="D587" s="6">
        <v>583</v>
      </c>
      <c r="E587" s="6" t="s">
        <v>18</v>
      </c>
      <c r="F587" s="12" t="s">
        <v>120</v>
      </c>
      <c r="G587" s="12"/>
      <c r="H587" s="12" t="s">
        <v>594</v>
      </c>
      <c r="I587" s="12" t="s">
        <v>3841</v>
      </c>
      <c r="J587" s="12">
        <v>9797.9</v>
      </c>
      <c r="K587" s="12" t="s">
        <v>122</v>
      </c>
      <c r="L587" s="12" t="s">
        <v>17</v>
      </c>
      <c r="M587" s="12" t="s">
        <v>71</v>
      </c>
      <c r="N587" s="12" t="s">
        <v>43</v>
      </c>
      <c r="O587" s="12"/>
      <c r="P587" s="12"/>
      <c r="Q587" s="115">
        <f t="shared" si="30"/>
        <v>8988.899082568807</v>
      </c>
      <c r="R587" s="12"/>
      <c r="S587" s="12"/>
      <c r="T587" s="12">
        <v>5138</v>
      </c>
      <c r="U587" s="116" t="s">
        <v>3736</v>
      </c>
      <c r="V587" s="181" t="s">
        <v>3842</v>
      </c>
    </row>
    <row r="588" spans="1:25" s="13" customFormat="1">
      <c r="A588" s="35">
        <f t="shared" si="28"/>
        <v>584</v>
      </c>
      <c r="B588" s="35" t="s">
        <v>18</v>
      </c>
      <c r="C588" s="19" t="s">
        <v>21</v>
      </c>
      <c r="D588" s="6">
        <v>584</v>
      </c>
      <c r="E588" s="6" t="s">
        <v>18</v>
      </c>
      <c r="F588" s="12" t="s">
        <v>37</v>
      </c>
      <c r="G588" s="12"/>
      <c r="H588" s="12" t="s">
        <v>108</v>
      </c>
      <c r="I588" s="12" t="s">
        <v>3843</v>
      </c>
      <c r="J588" s="12">
        <v>391.31</v>
      </c>
      <c r="K588" s="12" t="s">
        <v>122</v>
      </c>
      <c r="L588" s="12" t="s">
        <v>17</v>
      </c>
      <c r="M588" s="12" t="s">
        <v>71</v>
      </c>
      <c r="N588" s="12" t="s">
        <v>43</v>
      </c>
      <c r="O588" s="12"/>
      <c r="P588" s="12"/>
      <c r="Q588" s="115">
        <f t="shared" si="30"/>
        <v>359</v>
      </c>
      <c r="R588" s="12"/>
      <c r="S588" s="12"/>
      <c r="T588" s="12">
        <v>5138</v>
      </c>
      <c r="U588" s="116" t="s">
        <v>3736</v>
      </c>
      <c r="V588" s="181" t="s">
        <v>116</v>
      </c>
    </row>
    <row r="589" spans="1:25" s="13" customFormat="1">
      <c r="A589" s="35">
        <f t="shared" si="28"/>
        <v>585</v>
      </c>
      <c r="B589" s="35" t="s">
        <v>18</v>
      </c>
      <c r="C589" s="19" t="s">
        <v>21</v>
      </c>
      <c r="D589" s="6">
        <v>585</v>
      </c>
      <c r="E589" s="6" t="s">
        <v>18</v>
      </c>
      <c r="F589" s="12" t="s">
        <v>38</v>
      </c>
      <c r="G589" s="12"/>
      <c r="H589" s="12" t="s">
        <v>296</v>
      </c>
      <c r="I589" s="12" t="s">
        <v>3844</v>
      </c>
      <c r="J589" s="12">
        <v>6671.67</v>
      </c>
      <c r="K589" s="12" t="s">
        <v>122</v>
      </c>
      <c r="L589" s="12" t="s">
        <v>17</v>
      </c>
      <c r="M589" s="12" t="s">
        <v>71</v>
      </c>
      <c r="N589" s="12" t="s">
        <v>43</v>
      </c>
      <c r="O589" s="12"/>
      <c r="P589" s="12"/>
      <c r="Q589" s="115">
        <f t="shared" si="30"/>
        <v>6120.798165137614</v>
      </c>
      <c r="R589" s="12"/>
      <c r="S589" s="12"/>
      <c r="T589" s="12">
        <v>5138</v>
      </c>
      <c r="U589" s="116" t="s">
        <v>3736</v>
      </c>
      <c r="V589" s="181" t="s">
        <v>3845</v>
      </c>
    </row>
    <row r="590" spans="1:25" s="13" customFormat="1">
      <c r="A590" s="35">
        <f t="shared" si="28"/>
        <v>586</v>
      </c>
      <c r="B590" s="35" t="s">
        <v>18</v>
      </c>
      <c r="C590" s="19" t="s">
        <v>21</v>
      </c>
      <c r="D590" s="6">
        <v>586</v>
      </c>
      <c r="E590" s="6" t="s">
        <v>18</v>
      </c>
      <c r="F590" s="12" t="s">
        <v>280</v>
      </c>
      <c r="G590" s="12"/>
      <c r="H590" s="12" t="s">
        <v>1482</v>
      </c>
      <c r="I590" s="12" t="s">
        <v>3846</v>
      </c>
      <c r="J590" s="12">
        <v>147.15</v>
      </c>
      <c r="K590" s="12" t="s">
        <v>122</v>
      </c>
      <c r="L590" s="12" t="s">
        <v>17</v>
      </c>
      <c r="M590" s="12" t="s">
        <v>711</v>
      </c>
      <c r="N590" s="12" t="s">
        <v>43</v>
      </c>
      <c r="O590" s="12"/>
      <c r="P590" s="12"/>
      <c r="Q590" s="115">
        <f t="shared" si="30"/>
        <v>135</v>
      </c>
      <c r="R590" s="12"/>
      <c r="S590" s="12"/>
      <c r="T590" s="12">
        <v>3020</v>
      </c>
      <c r="U590" s="116" t="s">
        <v>3736</v>
      </c>
      <c r="V590" s="181" t="s">
        <v>2113</v>
      </c>
    </row>
    <row r="591" spans="1:25" s="13" customFormat="1">
      <c r="A591" s="35">
        <f t="shared" ref="A591:A654" si="31">A590+1</f>
        <v>587</v>
      </c>
      <c r="B591" s="35" t="s">
        <v>18</v>
      </c>
      <c r="C591" s="19" t="s">
        <v>21</v>
      </c>
      <c r="D591" s="6">
        <v>587</v>
      </c>
      <c r="E591" s="6" t="s">
        <v>18</v>
      </c>
      <c r="F591" s="12" t="s">
        <v>35</v>
      </c>
      <c r="G591" s="12"/>
      <c r="H591" s="12" t="s">
        <v>3847</v>
      </c>
      <c r="I591" s="12" t="s">
        <v>3848</v>
      </c>
      <c r="J591" s="12">
        <v>321.55</v>
      </c>
      <c r="K591" s="12" t="s">
        <v>122</v>
      </c>
      <c r="L591" s="12" t="s">
        <v>17</v>
      </c>
      <c r="M591" s="12" t="s">
        <v>711</v>
      </c>
      <c r="N591" s="12" t="s">
        <v>43</v>
      </c>
      <c r="O591" s="12"/>
      <c r="P591" s="12"/>
      <c r="Q591" s="115">
        <f t="shared" si="30"/>
        <v>295</v>
      </c>
      <c r="R591" s="12"/>
      <c r="S591" s="12"/>
      <c r="T591" s="12">
        <v>3020</v>
      </c>
      <c r="U591" s="116" t="s">
        <v>3736</v>
      </c>
      <c r="V591" s="181" t="s">
        <v>3682</v>
      </c>
    </row>
    <row r="592" spans="1:25" s="13" customFormat="1">
      <c r="A592" s="35">
        <f t="shared" si="31"/>
        <v>588</v>
      </c>
      <c r="B592" s="35" t="s">
        <v>18</v>
      </c>
      <c r="C592" s="19" t="s">
        <v>21</v>
      </c>
      <c r="D592" s="6">
        <v>588</v>
      </c>
      <c r="E592" s="6" t="s">
        <v>18</v>
      </c>
      <c r="F592" s="12" t="s">
        <v>38</v>
      </c>
      <c r="G592" s="12"/>
      <c r="H592" s="12" t="s">
        <v>3717</v>
      </c>
      <c r="I592" s="12" t="s">
        <v>3849</v>
      </c>
      <c r="J592" s="12">
        <v>741.2</v>
      </c>
      <c r="K592" s="12" t="s">
        <v>122</v>
      </c>
      <c r="L592" s="12" t="s">
        <v>17</v>
      </c>
      <c r="M592" s="12" t="s">
        <v>711</v>
      </c>
      <c r="N592" s="12" t="s">
        <v>43</v>
      </c>
      <c r="O592" s="12"/>
      <c r="P592" s="12"/>
      <c r="Q592" s="115">
        <f t="shared" si="30"/>
        <v>680</v>
      </c>
      <c r="R592" s="12"/>
      <c r="S592" s="12"/>
      <c r="T592" s="12">
        <v>3020</v>
      </c>
      <c r="U592" s="116" t="s">
        <v>3736</v>
      </c>
      <c r="V592" s="181" t="s">
        <v>314</v>
      </c>
    </row>
    <row r="593" spans="1:25" s="13" customFormat="1">
      <c r="A593" s="35">
        <f t="shared" si="31"/>
        <v>589</v>
      </c>
      <c r="B593" s="35" t="s">
        <v>18</v>
      </c>
      <c r="C593" s="19" t="s">
        <v>21</v>
      </c>
      <c r="D593" s="6">
        <v>589</v>
      </c>
      <c r="E593" s="6" t="s">
        <v>18</v>
      </c>
      <c r="F593" s="12" t="s">
        <v>120</v>
      </c>
      <c r="G593" s="12"/>
      <c r="H593" s="12" t="s">
        <v>1601</v>
      </c>
      <c r="I593" s="12" t="s">
        <v>3850</v>
      </c>
      <c r="J593" s="12">
        <v>45891.18</v>
      </c>
      <c r="K593" s="12" t="s">
        <v>122</v>
      </c>
      <c r="L593" s="12" t="s">
        <v>17</v>
      </c>
      <c r="M593" s="12" t="s">
        <v>711</v>
      </c>
      <c r="N593" s="12" t="s">
        <v>43</v>
      </c>
      <c r="O593" s="12"/>
      <c r="P593" s="12"/>
      <c r="Q593" s="115">
        <f t="shared" si="30"/>
        <v>42102</v>
      </c>
      <c r="R593" s="12"/>
      <c r="S593" s="12"/>
      <c r="T593" s="12">
        <v>3020</v>
      </c>
      <c r="U593" s="116" t="s">
        <v>3736</v>
      </c>
      <c r="V593" s="181" t="s">
        <v>3851</v>
      </c>
    </row>
    <row r="594" spans="1:25" s="13" customFormat="1">
      <c r="A594" s="35">
        <f t="shared" si="31"/>
        <v>590</v>
      </c>
      <c r="B594" s="35" t="s">
        <v>18</v>
      </c>
      <c r="C594" s="19" t="s">
        <v>21</v>
      </c>
      <c r="D594" s="6">
        <v>590</v>
      </c>
      <c r="E594" s="6" t="s">
        <v>18</v>
      </c>
      <c r="F594" s="12" t="s">
        <v>22</v>
      </c>
      <c r="G594" s="12"/>
      <c r="H594" s="12" t="s">
        <v>1595</v>
      </c>
      <c r="I594" s="12" t="s">
        <v>3878</v>
      </c>
      <c r="J594" s="12">
        <v>19201.990000000002</v>
      </c>
      <c r="K594" s="12" t="s">
        <v>122</v>
      </c>
      <c r="L594" s="12" t="s">
        <v>17</v>
      </c>
      <c r="M594" s="12" t="s">
        <v>711</v>
      </c>
      <c r="N594" s="12" t="s">
        <v>43</v>
      </c>
      <c r="O594" s="12"/>
      <c r="P594" s="12"/>
      <c r="Q594" s="115">
        <f t="shared" si="30"/>
        <v>17616.504587155963</v>
      </c>
      <c r="R594" s="12"/>
      <c r="S594" s="12"/>
      <c r="T594" s="12">
        <v>3020</v>
      </c>
      <c r="U594" s="116" t="s">
        <v>3736</v>
      </c>
      <c r="V594" s="181" t="s">
        <v>3879</v>
      </c>
    </row>
    <row r="595" spans="1:25" s="13" customFormat="1">
      <c r="A595" s="35">
        <f t="shared" si="31"/>
        <v>591</v>
      </c>
      <c r="B595" s="35" t="s">
        <v>18</v>
      </c>
      <c r="C595" s="19" t="s">
        <v>21</v>
      </c>
      <c r="D595" s="104">
        <v>591</v>
      </c>
      <c r="E595" s="104" t="s">
        <v>18</v>
      </c>
      <c r="F595" s="35" t="s">
        <v>22</v>
      </c>
      <c r="G595" s="35"/>
      <c r="H595" s="35" t="s">
        <v>582</v>
      </c>
      <c r="I595" s="35" t="s">
        <v>3880</v>
      </c>
      <c r="J595" s="35">
        <v>1842.1</v>
      </c>
      <c r="K595" s="35" t="s">
        <v>122</v>
      </c>
      <c r="L595" s="35" t="s">
        <v>17</v>
      </c>
      <c r="M595" s="35" t="s">
        <v>71</v>
      </c>
      <c r="N595" s="35" t="s">
        <v>3855</v>
      </c>
      <c r="O595" s="35"/>
      <c r="P595" s="35"/>
      <c r="Q595" s="137">
        <f t="shared" si="30"/>
        <v>1689.9999999999998</v>
      </c>
      <c r="R595" s="35"/>
      <c r="S595" s="35"/>
      <c r="T595" s="35">
        <v>5138</v>
      </c>
      <c r="U595" s="44" t="s">
        <v>3736</v>
      </c>
      <c r="V595" s="43" t="s">
        <v>2858</v>
      </c>
      <c r="W595" s="86"/>
      <c r="X595" s="86"/>
      <c r="Y595" s="86"/>
    </row>
    <row r="596" spans="1:25" s="13" customFormat="1">
      <c r="A596" s="35">
        <f t="shared" si="31"/>
        <v>592</v>
      </c>
      <c r="B596" s="35" t="s">
        <v>18</v>
      </c>
      <c r="C596" s="19" t="s">
        <v>21</v>
      </c>
      <c r="D596" s="6">
        <v>592</v>
      </c>
      <c r="E596" s="6" t="s">
        <v>18</v>
      </c>
      <c r="F596" s="12" t="s">
        <v>57</v>
      </c>
      <c r="G596" s="12"/>
      <c r="H596" s="12" t="s">
        <v>217</v>
      </c>
      <c r="I596" s="12" t="s">
        <v>3881</v>
      </c>
      <c r="J596" s="12">
        <v>5318.11</v>
      </c>
      <c r="K596" s="12" t="s">
        <v>122</v>
      </c>
      <c r="L596" s="12" t="s">
        <v>17</v>
      </c>
      <c r="M596" s="12" t="s">
        <v>71</v>
      </c>
      <c r="N596" s="12" t="s">
        <v>43</v>
      </c>
      <c r="O596" s="12"/>
      <c r="P596" s="12"/>
      <c r="Q596" s="115">
        <f t="shared" si="30"/>
        <v>4878.9999999999991</v>
      </c>
      <c r="R596" s="12"/>
      <c r="S596" s="12"/>
      <c r="T596" s="12">
        <v>5138</v>
      </c>
      <c r="U596" s="116" t="s">
        <v>3736</v>
      </c>
      <c r="V596" s="181" t="s">
        <v>3882</v>
      </c>
    </row>
    <row r="597" spans="1:25" s="13" customFormat="1">
      <c r="A597" s="35">
        <f t="shared" si="31"/>
        <v>593</v>
      </c>
      <c r="B597" s="35" t="s">
        <v>18</v>
      </c>
      <c r="C597" s="19" t="s">
        <v>21</v>
      </c>
      <c r="D597" s="6">
        <v>593</v>
      </c>
      <c r="E597" s="6" t="s">
        <v>18</v>
      </c>
      <c r="F597" s="12" t="s">
        <v>246</v>
      </c>
      <c r="G597" s="12"/>
      <c r="H597" s="12" t="s">
        <v>247</v>
      </c>
      <c r="I597" s="12" t="s">
        <v>4400</v>
      </c>
      <c r="J597" s="12">
        <v>1704.08</v>
      </c>
      <c r="K597" s="12" t="s">
        <v>122</v>
      </c>
      <c r="L597" s="12" t="s">
        <v>17</v>
      </c>
      <c r="M597" s="12" t="s">
        <v>71</v>
      </c>
      <c r="N597" s="12" t="s">
        <v>43</v>
      </c>
      <c r="O597" s="12"/>
      <c r="P597" s="12"/>
      <c r="Q597" s="115">
        <v>1432</v>
      </c>
      <c r="R597" s="12"/>
      <c r="S597" s="12"/>
      <c r="T597" s="12">
        <v>5138</v>
      </c>
      <c r="U597" s="116" t="s">
        <v>3736</v>
      </c>
      <c r="V597" s="181" t="s">
        <v>249</v>
      </c>
    </row>
    <row r="598" spans="1:25" s="14" customFormat="1">
      <c r="A598" s="45">
        <f t="shared" si="31"/>
        <v>594</v>
      </c>
      <c r="B598" s="45" t="s">
        <v>18</v>
      </c>
      <c r="C598" s="40" t="s">
        <v>21</v>
      </c>
      <c r="D598" s="11">
        <v>594</v>
      </c>
      <c r="E598" s="11" t="s">
        <v>18</v>
      </c>
      <c r="F598" s="74" t="s">
        <v>38</v>
      </c>
      <c r="G598" s="74"/>
      <c r="H598" s="74" t="s">
        <v>304</v>
      </c>
      <c r="I598" s="74" t="s">
        <v>3883</v>
      </c>
      <c r="J598" s="74">
        <v>1618846.2</v>
      </c>
      <c r="K598" s="74" t="s">
        <v>3193</v>
      </c>
      <c r="L598" s="74" t="s">
        <v>17</v>
      </c>
      <c r="M598" s="74" t="s">
        <v>71</v>
      </c>
      <c r="N598" s="74" t="s">
        <v>43</v>
      </c>
      <c r="O598" s="74"/>
      <c r="P598" s="74"/>
      <c r="Q598" s="127">
        <f t="shared" si="30"/>
        <v>1485179.9999999998</v>
      </c>
      <c r="R598" s="74"/>
      <c r="S598" s="74"/>
      <c r="T598" s="74">
        <v>5480</v>
      </c>
      <c r="U598" s="128" t="s">
        <v>3736</v>
      </c>
      <c r="V598" s="205" t="s">
        <v>113</v>
      </c>
    </row>
    <row r="599" spans="1:25" s="13" customFormat="1">
      <c r="A599" s="35">
        <f t="shared" si="31"/>
        <v>595</v>
      </c>
      <c r="B599" s="35" t="s">
        <v>18</v>
      </c>
      <c r="C599" s="19" t="s">
        <v>21</v>
      </c>
      <c r="D599" s="6">
        <v>595</v>
      </c>
      <c r="E599" s="6" t="s">
        <v>18</v>
      </c>
      <c r="F599" s="12" t="s">
        <v>2186</v>
      </c>
      <c r="G599" s="12"/>
      <c r="H599" s="12" t="s">
        <v>2187</v>
      </c>
      <c r="I599" s="12" t="s">
        <v>3884</v>
      </c>
      <c r="J599" s="12">
        <v>12.64</v>
      </c>
      <c r="K599" s="12" t="s">
        <v>122</v>
      </c>
      <c r="L599" s="12" t="s">
        <v>17</v>
      </c>
      <c r="M599" s="12" t="s">
        <v>711</v>
      </c>
      <c r="N599" s="12" t="s">
        <v>43</v>
      </c>
      <c r="O599" s="12"/>
      <c r="P599" s="12"/>
      <c r="Q599" s="115">
        <f t="shared" si="30"/>
        <v>11.596330275229358</v>
      </c>
      <c r="R599" s="12"/>
      <c r="S599" s="12"/>
      <c r="T599" s="12">
        <v>4975</v>
      </c>
      <c r="U599" s="116" t="s">
        <v>3736</v>
      </c>
      <c r="V599" s="181" t="s">
        <v>731</v>
      </c>
    </row>
    <row r="600" spans="1:25" s="13" customFormat="1">
      <c r="A600" s="35">
        <f t="shared" si="31"/>
        <v>596</v>
      </c>
      <c r="B600" s="35" t="s">
        <v>18</v>
      </c>
      <c r="C600" s="19" t="s">
        <v>21</v>
      </c>
      <c r="D600" s="6">
        <v>596</v>
      </c>
      <c r="E600" s="6" t="s">
        <v>18</v>
      </c>
      <c r="F600" s="12" t="s">
        <v>236</v>
      </c>
      <c r="G600" s="12"/>
      <c r="H600" s="12" t="s">
        <v>240</v>
      </c>
      <c r="I600" s="12" t="s">
        <v>3885</v>
      </c>
      <c r="J600" s="12">
        <v>89.93</v>
      </c>
      <c r="K600" s="12" t="s">
        <v>122</v>
      </c>
      <c r="L600" s="12" t="s">
        <v>17</v>
      </c>
      <c r="M600" s="12" t="s">
        <v>71</v>
      </c>
      <c r="N600" s="12" t="s">
        <v>43</v>
      </c>
      <c r="O600" s="12"/>
      <c r="P600" s="12"/>
      <c r="Q600" s="115">
        <f t="shared" si="30"/>
        <v>82.504587155963307</v>
      </c>
      <c r="R600" s="12"/>
      <c r="S600" s="12"/>
      <c r="T600" s="12">
        <v>5138</v>
      </c>
      <c r="U600" s="116" t="s">
        <v>3736</v>
      </c>
      <c r="V600" s="181" t="s">
        <v>3886</v>
      </c>
    </row>
    <row r="601" spans="1:25" s="13" customFormat="1">
      <c r="A601" s="35">
        <f t="shared" si="31"/>
        <v>597</v>
      </c>
      <c r="B601" s="35" t="s">
        <v>18</v>
      </c>
      <c r="C601" s="19" t="s">
        <v>21</v>
      </c>
      <c r="D601" s="6">
        <v>597</v>
      </c>
      <c r="E601" s="6" t="s">
        <v>18</v>
      </c>
      <c r="F601" s="12" t="s">
        <v>35</v>
      </c>
      <c r="G601" s="12"/>
      <c r="H601" s="12" t="s">
        <v>230</v>
      </c>
      <c r="I601" s="12" t="s">
        <v>3887</v>
      </c>
      <c r="J601" s="12">
        <v>784.8</v>
      </c>
      <c r="K601" s="12" t="s">
        <v>122</v>
      </c>
      <c r="L601" s="12" t="s">
        <v>17</v>
      </c>
      <c r="M601" s="12" t="s">
        <v>71</v>
      </c>
      <c r="N601" s="12" t="s">
        <v>43</v>
      </c>
      <c r="O601" s="12"/>
      <c r="P601" s="12"/>
      <c r="Q601" s="115">
        <f t="shared" si="30"/>
        <v>719.99999999999989</v>
      </c>
      <c r="R601" s="12"/>
      <c r="S601" s="12"/>
      <c r="T601" s="12">
        <v>5138</v>
      </c>
      <c r="U601" s="116" t="s">
        <v>3736</v>
      </c>
      <c r="V601" s="181" t="s">
        <v>2982</v>
      </c>
    </row>
    <row r="602" spans="1:25" s="13" customFormat="1">
      <c r="A602" s="35">
        <f t="shared" si="31"/>
        <v>598</v>
      </c>
      <c r="B602" s="35" t="s">
        <v>18</v>
      </c>
      <c r="C602" s="19" t="s">
        <v>21</v>
      </c>
      <c r="D602" s="6">
        <v>598</v>
      </c>
      <c r="E602" s="6" t="s">
        <v>18</v>
      </c>
      <c r="F602" s="12" t="s">
        <v>236</v>
      </c>
      <c r="G602" s="12"/>
      <c r="H602" s="12" t="s">
        <v>1480</v>
      </c>
      <c r="I602" s="12" t="s">
        <v>3888</v>
      </c>
      <c r="J602" s="12">
        <v>354.9</v>
      </c>
      <c r="K602" s="12" t="s">
        <v>122</v>
      </c>
      <c r="L602" s="12" t="s">
        <v>17</v>
      </c>
      <c r="M602" s="12" t="s">
        <v>711</v>
      </c>
      <c r="N602" s="12" t="s">
        <v>23</v>
      </c>
      <c r="O602" s="12"/>
      <c r="P602" s="12"/>
      <c r="Q602" s="115">
        <f t="shared" si="30"/>
        <v>325.59633027522932</v>
      </c>
      <c r="R602" s="12"/>
      <c r="S602" s="12"/>
      <c r="T602" s="12">
        <v>3020</v>
      </c>
      <c r="U602" s="116" t="s">
        <v>3736</v>
      </c>
      <c r="V602" s="181" t="s">
        <v>113</v>
      </c>
    </row>
    <row r="603" spans="1:25" s="34" customFormat="1">
      <c r="A603" s="49">
        <f t="shared" si="31"/>
        <v>599</v>
      </c>
      <c r="B603" s="49" t="s">
        <v>18</v>
      </c>
      <c r="C603" s="39" t="s">
        <v>21</v>
      </c>
      <c r="D603" s="66">
        <v>599</v>
      </c>
      <c r="E603" s="6" t="s">
        <v>18</v>
      </c>
      <c r="F603" s="12" t="s">
        <v>600</v>
      </c>
      <c r="G603" s="69"/>
      <c r="H603" s="12" t="s">
        <v>1478</v>
      </c>
      <c r="I603" s="12" t="s">
        <v>3889</v>
      </c>
      <c r="J603" s="69">
        <v>2682.93</v>
      </c>
      <c r="K603" s="12" t="s">
        <v>122</v>
      </c>
      <c r="L603" s="12" t="s">
        <v>17</v>
      </c>
      <c r="M603" s="12" t="s">
        <v>711</v>
      </c>
      <c r="N603" s="12" t="s">
        <v>23</v>
      </c>
      <c r="O603" s="69"/>
      <c r="P603" s="69"/>
      <c r="Q603" s="115">
        <f t="shared" si="30"/>
        <v>2461.4036697247702</v>
      </c>
      <c r="R603" s="69"/>
      <c r="S603" s="69"/>
      <c r="T603" s="69">
        <v>3020</v>
      </c>
      <c r="U603" s="116" t="s">
        <v>3736</v>
      </c>
      <c r="V603" s="181" t="s">
        <v>3890</v>
      </c>
    </row>
    <row r="604" spans="1:25" s="34" customFormat="1">
      <c r="A604" s="49">
        <f t="shared" si="31"/>
        <v>600</v>
      </c>
      <c r="B604" s="49" t="s">
        <v>18</v>
      </c>
      <c r="C604" s="39" t="s">
        <v>21</v>
      </c>
      <c r="D604" s="66">
        <v>600</v>
      </c>
      <c r="E604" s="6" t="s">
        <v>18</v>
      </c>
      <c r="F604" s="12" t="s">
        <v>57</v>
      </c>
      <c r="G604" s="69"/>
      <c r="H604" s="12" t="s">
        <v>1472</v>
      </c>
      <c r="I604" s="12" t="s">
        <v>3891</v>
      </c>
      <c r="J604" s="69">
        <v>13228.24</v>
      </c>
      <c r="K604" s="12" t="s">
        <v>122</v>
      </c>
      <c r="L604" s="12" t="s">
        <v>17</v>
      </c>
      <c r="M604" s="12" t="s">
        <v>711</v>
      </c>
      <c r="N604" s="12" t="s">
        <v>43</v>
      </c>
      <c r="O604" s="69"/>
      <c r="P604" s="69"/>
      <c r="Q604" s="115">
        <f t="shared" si="30"/>
        <v>12135.999999999998</v>
      </c>
      <c r="R604" s="69"/>
      <c r="S604" s="69"/>
      <c r="T604" s="69">
        <v>3020</v>
      </c>
      <c r="U604" s="116" t="s">
        <v>3736</v>
      </c>
      <c r="V604" s="181" t="s">
        <v>3892</v>
      </c>
    </row>
    <row r="605" spans="1:25" s="34" customFormat="1">
      <c r="A605" s="49">
        <f t="shared" si="31"/>
        <v>601</v>
      </c>
      <c r="B605" s="49" t="s">
        <v>18</v>
      </c>
      <c r="C605" s="39" t="s">
        <v>21</v>
      </c>
      <c r="D605" s="66">
        <v>601</v>
      </c>
      <c r="E605" s="6" t="s">
        <v>18</v>
      </c>
      <c r="F605" s="12" t="s">
        <v>120</v>
      </c>
      <c r="G605" s="69"/>
      <c r="H605" s="12" t="s">
        <v>2198</v>
      </c>
      <c r="I605" s="12" t="s">
        <v>3893</v>
      </c>
      <c r="J605" s="69">
        <v>199.25</v>
      </c>
      <c r="K605" s="12" t="s">
        <v>122</v>
      </c>
      <c r="L605" s="12" t="s">
        <v>17</v>
      </c>
      <c r="M605" s="12" t="s">
        <v>711</v>
      </c>
      <c r="N605" s="12" t="s">
        <v>43</v>
      </c>
      <c r="O605" s="69"/>
      <c r="P605" s="69"/>
      <c r="Q605" s="115">
        <f t="shared" si="30"/>
        <v>182.79816513761466</v>
      </c>
      <c r="R605" s="69"/>
      <c r="S605" s="69"/>
      <c r="T605" s="69">
        <v>4975</v>
      </c>
      <c r="U605" s="116" t="s">
        <v>3736</v>
      </c>
      <c r="V605" s="181" t="s">
        <v>861</v>
      </c>
    </row>
    <row r="606" spans="1:25" s="34" customFormat="1">
      <c r="A606" s="49">
        <f t="shared" si="31"/>
        <v>602</v>
      </c>
      <c r="B606" s="49" t="s">
        <v>18</v>
      </c>
      <c r="C606" s="39" t="s">
        <v>21</v>
      </c>
      <c r="D606" s="66">
        <v>602</v>
      </c>
      <c r="E606" s="6" t="s">
        <v>18</v>
      </c>
      <c r="F606" s="12" t="s">
        <v>120</v>
      </c>
      <c r="G606" s="69"/>
      <c r="H606" s="12" t="s">
        <v>2198</v>
      </c>
      <c r="I606" s="12" t="s">
        <v>3894</v>
      </c>
      <c r="J606" s="69">
        <v>199.25</v>
      </c>
      <c r="K606" s="12" t="s">
        <v>122</v>
      </c>
      <c r="L606" s="12" t="s">
        <v>17</v>
      </c>
      <c r="M606" s="12" t="s">
        <v>711</v>
      </c>
      <c r="N606" s="12" t="s">
        <v>43</v>
      </c>
      <c r="O606" s="69"/>
      <c r="P606" s="69"/>
      <c r="Q606" s="115">
        <f t="shared" si="30"/>
        <v>182.79816513761466</v>
      </c>
      <c r="R606" s="69"/>
      <c r="S606" s="69"/>
      <c r="T606" s="69">
        <v>4975</v>
      </c>
      <c r="U606" s="116" t="s">
        <v>3736</v>
      </c>
      <c r="V606" s="181" t="s">
        <v>861</v>
      </c>
    </row>
    <row r="607" spans="1:25" s="34" customFormat="1">
      <c r="A607" s="49">
        <f t="shared" si="31"/>
        <v>603</v>
      </c>
      <c r="B607" s="49" t="s">
        <v>18</v>
      </c>
      <c r="C607" s="39" t="s">
        <v>21</v>
      </c>
      <c r="D607" s="66">
        <v>603</v>
      </c>
      <c r="E607" s="6" t="s">
        <v>18</v>
      </c>
      <c r="F607" s="12" t="s">
        <v>35</v>
      </c>
      <c r="G607" s="69"/>
      <c r="H607" s="12" t="s">
        <v>1489</v>
      </c>
      <c r="I607" s="12" t="s">
        <v>3904</v>
      </c>
      <c r="J607" s="69">
        <v>269.23</v>
      </c>
      <c r="K607" s="12" t="s">
        <v>122</v>
      </c>
      <c r="L607" s="12" t="s">
        <v>17</v>
      </c>
      <c r="M607" s="12" t="s">
        <v>711</v>
      </c>
      <c r="N607" s="12" t="s">
        <v>43</v>
      </c>
      <c r="O607" s="69"/>
      <c r="P607" s="69"/>
      <c r="Q607" s="115">
        <f t="shared" si="30"/>
        <v>247</v>
      </c>
      <c r="R607" s="69"/>
      <c r="S607" s="69"/>
      <c r="T607" s="69">
        <v>3020</v>
      </c>
      <c r="U607" s="116" t="s">
        <v>3736</v>
      </c>
      <c r="V607" s="181" t="s">
        <v>153</v>
      </c>
    </row>
    <row r="608" spans="1:25" s="34" customFormat="1">
      <c r="A608" s="49">
        <f t="shared" si="31"/>
        <v>604</v>
      </c>
      <c r="B608" s="49" t="s">
        <v>18</v>
      </c>
      <c r="C608" s="39" t="s">
        <v>21</v>
      </c>
      <c r="D608" s="66">
        <v>604</v>
      </c>
      <c r="E608" s="6" t="s">
        <v>18</v>
      </c>
      <c r="F608" s="12" t="s">
        <v>38</v>
      </c>
      <c r="G608" s="69"/>
      <c r="H608" s="12" t="s">
        <v>1483</v>
      </c>
      <c r="I608" s="12" t="s">
        <v>3905</v>
      </c>
      <c r="J608" s="69">
        <v>269.23</v>
      </c>
      <c r="K608" s="12" t="s">
        <v>122</v>
      </c>
      <c r="L608" s="12" t="s">
        <v>17</v>
      </c>
      <c r="M608" s="12" t="s">
        <v>711</v>
      </c>
      <c r="N608" s="12" t="s">
        <v>43</v>
      </c>
      <c r="O608" s="69"/>
      <c r="P608" s="69"/>
      <c r="Q608" s="115">
        <f t="shared" si="30"/>
        <v>247</v>
      </c>
      <c r="R608" s="69"/>
      <c r="S608" s="69"/>
      <c r="T608" s="69">
        <v>3020</v>
      </c>
      <c r="U608" s="116" t="s">
        <v>3736</v>
      </c>
      <c r="V608" s="181" t="s">
        <v>153</v>
      </c>
    </row>
    <row r="609" spans="1:25" s="34" customFormat="1">
      <c r="A609" s="49">
        <f t="shared" si="31"/>
        <v>605</v>
      </c>
      <c r="B609" s="49" t="s">
        <v>18</v>
      </c>
      <c r="C609" s="39" t="s">
        <v>21</v>
      </c>
      <c r="D609" s="66">
        <v>605</v>
      </c>
      <c r="E609" s="6" t="s">
        <v>18</v>
      </c>
      <c r="F609" s="12" t="s">
        <v>36</v>
      </c>
      <c r="G609" s="69"/>
      <c r="H609" s="12" t="s">
        <v>1481</v>
      </c>
      <c r="I609" s="12" t="s">
        <v>3906</v>
      </c>
      <c r="J609" s="69">
        <v>4492.9799999999996</v>
      </c>
      <c r="K609" s="12" t="s">
        <v>122</v>
      </c>
      <c r="L609" s="12" t="s">
        <v>17</v>
      </c>
      <c r="M609" s="12" t="s">
        <v>711</v>
      </c>
      <c r="N609" s="12" t="s">
        <v>43</v>
      </c>
      <c r="O609" s="69"/>
      <c r="P609" s="69"/>
      <c r="Q609" s="115">
        <f t="shared" si="30"/>
        <v>4121.9999999999991</v>
      </c>
      <c r="R609" s="69"/>
      <c r="S609" s="69"/>
      <c r="T609" s="69">
        <v>3020</v>
      </c>
      <c r="U609" s="116" t="s">
        <v>3736</v>
      </c>
      <c r="V609" s="181" t="s">
        <v>1620</v>
      </c>
    </row>
    <row r="610" spans="1:25" s="13" customFormat="1">
      <c r="A610" s="35">
        <f t="shared" si="31"/>
        <v>606</v>
      </c>
      <c r="B610" s="35" t="s">
        <v>18</v>
      </c>
      <c r="C610" s="19" t="s">
        <v>21</v>
      </c>
      <c r="D610" s="6">
        <v>606</v>
      </c>
      <c r="E610" s="6" t="s">
        <v>18</v>
      </c>
      <c r="F610" s="12" t="s">
        <v>280</v>
      </c>
      <c r="G610" s="12"/>
      <c r="H610" s="12" t="s">
        <v>281</v>
      </c>
      <c r="I610" s="12" t="s">
        <v>3907</v>
      </c>
      <c r="J610" s="12">
        <v>618.55999999999995</v>
      </c>
      <c r="K610" s="12" t="s">
        <v>122</v>
      </c>
      <c r="L610" s="12" t="s">
        <v>17</v>
      </c>
      <c r="M610" s="12" t="s">
        <v>71</v>
      </c>
      <c r="N610" s="12" t="s">
        <v>43</v>
      </c>
      <c r="O610" s="12"/>
      <c r="P610" s="12"/>
      <c r="Q610" s="115">
        <v>524</v>
      </c>
      <c r="R610" s="12"/>
      <c r="S610" s="12"/>
      <c r="T610" s="12">
        <v>2138</v>
      </c>
      <c r="U610" s="116" t="s">
        <v>3736</v>
      </c>
      <c r="V610" s="181" t="s">
        <v>3908</v>
      </c>
    </row>
    <row r="611" spans="1:25" s="13" customFormat="1">
      <c r="A611" s="35">
        <f t="shared" si="31"/>
        <v>607</v>
      </c>
      <c r="B611" s="35" t="s">
        <v>18</v>
      </c>
      <c r="C611" s="19" t="s">
        <v>21</v>
      </c>
      <c r="D611" s="6">
        <v>607</v>
      </c>
      <c r="E611" s="6" t="s">
        <v>18</v>
      </c>
      <c r="F611" s="12" t="s">
        <v>246</v>
      </c>
      <c r="G611" s="12"/>
      <c r="H611" s="12" t="s">
        <v>247</v>
      </c>
      <c r="I611" s="12" t="s">
        <v>3909</v>
      </c>
      <c r="J611" s="12">
        <v>494.86</v>
      </c>
      <c r="K611" s="12" t="s">
        <v>122</v>
      </c>
      <c r="L611" s="12" t="s">
        <v>17</v>
      </c>
      <c r="M611" s="12" t="s">
        <v>71</v>
      </c>
      <c r="N611" s="12" t="s">
        <v>43</v>
      </c>
      <c r="O611" s="12"/>
      <c r="P611" s="12"/>
      <c r="Q611" s="115">
        <f t="shared" si="30"/>
        <v>454</v>
      </c>
      <c r="R611" s="12"/>
      <c r="S611" s="12"/>
      <c r="T611" s="12">
        <v>5138</v>
      </c>
      <c r="U611" s="116" t="s">
        <v>3736</v>
      </c>
      <c r="V611" s="181" t="s">
        <v>1152</v>
      </c>
    </row>
    <row r="612" spans="1:25" s="13" customFormat="1">
      <c r="A612" s="35">
        <f t="shared" si="31"/>
        <v>608</v>
      </c>
      <c r="B612" s="35" t="s">
        <v>18</v>
      </c>
      <c r="C612" s="19" t="s">
        <v>21</v>
      </c>
      <c r="D612" s="6">
        <v>608</v>
      </c>
      <c r="E612" s="6" t="s">
        <v>18</v>
      </c>
      <c r="F612" s="12" t="s">
        <v>38</v>
      </c>
      <c r="G612" s="12"/>
      <c r="H612" s="12" t="s">
        <v>296</v>
      </c>
      <c r="I612" s="12" t="s">
        <v>3910</v>
      </c>
      <c r="J612" s="12">
        <v>346.62</v>
      </c>
      <c r="K612" s="12" t="s">
        <v>122</v>
      </c>
      <c r="L612" s="12" t="s">
        <v>17</v>
      </c>
      <c r="M612" s="12" t="s">
        <v>71</v>
      </c>
      <c r="N612" s="12" t="s">
        <v>43</v>
      </c>
      <c r="O612" s="12"/>
      <c r="P612" s="12"/>
      <c r="Q612" s="115">
        <f t="shared" si="30"/>
        <v>318</v>
      </c>
      <c r="R612" s="12"/>
      <c r="S612" s="12"/>
      <c r="T612" s="12">
        <v>5138</v>
      </c>
      <c r="U612" s="116" t="s">
        <v>3736</v>
      </c>
      <c r="V612" s="181" t="s">
        <v>3911</v>
      </c>
    </row>
    <row r="613" spans="1:25" s="13" customFormat="1">
      <c r="A613" s="35">
        <f t="shared" si="31"/>
        <v>609</v>
      </c>
      <c r="B613" s="35" t="s">
        <v>18</v>
      </c>
      <c r="C613" s="19" t="s">
        <v>21</v>
      </c>
      <c r="D613" s="6">
        <v>609</v>
      </c>
      <c r="E613" s="6" t="s">
        <v>18</v>
      </c>
      <c r="F613" s="12" t="s">
        <v>57</v>
      </c>
      <c r="G613" s="12"/>
      <c r="H613" s="12" t="s">
        <v>1472</v>
      </c>
      <c r="I613" s="12" t="s">
        <v>3927</v>
      </c>
      <c r="J613" s="12">
        <v>17725.580000000002</v>
      </c>
      <c r="K613" s="12" t="s">
        <v>122</v>
      </c>
      <c r="L613" s="12" t="s">
        <v>17</v>
      </c>
      <c r="M613" s="12" t="s">
        <v>711</v>
      </c>
      <c r="N613" s="12" t="s">
        <v>43</v>
      </c>
      <c r="O613" s="12"/>
      <c r="P613" s="12"/>
      <c r="Q613" s="115">
        <f t="shared" si="30"/>
        <v>16262</v>
      </c>
      <c r="R613" s="12"/>
      <c r="S613" s="12"/>
      <c r="T613" s="12">
        <v>3020</v>
      </c>
      <c r="U613" s="116" t="s">
        <v>3736</v>
      </c>
      <c r="V613" s="181" t="s">
        <v>458</v>
      </c>
    </row>
    <row r="614" spans="1:25" s="13" customFormat="1">
      <c r="A614" s="35">
        <f t="shared" si="31"/>
        <v>610</v>
      </c>
      <c r="B614" s="35" t="s">
        <v>18</v>
      </c>
      <c r="C614" s="19" t="s">
        <v>21</v>
      </c>
      <c r="D614" s="6">
        <v>610</v>
      </c>
      <c r="E614" s="6" t="s">
        <v>18</v>
      </c>
      <c r="F614" s="12" t="s">
        <v>57</v>
      </c>
      <c r="G614" s="12"/>
      <c r="H614" s="12" t="s">
        <v>217</v>
      </c>
      <c r="I614" s="12" t="s">
        <v>3928</v>
      </c>
      <c r="J614" s="12">
        <v>1317.81</v>
      </c>
      <c r="K614" s="12" t="s">
        <v>122</v>
      </c>
      <c r="L614" s="12" t="s">
        <v>17</v>
      </c>
      <c r="M614" s="12" t="s">
        <v>71</v>
      </c>
      <c r="N614" s="12" t="s">
        <v>43</v>
      </c>
      <c r="O614" s="12"/>
      <c r="P614" s="12"/>
      <c r="Q614" s="115">
        <f t="shared" si="30"/>
        <v>1208.9999999999998</v>
      </c>
      <c r="R614" s="12"/>
      <c r="S614" s="12"/>
      <c r="T614" s="12">
        <v>5138</v>
      </c>
      <c r="U614" s="116" t="s">
        <v>3736</v>
      </c>
      <c r="V614" s="181" t="s">
        <v>3929</v>
      </c>
    </row>
    <row r="615" spans="1:25" s="13" customFormat="1" ht="15.75" customHeight="1">
      <c r="A615" s="35">
        <f t="shared" si="31"/>
        <v>611</v>
      </c>
      <c r="B615" s="35" t="s">
        <v>18</v>
      </c>
      <c r="C615" s="19" t="s">
        <v>21</v>
      </c>
      <c r="D615" s="6">
        <v>611</v>
      </c>
      <c r="E615" s="6" t="s">
        <v>18</v>
      </c>
      <c r="F615" s="12" t="s">
        <v>58</v>
      </c>
      <c r="G615" s="12"/>
      <c r="H615" s="12" t="s">
        <v>1113</v>
      </c>
      <c r="I615" s="12" t="s">
        <v>3930</v>
      </c>
      <c r="J615" s="12">
        <v>42561.88</v>
      </c>
      <c r="K615" s="12" t="s">
        <v>122</v>
      </c>
      <c r="L615" s="12" t="s">
        <v>17</v>
      </c>
      <c r="M615" s="12" t="s">
        <v>71</v>
      </c>
      <c r="N615" s="12" t="s">
        <v>43</v>
      </c>
      <c r="O615" s="12"/>
      <c r="P615" s="12"/>
      <c r="Q615" s="115">
        <f t="shared" si="30"/>
        <v>39047.596330275221</v>
      </c>
      <c r="R615" s="12"/>
      <c r="S615" s="12"/>
      <c r="T615" s="12">
        <v>5480</v>
      </c>
      <c r="U615" s="116" t="s">
        <v>3736</v>
      </c>
      <c r="V615" s="181" t="s">
        <v>810</v>
      </c>
    </row>
    <row r="616" spans="1:25" s="13" customFormat="1">
      <c r="A616" s="12">
        <f t="shared" si="31"/>
        <v>612</v>
      </c>
      <c r="B616" s="12" t="s">
        <v>18</v>
      </c>
      <c r="C616" s="6" t="s">
        <v>21</v>
      </c>
      <c r="D616" s="6">
        <v>612</v>
      </c>
      <c r="E616" s="6" t="s">
        <v>18</v>
      </c>
      <c r="F616" s="12" t="s">
        <v>270</v>
      </c>
      <c r="G616" s="12"/>
      <c r="H616" s="12" t="s">
        <v>274</v>
      </c>
      <c r="I616" s="12" t="s">
        <v>3931</v>
      </c>
      <c r="J616" s="12">
        <v>1131.42</v>
      </c>
      <c r="K616" s="12" t="s">
        <v>122</v>
      </c>
      <c r="L616" s="12" t="s">
        <v>17</v>
      </c>
      <c r="M616" s="12" t="s">
        <v>71</v>
      </c>
      <c r="N616" s="12" t="s">
        <v>43</v>
      </c>
      <c r="O616" s="12"/>
      <c r="P616" s="12"/>
      <c r="Q616" s="115">
        <f t="shared" si="30"/>
        <v>1038</v>
      </c>
      <c r="R616" s="12"/>
      <c r="S616" s="12"/>
      <c r="T616" s="12">
        <v>5138</v>
      </c>
      <c r="U616" s="116" t="s">
        <v>3736</v>
      </c>
      <c r="V616" s="181" t="s">
        <v>1089</v>
      </c>
    </row>
    <row r="617" spans="1:25" s="13" customFormat="1">
      <c r="A617" s="35">
        <f t="shared" si="31"/>
        <v>613</v>
      </c>
      <c r="B617" s="35" t="s">
        <v>18</v>
      </c>
      <c r="C617" s="19" t="s">
        <v>21</v>
      </c>
      <c r="D617" s="6">
        <v>613</v>
      </c>
      <c r="E617" s="6" t="s">
        <v>18</v>
      </c>
      <c r="F617" s="12" t="s">
        <v>120</v>
      </c>
      <c r="G617" s="12"/>
      <c r="H617" s="12" t="s">
        <v>266</v>
      </c>
      <c r="I617" s="12" t="s">
        <v>3961</v>
      </c>
      <c r="J617" s="12">
        <v>19042.3</v>
      </c>
      <c r="K617" s="12" t="s">
        <v>122</v>
      </c>
      <c r="L617" s="12" t="s">
        <v>17</v>
      </c>
      <c r="M617" s="12" t="s">
        <v>71</v>
      </c>
      <c r="N617" s="12" t="s">
        <v>43</v>
      </c>
      <c r="O617" s="12"/>
      <c r="P617" s="12"/>
      <c r="Q617" s="115">
        <f t="shared" si="30"/>
        <v>17469.999999999996</v>
      </c>
      <c r="R617" s="12"/>
      <c r="S617" s="12"/>
      <c r="T617" s="12">
        <v>5480</v>
      </c>
      <c r="U617" s="116" t="s">
        <v>3736</v>
      </c>
      <c r="V617" s="181" t="s">
        <v>81</v>
      </c>
    </row>
    <row r="618" spans="1:25" s="14" customFormat="1">
      <c r="A618" s="45">
        <f t="shared" si="31"/>
        <v>614</v>
      </c>
      <c r="B618" s="45" t="s">
        <v>18</v>
      </c>
      <c r="C618" s="40" t="s">
        <v>21</v>
      </c>
      <c r="D618" s="11">
        <v>614</v>
      </c>
      <c r="E618" s="11" t="s">
        <v>18</v>
      </c>
      <c r="F618" s="74" t="s">
        <v>57</v>
      </c>
      <c r="G618" s="74"/>
      <c r="H618" s="74" t="s">
        <v>961</v>
      </c>
      <c r="I618" s="74" t="s">
        <v>4017</v>
      </c>
      <c r="J618" s="74">
        <v>793622.46</v>
      </c>
      <c r="K618" s="74" t="s">
        <v>3193</v>
      </c>
      <c r="L618" s="74" t="s">
        <v>17</v>
      </c>
      <c r="M618" s="74" t="s">
        <v>71</v>
      </c>
      <c r="N618" s="74" t="s">
        <v>43</v>
      </c>
      <c r="O618" s="74"/>
      <c r="P618" s="74" t="s">
        <v>606</v>
      </c>
      <c r="Q618" s="127">
        <f t="shared" si="30"/>
        <v>728093.99999999988</v>
      </c>
      <c r="R618" s="74"/>
      <c r="S618" s="74"/>
      <c r="T618" s="74">
        <v>5480</v>
      </c>
      <c r="U618" s="128" t="s">
        <v>3736</v>
      </c>
      <c r="V618" s="205" t="s">
        <v>113</v>
      </c>
    </row>
    <row r="619" spans="1:25">
      <c r="A619" s="35">
        <f t="shared" si="31"/>
        <v>615</v>
      </c>
      <c r="B619" s="35" t="s">
        <v>18</v>
      </c>
      <c r="C619" s="19" t="s">
        <v>21</v>
      </c>
      <c r="D619" s="104">
        <v>615</v>
      </c>
      <c r="E619" s="104" t="s">
        <v>18</v>
      </c>
      <c r="F619" s="35" t="s">
        <v>66</v>
      </c>
      <c r="G619" s="35"/>
      <c r="H619" s="35" t="s">
        <v>2184</v>
      </c>
      <c r="I619" s="35" t="s">
        <v>4035</v>
      </c>
      <c r="J619" s="35">
        <v>413786.12</v>
      </c>
      <c r="K619" s="35" t="s">
        <v>122</v>
      </c>
      <c r="L619" s="35" t="s">
        <v>17</v>
      </c>
      <c r="M619" s="35" t="s">
        <v>711</v>
      </c>
      <c r="N619" s="35" t="s">
        <v>4014</v>
      </c>
      <c r="O619" s="35"/>
      <c r="P619" s="35"/>
      <c r="Q619" s="137">
        <f t="shared" si="30"/>
        <v>379620.29357798165</v>
      </c>
      <c r="R619" s="35"/>
      <c r="S619" s="35"/>
      <c r="T619" s="35">
        <v>4975</v>
      </c>
      <c r="U619" s="44" t="s">
        <v>3736</v>
      </c>
      <c r="V619" s="43" t="s">
        <v>2082</v>
      </c>
      <c r="W619" s="86"/>
      <c r="X619" s="86"/>
      <c r="Y619" s="86"/>
    </row>
    <row r="620" spans="1:25" s="13" customFormat="1">
      <c r="A620" s="35">
        <f t="shared" si="31"/>
        <v>616</v>
      </c>
      <c r="B620" s="35" t="s">
        <v>18</v>
      </c>
      <c r="C620" s="19" t="s">
        <v>21</v>
      </c>
      <c r="D620" s="6">
        <v>616</v>
      </c>
      <c r="E620" s="6" t="s">
        <v>18</v>
      </c>
      <c r="F620" s="12" t="s">
        <v>57</v>
      </c>
      <c r="G620" s="12"/>
      <c r="H620" s="12" t="s">
        <v>214</v>
      </c>
      <c r="I620" s="12" t="s">
        <v>4036</v>
      </c>
      <c r="J620" s="12">
        <v>14.72</v>
      </c>
      <c r="K620" s="12" t="s">
        <v>122</v>
      </c>
      <c r="L620" s="12" t="s">
        <v>17</v>
      </c>
      <c r="M620" s="12" t="s">
        <v>71</v>
      </c>
      <c r="N620" s="12" t="s">
        <v>43</v>
      </c>
      <c r="O620" s="12"/>
      <c r="P620" s="12"/>
      <c r="Q620" s="115">
        <f t="shared" si="30"/>
        <v>13.504587155963302</v>
      </c>
      <c r="R620" s="12"/>
      <c r="S620" s="12"/>
      <c r="T620" s="12">
        <v>10430</v>
      </c>
      <c r="U620" s="116" t="s">
        <v>3736</v>
      </c>
      <c r="V620" s="181" t="s">
        <v>592</v>
      </c>
    </row>
    <row r="621" spans="1:25" s="13" customFormat="1">
      <c r="A621" s="35">
        <f t="shared" si="31"/>
        <v>617</v>
      </c>
      <c r="B621" s="35" t="s">
        <v>18</v>
      </c>
      <c r="C621" s="19" t="s">
        <v>21</v>
      </c>
      <c r="D621" s="6">
        <v>617</v>
      </c>
      <c r="E621" s="6" t="s">
        <v>18</v>
      </c>
      <c r="F621" s="12" t="s">
        <v>270</v>
      </c>
      <c r="G621" s="12"/>
      <c r="H621" s="12" t="s">
        <v>2209</v>
      </c>
      <c r="I621" s="12" t="s">
        <v>4037</v>
      </c>
      <c r="J621" s="12">
        <v>1353.78</v>
      </c>
      <c r="K621" s="12" t="s">
        <v>122</v>
      </c>
      <c r="L621" s="12" t="s">
        <v>17</v>
      </c>
      <c r="M621" s="12" t="s">
        <v>711</v>
      </c>
      <c r="N621" s="12" t="s">
        <v>43</v>
      </c>
      <c r="O621" s="12"/>
      <c r="P621" s="12"/>
      <c r="Q621" s="115">
        <f t="shared" si="30"/>
        <v>1241.9999999999998</v>
      </c>
      <c r="R621" s="12"/>
      <c r="S621" s="12"/>
      <c r="T621" s="12">
        <v>4975</v>
      </c>
      <c r="U621" s="116" t="s">
        <v>3736</v>
      </c>
      <c r="V621" s="181" t="s">
        <v>994</v>
      </c>
    </row>
    <row r="622" spans="1:25" s="13" customFormat="1">
      <c r="A622" s="35">
        <f t="shared" si="31"/>
        <v>618</v>
      </c>
      <c r="B622" s="35" t="s">
        <v>18</v>
      </c>
      <c r="C622" s="19" t="s">
        <v>21</v>
      </c>
      <c r="D622" s="6">
        <v>618</v>
      </c>
      <c r="E622" s="6" t="s">
        <v>18</v>
      </c>
      <c r="F622" s="12" t="s">
        <v>2186</v>
      </c>
      <c r="G622" s="12"/>
      <c r="H622" s="12" t="s">
        <v>2187</v>
      </c>
      <c r="I622" s="12" t="s">
        <v>4038</v>
      </c>
      <c r="J622" s="12">
        <v>12.64</v>
      </c>
      <c r="K622" s="12" t="s">
        <v>122</v>
      </c>
      <c r="L622" s="12" t="s">
        <v>17</v>
      </c>
      <c r="M622" s="12" t="s">
        <v>711</v>
      </c>
      <c r="N622" s="12" t="s">
        <v>43</v>
      </c>
      <c r="O622" s="12"/>
      <c r="P622" s="12"/>
      <c r="Q622" s="115">
        <f t="shared" si="30"/>
        <v>11.596330275229358</v>
      </c>
      <c r="R622" s="12"/>
      <c r="S622" s="12"/>
      <c r="T622" s="12">
        <v>4975</v>
      </c>
      <c r="U622" s="116" t="s">
        <v>3736</v>
      </c>
      <c r="V622" s="181" t="s">
        <v>731</v>
      </c>
    </row>
    <row r="623" spans="1:25" s="13" customFormat="1">
      <c r="A623" s="35">
        <f t="shared" si="31"/>
        <v>619</v>
      </c>
      <c r="B623" s="35" t="s">
        <v>18</v>
      </c>
      <c r="C623" s="19" t="s">
        <v>21</v>
      </c>
      <c r="D623" s="6">
        <v>619</v>
      </c>
      <c r="E623" s="6" t="s">
        <v>18</v>
      </c>
      <c r="F623" s="12" t="s">
        <v>38</v>
      </c>
      <c r="G623" s="12"/>
      <c r="H623" s="12" t="s">
        <v>1483</v>
      </c>
      <c r="I623" s="12" t="s">
        <v>4039</v>
      </c>
      <c r="J623" s="12">
        <v>4621.6000000000004</v>
      </c>
      <c r="K623" s="12" t="s">
        <v>122</v>
      </c>
      <c r="L623" s="12" t="s">
        <v>17</v>
      </c>
      <c r="M623" s="12" t="s">
        <v>711</v>
      </c>
      <c r="N623" s="12" t="s">
        <v>43</v>
      </c>
      <c r="O623" s="12"/>
      <c r="P623" s="12"/>
      <c r="Q623" s="115">
        <f t="shared" si="30"/>
        <v>4240</v>
      </c>
      <c r="R623" s="12"/>
      <c r="S623" s="12"/>
      <c r="T623" s="12">
        <v>3020</v>
      </c>
      <c r="U623" s="116" t="s">
        <v>3736</v>
      </c>
      <c r="V623" s="181" t="s">
        <v>4040</v>
      </c>
    </row>
    <row r="624" spans="1:25" s="13" customFormat="1">
      <c r="A624" s="35">
        <f t="shared" si="31"/>
        <v>620</v>
      </c>
      <c r="B624" s="35" t="s">
        <v>18</v>
      </c>
      <c r="C624" s="19" t="s">
        <v>21</v>
      </c>
      <c r="D624" s="6">
        <v>620</v>
      </c>
      <c r="E624" s="6" t="s">
        <v>18</v>
      </c>
      <c r="F624" s="12" t="s">
        <v>38</v>
      </c>
      <c r="G624" s="12"/>
      <c r="H624" s="12" t="s">
        <v>296</v>
      </c>
      <c r="I624" s="12" t="s">
        <v>4041</v>
      </c>
      <c r="J624" s="12">
        <v>2502.1999999999998</v>
      </c>
      <c r="K624" s="12" t="s">
        <v>122</v>
      </c>
      <c r="L624" s="12" t="s">
        <v>17</v>
      </c>
      <c r="M624" s="12" t="s">
        <v>71</v>
      </c>
      <c r="N624" s="12" t="s">
        <v>43</v>
      </c>
      <c r="O624" s="12"/>
      <c r="P624" s="12"/>
      <c r="Q624" s="115">
        <f t="shared" si="30"/>
        <v>2295.5963302752289</v>
      </c>
      <c r="R624" s="12"/>
      <c r="S624" s="12"/>
      <c r="T624" s="12">
        <v>5138</v>
      </c>
      <c r="U624" s="116" t="s">
        <v>3736</v>
      </c>
      <c r="V624" s="181" t="s">
        <v>4042</v>
      </c>
    </row>
    <row r="625" spans="1:22" s="13" customFormat="1" ht="30">
      <c r="A625" s="12">
        <f t="shared" si="31"/>
        <v>621</v>
      </c>
      <c r="B625" s="12" t="s">
        <v>18</v>
      </c>
      <c r="C625" s="6" t="s">
        <v>21</v>
      </c>
      <c r="D625" s="6">
        <v>621</v>
      </c>
      <c r="E625" s="6" t="s">
        <v>18</v>
      </c>
      <c r="F625" s="12" t="s">
        <v>270</v>
      </c>
      <c r="G625" s="12"/>
      <c r="H625" s="12" t="s">
        <v>274</v>
      </c>
      <c r="I625" s="12" t="s">
        <v>4043</v>
      </c>
      <c r="J625" s="12">
        <v>56542.66</v>
      </c>
      <c r="K625" s="12" t="s">
        <v>122</v>
      </c>
      <c r="L625" s="12" t="s">
        <v>17</v>
      </c>
      <c r="M625" s="12" t="s">
        <v>71</v>
      </c>
      <c r="N625" s="12" t="s">
        <v>43</v>
      </c>
      <c r="O625" s="12"/>
      <c r="P625" s="12"/>
      <c r="Q625" s="115">
        <f t="shared" si="30"/>
        <v>51874</v>
      </c>
      <c r="R625" s="12"/>
      <c r="S625" s="12"/>
      <c r="T625" s="12">
        <v>5138</v>
      </c>
      <c r="U625" s="116" t="s">
        <v>3736</v>
      </c>
      <c r="V625" s="181" t="s">
        <v>4044</v>
      </c>
    </row>
    <row r="626" spans="1:22" s="34" customFormat="1">
      <c r="A626" s="49">
        <f t="shared" si="31"/>
        <v>622</v>
      </c>
      <c r="B626" s="49" t="s">
        <v>18</v>
      </c>
      <c r="C626" s="39" t="s">
        <v>21</v>
      </c>
      <c r="D626" s="66">
        <v>622</v>
      </c>
      <c r="E626" s="66" t="s">
        <v>18</v>
      </c>
      <c r="F626" s="69" t="s">
        <v>270</v>
      </c>
      <c r="G626" s="69"/>
      <c r="H626" s="12" t="s">
        <v>1474</v>
      </c>
      <c r="I626" s="12" t="s">
        <v>4045</v>
      </c>
      <c r="J626" s="69">
        <v>2703.2</v>
      </c>
      <c r="K626" s="12" t="s">
        <v>122</v>
      </c>
      <c r="L626" s="12" t="s">
        <v>17</v>
      </c>
      <c r="M626" s="12" t="s">
        <v>711</v>
      </c>
      <c r="N626" s="12" t="s">
        <v>43</v>
      </c>
      <c r="O626" s="69"/>
      <c r="P626" s="69"/>
      <c r="Q626" s="70">
        <f t="shared" si="30"/>
        <v>2479.9999999999995</v>
      </c>
      <c r="R626" s="69"/>
      <c r="S626" s="69"/>
      <c r="T626" s="69">
        <v>3020</v>
      </c>
      <c r="U626" s="116" t="s">
        <v>3736</v>
      </c>
      <c r="V626" s="181" t="s">
        <v>229</v>
      </c>
    </row>
    <row r="627" spans="1:22" s="13" customFormat="1">
      <c r="A627" s="35">
        <f t="shared" si="31"/>
        <v>623</v>
      </c>
      <c r="B627" s="35" t="s">
        <v>18</v>
      </c>
      <c r="C627" s="19" t="s">
        <v>21</v>
      </c>
      <c r="D627" s="6">
        <v>623</v>
      </c>
      <c r="E627" s="6" t="s">
        <v>18</v>
      </c>
      <c r="F627" s="12" t="s">
        <v>280</v>
      </c>
      <c r="G627" s="12"/>
      <c r="H627" s="12" t="s">
        <v>1482</v>
      </c>
      <c r="I627" s="12" t="s">
        <v>4036</v>
      </c>
      <c r="J627" s="12">
        <v>59.79</v>
      </c>
      <c r="K627" s="12" t="s">
        <v>122</v>
      </c>
      <c r="L627" s="12" t="s">
        <v>17</v>
      </c>
      <c r="M627" s="12" t="s">
        <v>711</v>
      </c>
      <c r="N627" s="12" t="s">
        <v>43</v>
      </c>
      <c r="O627" s="12"/>
      <c r="P627" s="12"/>
      <c r="Q627" s="115">
        <f t="shared" si="30"/>
        <v>54.853211009174309</v>
      </c>
      <c r="R627" s="12"/>
      <c r="S627" s="12"/>
      <c r="T627" s="12">
        <v>3020</v>
      </c>
      <c r="U627" s="116" t="s">
        <v>3736</v>
      </c>
      <c r="V627" s="181" t="s">
        <v>1420</v>
      </c>
    </row>
    <row r="628" spans="1:22" s="13" customFormat="1">
      <c r="A628" s="35">
        <f t="shared" si="31"/>
        <v>624</v>
      </c>
      <c r="B628" s="35" t="s">
        <v>18</v>
      </c>
      <c r="C628" s="19" t="s">
        <v>21</v>
      </c>
      <c r="D628" s="6">
        <v>624</v>
      </c>
      <c r="E628" s="6" t="s">
        <v>18</v>
      </c>
      <c r="F628" s="12" t="s">
        <v>600</v>
      </c>
      <c r="G628" s="12"/>
      <c r="H628" s="12" t="s">
        <v>1478</v>
      </c>
      <c r="I628" s="12" t="s">
        <v>4046</v>
      </c>
      <c r="J628" s="12">
        <v>5707.4</v>
      </c>
      <c r="K628" s="12" t="s">
        <v>122</v>
      </c>
      <c r="L628" s="12" t="s">
        <v>17</v>
      </c>
      <c r="M628" s="12" t="s">
        <v>711</v>
      </c>
      <c r="N628" s="12" t="s">
        <v>43</v>
      </c>
      <c r="O628" s="12"/>
      <c r="P628" s="12"/>
      <c r="Q628" s="115">
        <f t="shared" si="30"/>
        <v>5236.1467889908254</v>
      </c>
      <c r="R628" s="12"/>
      <c r="S628" s="12"/>
      <c r="T628" s="12">
        <v>3020</v>
      </c>
      <c r="U628" s="116" t="s">
        <v>3736</v>
      </c>
      <c r="V628" s="181" t="s">
        <v>4047</v>
      </c>
    </row>
    <row r="629" spans="1:22" s="13" customFormat="1">
      <c r="A629" s="35">
        <f t="shared" si="31"/>
        <v>625</v>
      </c>
      <c r="B629" s="35" t="s">
        <v>18</v>
      </c>
      <c r="C629" s="19" t="s">
        <v>21</v>
      </c>
      <c r="D629" s="6">
        <v>625</v>
      </c>
      <c r="E629" s="6" t="s">
        <v>18</v>
      </c>
      <c r="F629" s="12" t="s">
        <v>734</v>
      </c>
      <c r="G629" s="12"/>
      <c r="H629" s="12" t="s">
        <v>4048</v>
      </c>
      <c r="I629" s="12" t="s">
        <v>4049</v>
      </c>
      <c r="J629" s="12">
        <v>25484.2</v>
      </c>
      <c r="K629" s="12" t="s">
        <v>122</v>
      </c>
      <c r="L629" s="12" t="s">
        <v>17</v>
      </c>
      <c r="M629" s="12" t="s">
        <v>71</v>
      </c>
      <c r="N629" s="12" t="s">
        <v>43</v>
      </c>
      <c r="O629" s="12"/>
      <c r="P629" s="12"/>
      <c r="Q629" s="115">
        <f t="shared" si="30"/>
        <v>23380</v>
      </c>
      <c r="R629" s="12"/>
      <c r="S629" s="12"/>
      <c r="T629" s="12">
        <v>5138</v>
      </c>
      <c r="U629" s="116" t="s">
        <v>3736</v>
      </c>
      <c r="V629" s="181" t="s">
        <v>737</v>
      </c>
    </row>
    <row r="630" spans="1:22" s="13" customFormat="1">
      <c r="A630" s="35">
        <f t="shared" si="31"/>
        <v>626</v>
      </c>
      <c r="B630" s="35" t="s">
        <v>18</v>
      </c>
      <c r="C630" s="19" t="s">
        <v>21</v>
      </c>
      <c r="D630" s="6">
        <v>626</v>
      </c>
      <c r="E630" s="6" t="s">
        <v>18</v>
      </c>
      <c r="F630" s="12" t="s">
        <v>236</v>
      </c>
      <c r="G630" s="12"/>
      <c r="H630" s="12" t="s">
        <v>240</v>
      </c>
      <c r="I630" s="12" t="s">
        <v>4050</v>
      </c>
      <c r="J630" s="12">
        <v>224.54</v>
      </c>
      <c r="K630" s="12" t="s">
        <v>122</v>
      </c>
      <c r="L630" s="12" t="s">
        <v>17</v>
      </c>
      <c r="M630" s="12" t="s">
        <v>71</v>
      </c>
      <c r="N630" s="12" t="s">
        <v>43</v>
      </c>
      <c r="O630" s="12"/>
      <c r="P630" s="12"/>
      <c r="Q630" s="115">
        <f t="shared" si="30"/>
        <v>205.99999999999997</v>
      </c>
      <c r="R630" s="12"/>
      <c r="S630" s="12"/>
      <c r="T630" s="12">
        <v>5138</v>
      </c>
      <c r="U630" s="116" t="s">
        <v>3736</v>
      </c>
      <c r="V630" s="181" t="s">
        <v>4051</v>
      </c>
    </row>
    <row r="631" spans="1:22" s="13" customFormat="1">
      <c r="A631" s="35">
        <f t="shared" si="31"/>
        <v>627</v>
      </c>
      <c r="B631" s="35" t="s">
        <v>18</v>
      </c>
      <c r="C631" s="19" t="s">
        <v>21</v>
      </c>
      <c r="D631" s="6">
        <v>627</v>
      </c>
      <c r="E631" s="6" t="s">
        <v>18</v>
      </c>
      <c r="F631" s="12" t="s">
        <v>120</v>
      </c>
      <c r="G631" s="12"/>
      <c r="H631" s="12" t="s">
        <v>1601</v>
      </c>
      <c r="I631" s="12" t="s">
        <v>4052</v>
      </c>
      <c r="J631" s="12">
        <v>13936.74</v>
      </c>
      <c r="K631" s="12" t="s">
        <v>122</v>
      </c>
      <c r="L631" s="12" t="s">
        <v>17</v>
      </c>
      <c r="M631" s="12" t="s">
        <v>711</v>
      </c>
      <c r="N631" s="12" t="s">
        <v>43</v>
      </c>
      <c r="O631" s="12"/>
      <c r="P631" s="12"/>
      <c r="Q631" s="115">
        <f t="shared" si="30"/>
        <v>12785.999999999998</v>
      </c>
      <c r="R631" s="12"/>
      <c r="S631" s="12"/>
      <c r="T631" s="12">
        <v>3020</v>
      </c>
      <c r="U631" s="116" t="s">
        <v>3736</v>
      </c>
      <c r="V631" s="181" t="s">
        <v>3851</v>
      </c>
    </row>
    <row r="632" spans="1:22" s="13" customFormat="1">
      <c r="A632" s="35">
        <f t="shared" si="31"/>
        <v>628</v>
      </c>
      <c r="B632" s="35" t="s">
        <v>18</v>
      </c>
      <c r="C632" s="19" t="s">
        <v>21</v>
      </c>
      <c r="D632" s="6">
        <v>628</v>
      </c>
      <c r="E632" s="6" t="s">
        <v>18</v>
      </c>
      <c r="F632" s="12" t="s">
        <v>35</v>
      </c>
      <c r="G632" s="12"/>
      <c r="H632" s="12" t="s">
        <v>1489</v>
      </c>
      <c r="I632" s="12" t="s">
        <v>4053</v>
      </c>
      <c r="J632" s="12">
        <v>345.53</v>
      </c>
      <c r="K632" s="12" t="s">
        <v>122</v>
      </c>
      <c r="L632" s="12" t="s">
        <v>17</v>
      </c>
      <c r="M632" s="12" t="s">
        <v>711</v>
      </c>
      <c r="N632" s="12" t="s">
        <v>43</v>
      </c>
      <c r="O632" s="12"/>
      <c r="P632" s="12"/>
      <c r="Q632" s="115">
        <f t="shared" si="30"/>
        <v>316.99999999999994</v>
      </c>
      <c r="R632" s="12"/>
      <c r="S632" s="12"/>
      <c r="T632" s="12">
        <v>3020</v>
      </c>
      <c r="U632" s="116" t="s">
        <v>3736</v>
      </c>
      <c r="V632" s="181" t="s">
        <v>2039</v>
      </c>
    </row>
    <row r="633" spans="1:22" s="13" customFormat="1">
      <c r="A633" s="35">
        <f t="shared" si="31"/>
        <v>629</v>
      </c>
      <c r="B633" s="35" t="s">
        <v>18</v>
      </c>
      <c r="C633" s="19" t="s">
        <v>21</v>
      </c>
      <c r="D633" s="6">
        <v>629</v>
      </c>
      <c r="E633" s="6" t="s">
        <v>18</v>
      </c>
      <c r="F633" s="12" t="s">
        <v>36</v>
      </c>
      <c r="G633" s="12"/>
      <c r="H633" s="12" t="s">
        <v>1481</v>
      </c>
      <c r="I633" s="12" t="s">
        <v>4054</v>
      </c>
      <c r="J633" s="12">
        <v>3779.73</v>
      </c>
      <c r="K633" s="12" t="s">
        <v>122</v>
      </c>
      <c r="L633" s="12" t="s">
        <v>17</v>
      </c>
      <c r="M633" s="12" t="s">
        <v>711</v>
      </c>
      <c r="N633" s="12" t="s">
        <v>43</v>
      </c>
      <c r="O633" s="12"/>
      <c r="P633" s="12"/>
      <c r="Q633" s="115">
        <f t="shared" si="30"/>
        <v>3467.6422018348621</v>
      </c>
      <c r="R633" s="12"/>
      <c r="S633" s="12"/>
      <c r="T633" s="12">
        <v>3020</v>
      </c>
      <c r="U633" s="116" t="s">
        <v>3736</v>
      </c>
      <c r="V633" s="181" t="s">
        <v>3469</v>
      </c>
    </row>
    <row r="634" spans="1:22" s="13" customFormat="1">
      <c r="A634" s="35">
        <f t="shared" si="31"/>
        <v>630</v>
      </c>
      <c r="B634" s="35" t="s">
        <v>18</v>
      </c>
      <c r="C634" s="19" t="s">
        <v>21</v>
      </c>
      <c r="D634" s="6">
        <v>630</v>
      </c>
      <c r="E634" s="6" t="s">
        <v>18</v>
      </c>
      <c r="F634" s="12" t="s">
        <v>57</v>
      </c>
      <c r="G634" s="12"/>
      <c r="H634" s="12" t="s">
        <v>217</v>
      </c>
      <c r="I634" s="12" t="s">
        <v>4038</v>
      </c>
      <c r="J634" s="12">
        <v>3603.54</v>
      </c>
      <c r="K634" s="12" t="s">
        <v>122</v>
      </c>
      <c r="L634" s="12" t="s">
        <v>17</v>
      </c>
      <c r="M634" s="12" t="s">
        <v>71</v>
      </c>
      <c r="N634" s="12" t="s">
        <v>43</v>
      </c>
      <c r="O634" s="12"/>
      <c r="P634" s="12"/>
      <c r="Q634" s="115">
        <f t="shared" si="30"/>
        <v>3305.9999999999995</v>
      </c>
      <c r="R634" s="12"/>
      <c r="S634" s="12"/>
      <c r="T634" s="12">
        <v>5138</v>
      </c>
      <c r="U634" s="116" t="s">
        <v>3736</v>
      </c>
      <c r="V634" s="181" t="s">
        <v>4055</v>
      </c>
    </row>
    <row r="635" spans="1:22" s="13" customFormat="1">
      <c r="A635" s="35">
        <f t="shared" si="31"/>
        <v>631</v>
      </c>
      <c r="B635" s="35" t="s">
        <v>18</v>
      </c>
      <c r="C635" s="19" t="s">
        <v>21</v>
      </c>
      <c r="D635" s="6">
        <v>631</v>
      </c>
      <c r="E635" s="6" t="s">
        <v>18</v>
      </c>
      <c r="F635" s="12" t="s">
        <v>120</v>
      </c>
      <c r="G635" s="12"/>
      <c r="H635" s="12" t="s">
        <v>594</v>
      </c>
      <c r="I635" s="12" t="s">
        <v>4056</v>
      </c>
      <c r="J635" s="12">
        <v>8767.9599999999991</v>
      </c>
      <c r="K635" s="12" t="s">
        <v>122</v>
      </c>
      <c r="L635" s="12" t="s">
        <v>17</v>
      </c>
      <c r="M635" s="12" t="s">
        <v>71</v>
      </c>
      <c r="N635" s="12" t="s">
        <v>43</v>
      </c>
      <c r="O635" s="12"/>
      <c r="P635" s="12"/>
      <c r="Q635" s="115">
        <f t="shared" si="30"/>
        <v>8043.9999999999982</v>
      </c>
      <c r="R635" s="12"/>
      <c r="S635" s="12"/>
      <c r="T635" s="12">
        <v>5138</v>
      </c>
      <c r="U635" s="116" t="s">
        <v>3736</v>
      </c>
      <c r="V635" s="181" t="s">
        <v>4057</v>
      </c>
    </row>
    <row r="636" spans="1:22" s="13" customFormat="1">
      <c r="A636" s="35">
        <f t="shared" si="31"/>
        <v>632</v>
      </c>
      <c r="B636" s="35" t="s">
        <v>18</v>
      </c>
      <c r="C636" s="19" t="s">
        <v>21</v>
      </c>
      <c r="D636" s="6">
        <v>632</v>
      </c>
      <c r="E636" s="6" t="s">
        <v>18</v>
      </c>
      <c r="F636" s="12" t="s">
        <v>35</v>
      </c>
      <c r="G636" s="12"/>
      <c r="H636" s="12" t="s">
        <v>2842</v>
      </c>
      <c r="I636" s="12" t="s">
        <v>4058</v>
      </c>
      <c r="J636" s="12">
        <v>19285.37</v>
      </c>
      <c r="K636" s="12" t="s">
        <v>122</v>
      </c>
      <c r="L636" s="12" t="s">
        <v>17</v>
      </c>
      <c r="M636" s="12" t="s">
        <v>71</v>
      </c>
      <c r="N636" s="12" t="s">
        <v>43</v>
      </c>
      <c r="O636" s="12"/>
      <c r="P636" s="12"/>
      <c r="Q636" s="115">
        <f t="shared" si="30"/>
        <v>17692.999999999996</v>
      </c>
      <c r="R636" s="12"/>
      <c r="S636" s="12"/>
      <c r="T636" s="12">
        <v>5138</v>
      </c>
      <c r="U636" s="116" t="s">
        <v>3736</v>
      </c>
      <c r="V636" s="181" t="s">
        <v>4059</v>
      </c>
    </row>
    <row r="637" spans="1:22" s="13" customFormat="1">
      <c r="A637" s="35">
        <f t="shared" si="31"/>
        <v>633</v>
      </c>
      <c r="B637" s="35" t="s">
        <v>18</v>
      </c>
      <c r="C637" s="19" t="s">
        <v>21</v>
      </c>
      <c r="D637" s="6">
        <v>633</v>
      </c>
      <c r="E637" s="6" t="s">
        <v>18</v>
      </c>
      <c r="F637" s="12" t="s">
        <v>36</v>
      </c>
      <c r="G637" s="12"/>
      <c r="H637" s="12" t="s">
        <v>220</v>
      </c>
      <c r="I637" s="12" t="s">
        <v>4060</v>
      </c>
      <c r="J637" s="12">
        <v>6213</v>
      </c>
      <c r="K637" s="12" t="s">
        <v>122</v>
      </c>
      <c r="L637" s="12" t="s">
        <v>17</v>
      </c>
      <c r="M637" s="12" t="s">
        <v>71</v>
      </c>
      <c r="N637" s="12" t="s">
        <v>43</v>
      </c>
      <c r="O637" s="12"/>
      <c r="P637" s="12"/>
      <c r="Q637" s="115">
        <f t="shared" si="30"/>
        <v>5700</v>
      </c>
      <c r="R637" s="12"/>
      <c r="S637" s="12"/>
      <c r="T637" s="12">
        <v>5138</v>
      </c>
      <c r="U637" s="116" t="s">
        <v>3736</v>
      </c>
      <c r="V637" s="181" t="s">
        <v>1543</v>
      </c>
    </row>
    <row r="638" spans="1:22" s="13" customFormat="1">
      <c r="A638" s="35">
        <f t="shared" si="31"/>
        <v>634</v>
      </c>
      <c r="B638" s="35" t="s">
        <v>18</v>
      </c>
      <c r="C638" s="19" t="s">
        <v>21</v>
      </c>
      <c r="D638" s="6">
        <v>634</v>
      </c>
      <c r="E638" s="6" t="s">
        <v>18</v>
      </c>
      <c r="F638" s="12" t="s">
        <v>120</v>
      </c>
      <c r="G638" s="12"/>
      <c r="H638" s="12" t="s">
        <v>2198</v>
      </c>
      <c r="I638" s="12" t="s">
        <v>4061</v>
      </c>
      <c r="J638" s="12">
        <v>4109.3</v>
      </c>
      <c r="K638" s="12" t="s">
        <v>122</v>
      </c>
      <c r="L638" s="12" t="s">
        <v>17</v>
      </c>
      <c r="M638" s="12" t="s">
        <v>711</v>
      </c>
      <c r="N638" s="12" t="s">
        <v>43</v>
      </c>
      <c r="O638" s="12"/>
      <c r="P638" s="12"/>
      <c r="Q638" s="115">
        <f t="shared" si="30"/>
        <v>3770</v>
      </c>
      <c r="R638" s="12"/>
      <c r="S638" s="12"/>
      <c r="T638" s="12">
        <v>4975</v>
      </c>
      <c r="U638" s="116" t="s">
        <v>3736</v>
      </c>
      <c r="V638" s="181" t="s">
        <v>112</v>
      </c>
    </row>
    <row r="639" spans="1:22" s="13" customFormat="1">
      <c r="A639" s="35">
        <f t="shared" si="31"/>
        <v>635</v>
      </c>
      <c r="B639" s="35" t="s">
        <v>18</v>
      </c>
      <c r="C639" s="19" t="s">
        <v>21</v>
      </c>
      <c r="D639" s="6">
        <v>635</v>
      </c>
      <c r="E639" s="6" t="s">
        <v>18</v>
      </c>
      <c r="F639" s="12" t="s">
        <v>37</v>
      </c>
      <c r="G639" s="12"/>
      <c r="H639" s="12" t="s">
        <v>1485</v>
      </c>
      <c r="I639" s="12" t="s">
        <v>4062</v>
      </c>
      <c r="J639" s="12">
        <v>165134.81</v>
      </c>
      <c r="K639" s="12" t="s">
        <v>3193</v>
      </c>
      <c r="L639" s="12" t="s">
        <v>17</v>
      </c>
      <c r="M639" s="12" t="s">
        <v>711</v>
      </c>
      <c r="N639" s="12" t="s">
        <v>43</v>
      </c>
      <c r="O639" s="12"/>
      <c r="P639" s="12"/>
      <c r="Q639" s="115">
        <f t="shared" si="30"/>
        <v>151499.82568807338</v>
      </c>
      <c r="R639" s="12"/>
      <c r="S639" s="12"/>
      <c r="T639" s="12">
        <v>3020</v>
      </c>
      <c r="U639" s="116" t="s">
        <v>3736</v>
      </c>
      <c r="V639" s="181" t="s">
        <v>1579</v>
      </c>
    </row>
    <row r="640" spans="1:22" s="13" customFormat="1">
      <c r="A640" s="35">
        <f t="shared" si="31"/>
        <v>636</v>
      </c>
      <c r="B640" s="35" t="s">
        <v>18</v>
      </c>
      <c r="C640" s="19" t="s">
        <v>21</v>
      </c>
      <c r="D640" s="6">
        <v>636</v>
      </c>
      <c r="E640" s="6" t="s">
        <v>18</v>
      </c>
      <c r="F640" s="12" t="s">
        <v>246</v>
      </c>
      <c r="G640" s="12"/>
      <c r="H640" s="12" t="s">
        <v>247</v>
      </c>
      <c r="I640" s="12" t="s">
        <v>4081</v>
      </c>
      <c r="J640" s="12">
        <v>1237.1500000000001</v>
      </c>
      <c r="K640" s="12" t="s">
        <v>122</v>
      </c>
      <c r="L640" s="12" t="s">
        <v>17</v>
      </c>
      <c r="M640" s="12" t="s">
        <v>71</v>
      </c>
      <c r="N640" s="12" t="s">
        <v>43</v>
      </c>
      <c r="O640" s="12"/>
      <c r="P640" s="12"/>
      <c r="Q640" s="115">
        <f t="shared" si="30"/>
        <v>1135</v>
      </c>
      <c r="R640" s="12"/>
      <c r="S640" s="12"/>
      <c r="T640" s="12">
        <v>5138</v>
      </c>
      <c r="U640" s="116" t="s">
        <v>3736</v>
      </c>
      <c r="V640" s="181" t="s">
        <v>1152</v>
      </c>
    </row>
    <row r="641" spans="1:25" s="13" customFormat="1">
      <c r="A641" s="35">
        <f t="shared" si="31"/>
        <v>637</v>
      </c>
      <c r="B641" s="35" t="s">
        <v>18</v>
      </c>
      <c r="C641" s="19" t="s">
        <v>21</v>
      </c>
      <c r="D641" s="6">
        <v>637</v>
      </c>
      <c r="E641" s="6" t="s">
        <v>18</v>
      </c>
      <c r="F641" s="12" t="s">
        <v>22</v>
      </c>
      <c r="G641" s="12"/>
      <c r="H641" s="12" t="s">
        <v>1595</v>
      </c>
      <c r="I641" s="12" t="s">
        <v>4082</v>
      </c>
      <c r="J641" s="12">
        <v>20643.509999999998</v>
      </c>
      <c r="K641" s="12" t="s">
        <v>122</v>
      </c>
      <c r="L641" s="12" t="s">
        <v>17</v>
      </c>
      <c r="M641" s="12" t="s">
        <v>711</v>
      </c>
      <c r="N641" s="12" t="s">
        <v>43</v>
      </c>
      <c r="O641" s="12"/>
      <c r="P641" s="12"/>
      <c r="Q641" s="115">
        <f t="shared" si="30"/>
        <v>18938.999999999996</v>
      </c>
      <c r="R641" s="12"/>
      <c r="S641" s="12"/>
      <c r="T641" s="12">
        <v>3020</v>
      </c>
      <c r="U641" s="116" t="s">
        <v>3736</v>
      </c>
      <c r="V641" s="181" t="s">
        <v>1600</v>
      </c>
    </row>
    <row r="642" spans="1:25" s="13" customFormat="1">
      <c r="A642" s="35">
        <f t="shared" si="31"/>
        <v>638</v>
      </c>
      <c r="B642" s="35" t="s">
        <v>18</v>
      </c>
      <c r="C642" s="19" t="s">
        <v>21</v>
      </c>
      <c r="D642" s="6">
        <v>638</v>
      </c>
      <c r="E642" s="6" t="s">
        <v>18</v>
      </c>
      <c r="F642" s="12" t="s">
        <v>37</v>
      </c>
      <c r="G642" s="12"/>
      <c r="H642" s="12" t="s">
        <v>1485</v>
      </c>
      <c r="I642" s="12" t="s">
        <v>4083</v>
      </c>
      <c r="J642" s="12">
        <v>274.68</v>
      </c>
      <c r="K642" s="12" t="s">
        <v>122</v>
      </c>
      <c r="L642" s="12" t="s">
        <v>17</v>
      </c>
      <c r="M642" s="12" t="s">
        <v>711</v>
      </c>
      <c r="N642" s="12" t="s">
        <v>43</v>
      </c>
      <c r="O642" s="12"/>
      <c r="P642" s="12"/>
      <c r="Q642" s="115">
        <f t="shared" si="30"/>
        <v>252</v>
      </c>
      <c r="R642" s="12"/>
      <c r="S642" s="12"/>
      <c r="T642" s="12">
        <v>3020</v>
      </c>
      <c r="U642" s="116" t="s">
        <v>3736</v>
      </c>
      <c r="V642" s="181" t="s">
        <v>691</v>
      </c>
    </row>
    <row r="643" spans="1:25" s="13" customFormat="1">
      <c r="A643" s="35">
        <f t="shared" si="31"/>
        <v>639</v>
      </c>
      <c r="B643" s="35" t="s">
        <v>18</v>
      </c>
      <c r="C643" s="19" t="s">
        <v>21</v>
      </c>
      <c r="D643" s="6">
        <v>639</v>
      </c>
      <c r="E643" s="6" t="s">
        <v>18</v>
      </c>
      <c r="F643" s="12" t="s">
        <v>35</v>
      </c>
      <c r="G643" s="12"/>
      <c r="H643" s="12" t="s">
        <v>1489</v>
      </c>
      <c r="I643" s="12" t="s">
        <v>4084</v>
      </c>
      <c r="J643" s="12">
        <v>857.83</v>
      </c>
      <c r="K643" s="12" t="s">
        <v>122</v>
      </c>
      <c r="L643" s="12" t="s">
        <v>17</v>
      </c>
      <c r="M643" s="12" t="s">
        <v>711</v>
      </c>
      <c r="N643" s="12" t="s">
        <v>43</v>
      </c>
      <c r="O643" s="12"/>
      <c r="P643" s="12"/>
      <c r="Q643" s="115">
        <f t="shared" si="30"/>
        <v>787</v>
      </c>
      <c r="R643" s="12"/>
      <c r="S643" s="12"/>
      <c r="T643" s="12">
        <v>3020</v>
      </c>
      <c r="U643" s="116" t="s">
        <v>3736</v>
      </c>
      <c r="V643" s="181" t="s">
        <v>654</v>
      </c>
    </row>
    <row r="644" spans="1:25" s="13" customFormat="1">
      <c r="A644" s="35">
        <f t="shared" si="31"/>
        <v>640</v>
      </c>
      <c r="B644" s="35" t="s">
        <v>18</v>
      </c>
      <c r="C644" s="19" t="s">
        <v>21</v>
      </c>
      <c r="D644" s="6">
        <v>640</v>
      </c>
      <c r="E644" s="6" t="s">
        <v>18</v>
      </c>
      <c r="F644" s="12" t="s">
        <v>120</v>
      </c>
      <c r="G644" s="12"/>
      <c r="H644" s="12" t="s">
        <v>266</v>
      </c>
      <c r="I644" s="12" t="s">
        <v>4085</v>
      </c>
      <c r="J644" s="12">
        <v>1840.75</v>
      </c>
      <c r="K644" s="12" t="s">
        <v>122</v>
      </c>
      <c r="L644" s="12" t="s">
        <v>17</v>
      </c>
      <c r="M644" s="12" t="s">
        <v>71</v>
      </c>
      <c r="N644" s="12" t="s">
        <v>43</v>
      </c>
      <c r="O644" s="12"/>
      <c r="P644" s="12"/>
      <c r="Q644" s="115">
        <f t="shared" si="30"/>
        <v>1688.7614678899081</v>
      </c>
      <c r="R644" s="12"/>
      <c r="S644" s="12"/>
      <c r="T644" s="12">
        <v>5480</v>
      </c>
      <c r="U644" s="116" t="s">
        <v>3736</v>
      </c>
      <c r="V644" s="181" t="s">
        <v>130</v>
      </c>
    </row>
    <row r="645" spans="1:25" s="13" customFormat="1">
      <c r="A645" s="35">
        <f t="shared" si="31"/>
        <v>641</v>
      </c>
      <c r="B645" s="35" t="s">
        <v>18</v>
      </c>
      <c r="C645" s="19" t="s">
        <v>21</v>
      </c>
      <c r="D645" s="6">
        <v>641</v>
      </c>
      <c r="E645" s="6" t="s">
        <v>18</v>
      </c>
      <c r="F645" s="12" t="s">
        <v>35</v>
      </c>
      <c r="G645" s="12"/>
      <c r="H645" s="12" t="s">
        <v>1489</v>
      </c>
      <c r="I645" s="12" t="s">
        <v>4086</v>
      </c>
      <c r="J645" s="12">
        <v>10308.129999999999</v>
      </c>
      <c r="K645" s="12" t="s">
        <v>122</v>
      </c>
      <c r="L645" s="12" t="s">
        <v>17</v>
      </c>
      <c r="M645" s="12" t="s">
        <v>711</v>
      </c>
      <c r="N645" s="12" t="s">
        <v>43</v>
      </c>
      <c r="O645" s="12"/>
      <c r="P645" s="12"/>
      <c r="Q645" s="115">
        <f t="shared" si="30"/>
        <v>9456.9999999999982</v>
      </c>
      <c r="R645" s="12"/>
      <c r="S645" s="12"/>
      <c r="T645" s="12">
        <v>3020</v>
      </c>
      <c r="U645" s="116" t="s">
        <v>3736</v>
      </c>
      <c r="V645" s="181" t="s">
        <v>3478</v>
      </c>
    </row>
    <row r="646" spans="1:25" s="13" customFormat="1">
      <c r="A646" s="35">
        <f t="shared" si="31"/>
        <v>642</v>
      </c>
      <c r="B646" s="35" t="s">
        <v>18</v>
      </c>
      <c r="C646" s="19" t="s">
        <v>21</v>
      </c>
      <c r="D646" s="6">
        <v>642</v>
      </c>
      <c r="E646" s="6" t="s">
        <v>18</v>
      </c>
      <c r="F646" s="12" t="s">
        <v>57</v>
      </c>
      <c r="G646" s="12"/>
      <c r="H646" s="12" t="s">
        <v>1472</v>
      </c>
      <c r="I646" s="12" t="s">
        <v>4087</v>
      </c>
      <c r="J646" s="12">
        <v>844.64</v>
      </c>
      <c r="K646" s="12" t="s">
        <v>122</v>
      </c>
      <c r="L646" s="12" t="s">
        <v>17</v>
      </c>
      <c r="M646" s="12" t="s">
        <v>711</v>
      </c>
      <c r="N646" s="12" t="s">
        <v>43</v>
      </c>
      <c r="O646" s="12"/>
      <c r="P646" s="12"/>
      <c r="Q646" s="115">
        <f t="shared" ref="Q646:Q709" si="32">J646/1.09</f>
        <v>774.89908256880722</v>
      </c>
      <c r="R646" s="12"/>
      <c r="S646" s="12"/>
      <c r="T646" s="12">
        <v>3020</v>
      </c>
      <c r="U646" s="116" t="s">
        <v>3736</v>
      </c>
      <c r="V646" s="181" t="s">
        <v>534</v>
      </c>
    </row>
    <row r="647" spans="1:25" s="13" customFormat="1">
      <c r="A647" s="35">
        <f t="shared" si="31"/>
        <v>643</v>
      </c>
      <c r="B647" s="35" t="s">
        <v>18</v>
      </c>
      <c r="C647" s="19" t="s">
        <v>21</v>
      </c>
      <c r="D647" s="6">
        <v>643</v>
      </c>
      <c r="E647" s="6" t="s">
        <v>18</v>
      </c>
      <c r="F647" s="12" t="s">
        <v>728</v>
      </c>
      <c r="G647" s="12"/>
      <c r="H647" s="12" t="s">
        <v>1488</v>
      </c>
      <c r="I647" s="12" t="s">
        <v>4088</v>
      </c>
      <c r="J647" s="12">
        <v>2152.9699999999998</v>
      </c>
      <c r="K647" s="12" t="s">
        <v>122</v>
      </c>
      <c r="L647" s="12" t="s">
        <v>17</v>
      </c>
      <c r="M647" s="12" t="s">
        <v>711</v>
      </c>
      <c r="N647" s="12" t="s">
        <v>43</v>
      </c>
      <c r="O647" s="12"/>
      <c r="P647" s="12"/>
      <c r="Q647" s="115">
        <f t="shared" si="32"/>
        <v>1975.2018348623849</v>
      </c>
      <c r="R647" s="12"/>
      <c r="S647" s="12"/>
      <c r="T647" s="12">
        <v>3020</v>
      </c>
      <c r="U647" s="116" t="s">
        <v>3736</v>
      </c>
      <c r="V647" s="181" t="s">
        <v>1163</v>
      </c>
    </row>
    <row r="648" spans="1:25" s="13" customFormat="1">
      <c r="A648" s="12">
        <f t="shared" si="31"/>
        <v>644</v>
      </c>
      <c r="B648" s="12" t="s">
        <v>18</v>
      </c>
      <c r="C648" s="6" t="s">
        <v>21</v>
      </c>
      <c r="D648" s="6">
        <v>644</v>
      </c>
      <c r="E648" s="6" t="s">
        <v>18</v>
      </c>
      <c r="F648" s="12" t="s">
        <v>120</v>
      </c>
      <c r="G648" s="12"/>
      <c r="H648" s="12" t="s">
        <v>3753</v>
      </c>
      <c r="I648" s="12"/>
      <c r="J648" s="12"/>
      <c r="K648" s="12" t="s">
        <v>4101</v>
      </c>
      <c r="L648" s="12" t="s">
        <v>17</v>
      </c>
      <c r="M648" s="12" t="s">
        <v>43</v>
      </c>
      <c r="N648" s="12"/>
      <c r="O648" s="12"/>
      <c r="P648" s="12"/>
      <c r="Q648" s="115">
        <f t="shared" si="32"/>
        <v>0</v>
      </c>
      <c r="R648" s="12"/>
      <c r="S648" s="12"/>
      <c r="T648" s="12">
        <v>9510</v>
      </c>
      <c r="U648" s="116" t="s">
        <v>3736</v>
      </c>
      <c r="V648" s="181"/>
    </row>
    <row r="649" spans="1:25">
      <c r="A649" s="35">
        <f t="shared" si="31"/>
        <v>645</v>
      </c>
      <c r="B649" s="35" t="s">
        <v>18</v>
      </c>
      <c r="C649" s="19" t="s">
        <v>21</v>
      </c>
      <c r="D649" s="104">
        <v>645</v>
      </c>
      <c r="E649" s="104" t="s">
        <v>18</v>
      </c>
      <c r="F649" s="35" t="s">
        <v>22</v>
      </c>
      <c r="G649" s="35"/>
      <c r="H649" s="35" t="s">
        <v>3750</v>
      </c>
      <c r="I649" s="35"/>
      <c r="J649" s="35"/>
      <c r="K649" s="35" t="s">
        <v>4101</v>
      </c>
      <c r="L649" s="35" t="s">
        <v>17</v>
      </c>
      <c r="M649" s="35" t="s">
        <v>4260</v>
      </c>
      <c r="N649" s="35"/>
      <c r="O649" s="35"/>
      <c r="P649" s="35"/>
      <c r="Q649" s="137">
        <f t="shared" si="32"/>
        <v>0</v>
      </c>
      <c r="R649" s="35"/>
      <c r="S649" s="35"/>
      <c r="T649" s="35">
        <v>9510</v>
      </c>
      <c r="U649" s="44" t="s">
        <v>3736</v>
      </c>
      <c r="V649" s="43"/>
      <c r="W649" s="86"/>
      <c r="X649" s="86"/>
      <c r="Y649" s="86"/>
    </row>
    <row r="650" spans="1:25" s="13" customFormat="1">
      <c r="A650" s="35">
        <f t="shared" si="31"/>
        <v>646</v>
      </c>
      <c r="B650" s="35" t="s">
        <v>18</v>
      </c>
      <c r="C650" s="19" t="s">
        <v>21</v>
      </c>
      <c r="D650" s="6">
        <v>646</v>
      </c>
      <c r="E650" s="6" t="s">
        <v>18</v>
      </c>
      <c r="F650" s="12" t="s">
        <v>37</v>
      </c>
      <c r="G650" s="12"/>
      <c r="H650" s="12" t="s">
        <v>3752</v>
      </c>
      <c r="I650" s="12"/>
      <c r="J650" s="12"/>
      <c r="K650" s="12" t="s">
        <v>4101</v>
      </c>
      <c r="L650" s="12" t="s">
        <v>17</v>
      </c>
      <c r="M650" s="12" t="s">
        <v>43</v>
      </c>
      <c r="N650" s="12"/>
      <c r="O650" s="12"/>
      <c r="P650" s="12"/>
      <c r="Q650" s="115">
        <f t="shared" si="32"/>
        <v>0</v>
      </c>
      <c r="R650" s="12"/>
      <c r="S650" s="12"/>
      <c r="T650" s="12">
        <v>9510</v>
      </c>
      <c r="U650" s="116" t="s">
        <v>3736</v>
      </c>
      <c r="V650" s="181"/>
    </row>
    <row r="651" spans="1:25">
      <c r="A651" s="35">
        <f t="shared" si="31"/>
        <v>647</v>
      </c>
      <c r="B651" s="35" t="s">
        <v>18</v>
      </c>
      <c r="C651" s="19" t="s">
        <v>21</v>
      </c>
      <c r="D651" s="104">
        <v>647</v>
      </c>
      <c r="E651" s="104" t="s">
        <v>18</v>
      </c>
      <c r="F651" s="35" t="s">
        <v>35</v>
      </c>
      <c r="G651" s="35"/>
      <c r="H651" s="35" t="s">
        <v>3748</v>
      </c>
      <c r="I651" s="35"/>
      <c r="J651" s="35"/>
      <c r="K651" s="35" t="s">
        <v>4101</v>
      </c>
      <c r="L651" s="35" t="s">
        <v>17</v>
      </c>
      <c r="M651" s="35" t="s">
        <v>33</v>
      </c>
      <c r="N651" s="35"/>
      <c r="O651" s="35"/>
      <c r="P651" s="35"/>
      <c r="Q651" s="137">
        <f t="shared" si="32"/>
        <v>0</v>
      </c>
      <c r="R651" s="35"/>
      <c r="S651" s="35"/>
      <c r="T651" s="35">
        <v>9510</v>
      </c>
      <c r="U651" s="44" t="s">
        <v>3736</v>
      </c>
      <c r="V651" s="43"/>
      <c r="W651" s="86"/>
      <c r="X651" s="86"/>
      <c r="Y651" s="86"/>
    </row>
    <row r="652" spans="1:25" s="13" customFormat="1">
      <c r="A652" s="35">
        <f t="shared" si="31"/>
        <v>648</v>
      </c>
      <c r="B652" s="35" t="s">
        <v>18</v>
      </c>
      <c r="C652" s="19" t="s">
        <v>21</v>
      </c>
      <c r="D652" s="6">
        <v>648</v>
      </c>
      <c r="E652" s="6" t="s">
        <v>18</v>
      </c>
      <c r="F652" s="12" t="s">
        <v>57</v>
      </c>
      <c r="G652" s="12"/>
      <c r="H652" s="12" t="s">
        <v>3749</v>
      </c>
      <c r="I652" s="12"/>
      <c r="J652" s="12"/>
      <c r="K652" s="12" t="s">
        <v>4101</v>
      </c>
      <c r="L652" s="12" t="s">
        <v>17</v>
      </c>
      <c r="M652" s="12" t="s">
        <v>43</v>
      </c>
      <c r="N652" s="12"/>
      <c r="O652" s="12"/>
      <c r="P652" s="12"/>
      <c r="Q652" s="115">
        <f t="shared" si="32"/>
        <v>0</v>
      </c>
      <c r="R652" s="12"/>
      <c r="S652" s="12"/>
      <c r="T652" s="12">
        <v>9510</v>
      </c>
      <c r="U652" s="116" t="s">
        <v>3736</v>
      </c>
      <c r="V652" s="181"/>
    </row>
    <row r="653" spans="1:25" s="13" customFormat="1">
      <c r="A653" s="35">
        <f t="shared" si="31"/>
        <v>649</v>
      </c>
      <c r="B653" s="35" t="s">
        <v>18</v>
      </c>
      <c r="C653" s="19" t="s">
        <v>21</v>
      </c>
      <c r="D653" s="6">
        <v>649</v>
      </c>
      <c r="E653" s="6" t="s">
        <v>18</v>
      </c>
      <c r="F653" s="12" t="s">
        <v>734</v>
      </c>
      <c r="G653" s="12"/>
      <c r="H653" s="12" t="s">
        <v>3747</v>
      </c>
      <c r="I653" s="12"/>
      <c r="J653" s="12"/>
      <c r="K653" s="12" t="s">
        <v>4101</v>
      </c>
      <c r="L653" s="12" t="s">
        <v>17</v>
      </c>
      <c r="M653" s="12" t="s">
        <v>43</v>
      </c>
      <c r="N653" s="12"/>
      <c r="O653" s="12"/>
      <c r="P653" s="12"/>
      <c r="Q653" s="115">
        <f t="shared" si="32"/>
        <v>0</v>
      </c>
      <c r="R653" s="12"/>
      <c r="S653" s="12"/>
      <c r="T653" s="12">
        <v>9510</v>
      </c>
      <c r="U653" s="116" t="s">
        <v>3736</v>
      </c>
      <c r="V653" s="181"/>
    </row>
    <row r="654" spans="1:25" s="13" customFormat="1">
      <c r="A654" s="35">
        <f t="shared" si="31"/>
        <v>650</v>
      </c>
      <c r="B654" s="35" t="s">
        <v>18</v>
      </c>
      <c r="C654" s="19" t="s">
        <v>21</v>
      </c>
      <c r="D654" s="6">
        <v>650</v>
      </c>
      <c r="E654" s="6" t="s">
        <v>18</v>
      </c>
      <c r="F654" s="12" t="s">
        <v>38</v>
      </c>
      <c r="G654" s="12"/>
      <c r="H654" s="12" t="s">
        <v>1483</v>
      </c>
      <c r="I654" s="12" t="s">
        <v>2884</v>
      </c>
      <c r="J654" s="12">
        <v>109</v>
      </c>
      <c r="K654" s="12" t="s">
        <v>2509</v>
      </c>
      <c r="L654" s="12" t="s">
        <v>17</v>
      </c>
      <c r="M654" s="12" t="s">
        <v>711</v>
      </c>
      <c r="N654" s="12" t="s">
        <v>23</v>
      </c>
      <c r="O654" s="12"/>
      <c r="P654" s="12"/>
      <c r="Q654" s="115">
        <f t="shared" si="32"/>
        <v>99.999999999999986</v>
      </c>
      <c r="R654" s="12"/>
      <c r="S654" s="12"/>
      <c r="T654" s="12">
        <v>3020</v>
      </c>
      <c r="U654" s="116" t="s">
        <v>2626</v>
      </c>
      <c r="V654" s="181" t="s">
        <v>592</v>
      </c>
    </row>
    <row r="655" spans="1:25" s="13" customFormat="1">
      <c r="A655" s="12">
        <f t="shared" ref="A655:A718" si="33">A654+1</f>
        <v>651</v>
      </c>
      <c r="B655" s="12" t="s">
        <v>18</v>
      </c>
      <c r="C655" s="6" t="s">
        <v>21</v>
      </c>
      <c r="D655" s="6">
        <v>651</v>
      </c>
      <c r="E655" s="6" t="s">
        <v>18</v>
      </c>
      <c r="F655" s="12" t="s">
        <v>38</v>
      </c>
      <c r="G655" s="12"/>
      <c r="H655" s="12" t="s">
        <v>299</v>
      </c>
      <c r="I655" s="12" t="s">
        <v>4106</v>
      </c>
      <c r="J655" s="12">
        <v>9894.24</v>
      </c>
      <c r="K655" s="12" t="s">
        <v>1515</v>
      </c>
      <c r="L655" s="12" t="s">
        <v>17</v>
      </c>
      <c r="M655" s="12" t="s">
        <v>71</v>
      </c>
      <c r="N655" s="12" t="s">
        <v>43</v>
      </c>
      <c r="O655" s="12"/>
      <c r="P655" s="12"/>
      <c r="Q655" s="115">
        <f t="shared" si="32"/>
        <v>9077.2844036697243</v>
      </c>
      <c r="R655" s="12"/>
      <c r="S655" s="12"/>
      <c r="T655" s="12">
        <v>10430</v>
      </c>
      <c r="U655" s="116" t="s">
        <v>2626</v>
      </c>
      <c r="V655" s="181" t="s">
        <v>118</v>
      </c>
    </row>
    <row r="656" spans="1:25">
      <c r="A656" s="35">
        <f t="shared" si="33"/>
        <v>652</v>
      </c>
      <c r="B656" s="35" t="s">
        <v>18</v>
      </c>
      <c r="C656" s="19" t="s">
        <v>21</v>
      </c>
      <c r="D656" s="104">
        <v>652</v>
      </c>
      <c r="E656" s="104" t="s">
        <v>18</v>
      </c>
      <c r="F656" s="35" t="s">
        <v>246</v>
      </c>
      <c r="G656" s="35"/>
      <c r="H656" s="35" t="s">
        <v>2201</v>
      </c>
      <c r="I656" s="35" t="s">
        <v>4120</v>
      </c>
      <c r="J656" s="35">
        <v>130.15</v>
      </c>
      <c r="K656" s="35" t="s">
        <v>122</v>
      </c>
      <c r="L656" s="35" t="s">
        <v>17</v>
      </c>
      <c r="M656" s="35" t="s">
        <v>711</v>
      </c>
      <c r="N656" s="35" t="s">
        <v>4109</v>
      </c>
      <c r="O656" s="35"/>
      <c r="P656" s="35"/>
      <c r="Q656" s="137">
        <f t="shared" si="32"/>
        <v>119.40366972477064</v>
      </c>
      <c r="R656" s="35"/>
      <c r="S656" s="35"/>
      <c r="T656" s="35">
        <v>4975</v>
      </c>
      <c r="U656" s="44" t="s">
        <v>3736</v>
      </c>
      <c r="V656" s="43" t="s">
        <v>644</v>
      </c>
      <c r="W656" s="86"/>
      <c r="X656" s="86"/>
      <c r="Y656" s="86"/>
    </row>
    <row r="657" spans="1:25" s="13" customFormat="1" ht="21" customHeight="1">
      <c r="A657" s="35">
        <f t="shared" si="33"/>
        <v>653</v>
      </c>
      <c r="B657" s="35" t="s">
        <v>18</v>
      </c>
      <c r="C657" s="19" t="s">
        <v>21</v>
      </c>
      <c r="D657" s="6">
        <v>653</v>
      </c>
      <c r="E657" s="6" t="s">
        <v>18</v>
      </c>
      <c r="F657" s="12" t="s">
        <v>1413</v>
      </c>
      <c r="G657" s="12"/>
      <c r="H657" s="12" t="s">
        <v>1414</v>
      </c>
      <c r="I657" s="12" t="s">
        <v>4121</v>
      </c>
      <c r="J657" s="12">
        <v>690.91</v>
      </c>
      <c r="K657" s="12" t="s">
        <v>122</v>
      </c>
      <c r="L657" s="12" t="s">
        <v>17</v>
      </c>
      <c r="M657" s="12" t="s">
        <v>71</v>
      </c>
      <c r="N657" s="12" t="s">
        <v>43</v>
      </c>
      <c r="O657" s="12"/>
      <c r="P657" s="12"/>
      <c r="Q657" s="115">
        <v>580.6</v>
      </c>
      <c r="R657" s="12"/>
      <c r="S657" s="12"/>
      <c r="T657" s="12">
        <v>10430</v>
      </c>
      <c r="U657" s="116" t="s">
        <v>3736</v>
      </c>
      <c r="V657" s="181" t="s">
        <v>4122</v>
      </c>
    </row>
    <row r="658" spans="1:25" s="13" customFormat="1">
      <c r="A658" s="35">
        <f t="shared" si="33"/>
        <v>654</v>
      </c>
      <c r="B658" s="35" t="s">
        <v>18</v>
      </c>
      <c r="C658" s="19" t="s">
        <v>21</v>
      </c>
      <c r="D658" s="6">
        <v>654</v>
      </c>
      <c r="E658" s="6" t="s">
        <v>18</v>
      </c>
      <c r="F658" s="12" t="s">
        <v>252</v>
      </c>
      <c r="G658" s="12"/>
      <c r="H658" s="12" t="s">
        <v>1477</v>
      </c>
      <c r="I658" s="12" t="s">
        <v>4126</v>
      </c>
      <c r="J658" s="12">
        <v>9981.7800000000007</v>
      </c>
      <c r="K658" s="12" t="s">
        <v>4127</v>
      </c>
      <c r="L658" s="12" t="s">
        <v>17</v>
      </c>
      <c r="M658" s="12" t="s">
        <v>711</v>
      </c>
      <c r="N658" s="12" t="s">
        <v>43</v>
      </c>
      <c r="O658" s="12"/>
      <c r="P658" s="12"/>
      <c r="Q658" s="115">
        <f t="shared" si="32"/>
        <v>9157.5963302752298</v>
      </c>
      <c r="R658" s="12"/>
      <c r="S658" s="12"/>
      <c r="T658" s="12">
        <v>3020</v>
      </c>
      <c r="U658" s="116" t="s">
        <v>3736</v>
      </c>
      <c r="V658" s="181" t="s">
        <v>129</v>
      </c>
    </row>
    <row r="659" spans="1:25" s="13" customFormat="1">
      <c r="A659" s="35">
        <f t="shared" si="33"/>
        <v>655</v>
      </c>
      <c r="B659" s="35" t="s">
        <v>18</v>
      </c>
      <c r="C659" s="19" t="s">
        <v>21</v>
      </c>
      <c r="D659" s="6">
        <v>655</v>
      </c>
      <c r="E659" s="6" t="s">
        <v>18</v>
      </c>
      <c r="F659" s="12" t="s">
        <v>37</v>
      </c>
      <c r="G659" s="12"/>
      <c r="H659" s="12" t="s">
        <v>1485</v>
      </c>
      <c r="I659" s="12" t="s">
        <v>4128</v>
      </c>
      <c r="J659" s="12">
        <v>461.07</v>
      </c>
      <c r="K659" s="12" t="s">
        <v>122</v>
      </c>
      <c r="L659" s="12" t="s">
        <v>17</v>
      </c>
      <c r="M659" s="12" t="s">
        <v>711</v>
      </c>
      <c r="N659" s="12" t="s">
        <v>43</v>
      </c>
      <c r="O659" s="12"/>
      <c r="P659" s="12"/>
      <c r="Q659" s="115">
        <f t="shared" si="32"/>
        <v>422.99999999999994</v>
      </c>
      <c r="R659" s="12"/>
      <c r="S659" s="12"/>
      <c r="T659" s="12">
        <v>3020</v>
      </c>
      <c r="U659" s="116" t="s">
        <v>3736</v>
      </c>
      <c r="V659" s="181" t="s">
        <v>716</v>
      </c>
    </row>
    <row r="660" spans="1:25" s="13" customFormat="1">
      <c r="A660" s="35">
        <f t="shared" si="33"/>
        <v>656</v>
      </c>
      <c r="B660" s="35" t="s">
        <v>18</v>
      </c>
      <c r="C660" s="19" t="s">
        <v>21</v>
      </c>
      <c r="D660" s="6">
        <v>656</v>
      </c>
      <c r="E660" s="6" t="s">
        <v>18</v>
      </c>
      <c r="F660" s="12" t="s">
        <v>35</v>
      </c>
      <c r="G660" s="12"/>
      <c r="H660" s="12" t="s">
        <v>1489</v>
      </c>
      <c r="I660" s="12" t="s">
        <v>4129</v>
      </c>
      <c r="J660" s="12">
        <v>6360.15</v>
      </c>
      <c r="K660" s="12" t="s">
        <v>122</v>
      </c>
      <c r="L660" s="12" t="s">
        <v>17</v>
      </c>
      <c r="M660" s="12" t="s">
        <v>711</v>
      </c>
      <c r="N660" s="12" t="s">
        <v>43</v>
      </c>
      <c r="O660" s="12"/>
      <c r="P660" s="12"/>
      <c r="Q660" s="115">
        <f t="shared" si="32"/>
        <v>5834.9999999999991</v>
      </c>
      <c r="R660" s="12"/>
      <c r="S660" s="12"/>
      <c r="T660" s="12">
        <v>3020</v>
      </c>
      <c r="U660" s="116" t="s">
        <v>3736</v>
      </c>
      <c r="V660" s="181" t="s">
        <v>4130</v>
      </c>
    </row>
    <row r="661" spans="1:25" s="13" customFormat="1" ht="30">
      <c r="A661" s="35">
        <f t="shared" si="33"/>
        <v>657</v>
      </c>
      <c r="B661" s="35" t="s">
        <v>18</v>
      </c>
      <c r="C661" s="19" t="s">
        <v>21</v>
      </c>
      <c r="D661" s="6">
        <v>657</v>
      </c>
      <c r="E661" s="6" t="s">
        <v>18</v>
      </c>
      <c r="F661" s="12" t="s">
        <v>120</v>
      </c>
      <c r="G661" s="12"/>
      <c r="H661" s="12" t="s">
        <v>594</v>
      </c>
      <c r="I661" s="12" t="s">
        <v>4131</v>
      </c>
      <c r="J661" s="12">
        <v>29068.12</v>
      </c>
      <c r="K661" s="12" t="s">
        <v>122</v>
      </c>
      <c r="L661" s="12" t="s">
        <v>17</v>
      </c>
      <c r="M661" s="12" t="s">
        <v>71</v>
      </c>
      <c r="N661" s="12" t="s">
        <v>43</v>
      </c>
      <c r="O661" s="12"/>
      <c r="P661" s="12"/>
      <c r="Q661" s="115">
        <f t="shared" si="32"/>
        <v>26667.999999999996</v>
      </c>
      <c r="R661" s="12"/>
      <c r="S661" s="12"/>
      <c r="T661" s="12">
        <v>5138</v>
      </c>
      <c r="U661" s="116" t="s">
        <v>3736</v>
      </c>
      <c r="V661" s="181" t="s">
        <v>4132</v>
      </c>
    </row>
    <row r="662" spans="1:25" s="13" customFormat="1">
      <c r="A662" s="35">
        <f t="shared" si="33"/>
        <v>658</v>
      </c>
      <c r="B662" s="35" t="s">
        <v>18</v>
      </c>
      <c r="C662" s="19" t="s">
        <v>21</v>
      </c>
      <c r="D662" s="6">
        <v>658</v>
      </c>
      <c r="E662" s="6" t="s">
        <v>18</v>
      </c>
      <c r="F662" s="12" t="s">
        <v>280</v>
      </c>
      <c r="G662" s="12"/>
      <c r="H662" s="12" t="s">
        <v>281</v>
      </c>
      <c r="I662" s="12" t="s">
        <v>4133</v>
      </c>
      <c r="J662" s="12">
        <v>1015.88</v>
      </c>
      <c r="K662" s="12" t="s">
        <v>122</v>
      </c>
      <c r="L662" s="12" t="s">
        <v>17</v>
      </c>
      <c r="M662" s="12" t="s">
        <v>71</v>
      </c>
      <c r="N662" s="12" t="s">
        <v>43</v>
      </c>
      <c r="O662" s="12"/>
      <c r="P662" s="12"/>
      <c r="Q662" s="115">
        <f t="shared" si="32"/>
        <v>931.99999999999989</v>
      </c>
      <c r="R662" s="12"/>
      <c r="S662" s="12"/>
      <c r="T662" s="12">
        <v>5138</v>
      </c>
      <c r="U662" s="116" t="s">
        <v>3736</v>
      </c>
      <c r="V662" s="181" t="s">
        <v>3598</v>
      </c>
    </row>
    <row r="663" spans="1:25" s="13" customFormat="1">
      <c r="A663" s="35">
        <f t="shared" si="33"/>
        <v>659</v>
      </c>
      <c r="B663" s="35" t="s">
        <v>18</v>
      </c>
      <c r="C663" s="19" t="s">
        <v>21</v>
      </c>
      <c r="D663" s="6">
        <v>659</v>
      </c>
      <c r="E663" s="6" t="s">
        <v>18</v>
      </c>
      <c r="F663" s="12" t="s">
        <v>38</v>
      </c>
      <c r="G663" s="12"/>
      <c r="H663" s="12" t="s">
        <v>296</v>
      </c>
      <c r="I663" s="12" t="s">
        <v>4134</v>
      </c>
      <c r="J663" s="12">
        <v>8142.3</v>
      </c>
      <c r="K663" s="12" t="s">
        <v>122</v>
      </c>
      <c r="L663" s="12" t="s">
        <v>17</v>
      </c>
      <c r="M663" s="12" t="s">
        <v>71</v>
      </c>
      <c r="N663" s="12" t="s">
        <v>43</v>
      </c>
      <c r="O663" s="12"/>
      <c r="P663" s="12"/>
      <c r="Q663" s="115">
        <f t="shared" si="32"/>
        <v>7470</v>
      </c>
      <c r="R663" s="12"/>
      <c r="S663" s="12"/>
      <c r="T663" s="12">
        <v>5138</v>
      </c>
      <c r="U663" s="116" t="s">
        <v>3736</v>
      </c>
      <c r="V663" s="181" t="s">
        <v>4135</v>
      </c>
    </row>
    <row r="664" spans="1:25" s="13" customFormat="1">
      <c r="A664" s="35">
        <f t="shared" si="33"/>
        <v>660</v>
      </c>
      <c r="B664" s="35" t="s">
        <v>18</v>
      </c>
      <c r="C664" s="19" t="s">
        <v>21</v>
      </c>
      <c r="D664" s="6">
        <v>660</v>
      </c>
      <c r="E664" s="6" t="s">
        <v>18</v>
      </c>
      <c r="F664" s="12" t="s">
        <v>270</v>
      </c>
      <c r="G664" s="12"/>
      <c r="H664" s="12" t="s">
        <v>274</v>
      </c>
      <c r="I664" s="12" t="s">
        <v>4136</v>
      </c>
      <c r="J664" s="12">
        <v>371.69</v>
      </c>
      <c r="K664" s="12" t="s">
        <v>122</v>
      </c>
      <c r="L664" s="12" t="s">
        <v>17</v>
      </c>
      <c r="M664" s="12" t="s">
        <v>71</v>
      </c>
      <c r="N664" s="12" t="s">
        <v>43</v>
      </c>
      <c r="O664" s="12"/>
      <c r="P664" s="12"/>
      <c r="Q664" s="115">
        <f t="shared" si="32"/>
        <v>341</v>
      </c>
      <c r="R664" s="12"/>
      <c r="S664" s="12"/>
      <c r="T664" s="12">
        <v>5138</v>
      </c>
      <c r="U664" s="116" t="s">
        <v>3736</v>
      </c>
      <c r="V664" s="181" t="s">
        <v>1555</v>
      </c>
    </row>
    <row r="665" spans="1:25" s="13" customFormat="1">
      <c r="A665" s="35">
        <f t="shared" si="33"/>
        <v>661</v>
      </c>
      <c r="B665" s="35" t="s">
        <v>18</v>
      </c>
      <c r="C665" s="19" t="s">
        <v>21</v>
      </c>
      <c r="D665" s="6">
        <v>661</v>
      </c>
      <c r="E665" s="6" t="s">
        <v>18</v>
      </c>
      <c r="F665" s="12" t="s">
        <v>36</v>
      </c>
      <c r="G665" s="12"/>
      <c r="H665" s="12" t="s">
        <v>220</v>
      </c>
      <c r="I665" s="12" t="s">
        <v>4137</v>
      </c>
      <c r="J665" s="12">
        <v>8730.9</v>
      </c>
      <c r="K665" s="12" t="s">
        <v>122</v>
      </c>
      <c r="L665" s="12" t="s">
        <v>17</v>
      </c>
      <c r="M665" s="12" t="s">
        <v>71</v>
      </c>
      <c r="N665" s="12" t="s">
        <v>43</v>
      </c>
      <c r="O665" s="12"/>
      <c r="P665" s="12"/>
      <c r="Q665" s="115">
        <f t="shared" si="32"/>
        <v>8009.9999999999991</v>
      </c>
      <c r="R665" s="12"/>
      <c r="S665" s="12"/>
      <c r="T665" s="12">
        <v>5138</v>
      </c>
      <c r="U665" s="116" t="s">
        <v>3736</v>
      </c>
      <c r="V665" s="181" t="s">
        <v>4138</v>
      </c>
    </row>
    <row r="666" spans="1:25" s="13" customFormat="1">
      <c r="A666" s="35">
        <f t="shared" si="33"/>
        <v>662</v>
      </c>
      <c r="B666" s="35" t="s">
        <v>18</v>
      </c>
      <c r="C666" s="19" t="s">
        <v>21</v>
      </c>
      <c r="D666" s="6">
        <v>662</v>
      </c>
      <c r="E666" s="6" t="s">
        <v>18</v>
      </c>
      <c r="F666" s="12" t="s">
        <v>36</v>
      </c>
      <c r="G666" s="12"/>
      <c r="H666" s="12" t="s">
        <v>1481</v>
      </c>
      <c r="I666" s="12" t="s">
        <v>4139</v>
      </c>
      <c r="J666" s="12">
        <v>2769.04</v>
      </c>
      <c r="K666" s="12" t="s">
        <v>122</v>
      </c>
      <c r="L666" s="12" t="s">
        <v>17</v>
      </c>
      <c r="M666" s="12" t="s">
        <v>711</v>
      </c>
      <c r="N666" s="12" t="s">
        <v>43</v>
      </c>
      <c r="O666" s="12"/>
      <c r="P666" s="12"/>
      <c r="Q666" s="115">
        <f t="shared" si="32"/>
        <v>2540.4036697247702</v>
      </c>
      <c r="R666" s="12"/>
      <c r="S666" s="12"/>
      <c r="T666" s="12">
        <v>3020</v>
      </c>
      <c r="U666" s="116" t="s">
        <v>3736</v>
      </c>
      <c r="V666" s="181" t="s">
        <v>4140</v>
      </c>
    </row>
    <row r="667" spans="1:25" s="13" customFormat="1">
      <c r="A667" s="35">
        <f t="shared" si="33"/>
        <v>663</v>
      </c>
      <c r="B667" s="35" t="s">
        <v>18</v>
      </c>
      <c r="C667" s="19" t="s">
        <v>21</v>
      </c>
      <c r="D667" s="6">
        <v>663</v>
      </c>
      <c r="E667" s="6" t="s">
        <v>18</v>
      </c>
      <c r="F667" s="12" t="s">
        <v>270</v>
      </c>
      <c r="G667" s="12"/>
      <c r="H667" s="12" t="s">
        <v>1474</v>
      </c>
      <c r="I667" s="12" t="s">
        <v>4141</v>
      </c>
      <c r="J667" s="12">
        <v>4381.8</v>
      </c>
      <c r="K667" s="12" t="s">
        <v>122</v>
      </c>
      <c r="L667" s="12" t="s">
        <v>17</v>
      </c>
      <c r="M667" s="12" t="s">
        <v>711</v>
      </c>
      <c r="N667" s="12" t="s">
        <v>43</v>
      </c>
      <c r="O667" s="12"/>
      <c r="P667" s="12"/>
      <c r="Q667" s="115">
        <f t="shared" si="32"/>
        <v>4020</v>
      </c>
      <c r="R667" s="12"/>
      <c r="S667" s="12"/>
      <c r="T667" s="12">
        <v>3020</v>
      </c>
      <c r="U667" s="116" t="s">
        <v>3736</v>
      </c>
      <c r="V667" s="181" t="s">
        <v>4047</v>
      </c>
    </row>
    <row r="668" spans="1:25">
      <c r="A668" s="35">
        <f t="shared" si="33"/>
        <v>664</v>
      </c>
      <c r="B668" s="35" t="s">
        <v>18</v>
      </c>
      <c r="C668" s="19" t="s">
        <v>21</v>
      </c>
      <c r="D668" s="104">
        <v>664</v>
      </c>
      <c r="E668" s="104" t="s">
        <v>18</v>
      </c>
      <c r="F668" s="35" t="s">
        <v>69</v>
      </c>
      <c r="G668" s="35"/>
      <c r="H668" s="35" t="s">
        <v>1468</v>
      </c>
      <c r="I668" s="35" t="s">
        <v>4142</v>
      </c>
      <c r="J668" s="35">
        <v>104.64</v>
      </c>
      <c r="K668" s="35" t="s">
        <v>122</v>
      </c>
      <c r="L668" s="35" t="s">
        <v>17</v>
      </c>
      <c r="M668" s="35" t="s">
        <v>711</v>
      </c>
      <c r="N668" s="35" t="s">
        <v>33</v>
      </c>
      <c r="O668" s="35"/>
      <c r="P668" s="35"/>
      <c r="Q668" s="36">
        <f t="shared" si="32"/>
        <v>96</v>
      </c>
      <c r="R668" s="35"/>
      <c r="S668" s="35"/>
      <c r="T668" s="35">
        <v>3020</v>
      </c>
      <c r="U668" s="44" t="s">
        <v>3736</v>
      </c>
      <c r="V668" s="43" t="s">
        <v>694</v>
      </c>
      <c r="W668" s="86"/>
      <c r="X668" s="86"/>
      <c r="Y668" s="86"/>
    </row>
    <row r="669" spans="1:25" s="13" customFormat="1">
      <c r="A669" s="35">
        <f t="shared" si="33"/>
        <v>665</v>
      </c>
      <c r="B669" s="35" t="s">
        <v>18</v>
      </c>
      <c r="C669" s="19" t="s">
        <v>21</v>
      </c>
      <c r="D669" s="6">
        <v>665</v>
      </c>
      <c r="E669" s="6" t="s">
        <v>18</v>
      </c>
      <c r="F669" s="12" t="s">
        <v>252</v>
      </c>
      <c r="G669" s="12"/>
      <c r="H669" s="12" t="s">
        <v>253</v>
      </c>
      <c r="I669" s="12" t="s">
        <v>4143</v>
      </c>
      <c r="J669" s="12">
        <v>15946.7</v>
      </c>
      <c r="K669" s="12" t="s">
        <v>122</v>
      </c>
      <c r="L669" s="12" t="s">
        <v>17</v>
      </c>
      <c r="M669" s="12" t="s">
        <v>71</v>
      </c>
      <c r="N669" s="12" t="s">
        <v>43</v>
      </c>
      <c r="O669" s="12"/>
      <c r="P669" s="12"/>
      <c r="Q669" s="115">
        <f t="shared" si="32"/>
        <v>14630</v>
      </c>
      <c r="R669" s="12"/>
      <c r="S669" s="12"/>
      <c r="T669" s="12">
        <v>5480</v>
      </c>
      <c r="U669" s="116" t="s">
        <v>3736</v>
      </c>
      <c r="V669" s="181" t="s">
        <v>255</v>
      </c>
    </row>
    <row r="670" spans="1:25" s="13" customFormat="1">
      <c r="A670" s="35">
        <f t="shared" si="33"/>
        <v>666</v>
      </c>
      <c r="B670" s="35" t="s">
        <v>18</v>
      </c>
      <c r="C670" s="19" t="s">
        <v>21</v>
      </c>
      <c r="D670" s="6">
        <v>666</v>
      </c>
      <c r="E670" s="6" t="s">
        <v>18</v>
      </c>
      <c r="F670" s="12" t="s">
        <v>57</v>
      </c>
      <c r="G670" s="12"/>
      <c r="H670" s="12" t="s">
        <v>1472</v>
      </c>
      <c r="I670" s="12" t="s">
        <v>4151</v>
      </c>
      <c r="J670" s="12">
        <v>964.87</v>
      </c>
      <c r="K670" s="12" t="s">
        <v>122</v>
      </c>
      <c r="L670" s="12" t="s">
        <v>17</v>
      </c>
      <c r="M670" s="12" t="s">
        <v>711</v>
      </c>
      <c r="N670" s="12" t="s">
        <v>43</v>
      </c>
      <c r="O670" s="12"/>
      <c r="P670" s="12"/>
      <c r="Q670" s="115">
        <f t="shared" si="32"/>
        <v>885.20183486238523</v>
      </c>
      <c r="R670" s="12"/>
      <c r="S670" s="12"/>
      <c r="T670" s="12">
        <v>3020</v>
      </c>
      <c r="U670" s="116" t="s">
        <v>3736</v>
      </c>
      <c r="V670" s="181" t="s">
        <v>1211</v>
      </c>
    </row>
    <row r="671" spans="1:25" s="13" customFormat="1">
      <c r="A671" s="35">
        <f t="shared" si="33"/>
        <v>667</v>
      </c>
      <c r="B671" s="35" t="s">
        <v>18</v>
      </c>
      <c r="C671" s="19" t="s">
        <v>21</v>
      </c>
      <c r="D671" s="6">
        <v>667</v>
      </c>
      <c r="E671" s="6" t="s">
        <v>18</v>
      </c>
      <c r="F671" s="12" t="s">
        <v>57</v>
      </c>
      <c r="G671" s="12"/>
      <c r="H671" s="12" t="s">
        <v>217</v>
      </c>
      <c r="I671" s="12" t="s">
        <v>4152</v>
      </c>
      <c r="J671" s="12">
        <v>6431</v>
      </c>
      <c r="K671" s="12" t="s">
        <v>122</v>
      </c>
      <c r="L671" s="12" t="s">
        <v>17</v>
      </c>
      <c r="M671" s="12" t="s">
        <v>71</v>
      </c>
      <c r="N671" s="12" t="s">
        <v>43</v>
      </c>
      <c r="O671" s="12"/>
      <c r="P671" s="12"/>
      <c r="Q671" s="115">
        <f t="shared" si="32"/>
        <v>5900</v>
      </c>
      <c r="R671" s="12"/>
      <c r="S671" s="12"/>
      <c r="T671" s="12">
        <v>5138</v>
      </c>
      <c r="U671" s="116" t="s">
        <v>3736</v>
      </c>
      <c r="V671" s="181" t="s">
        <v>1140</v>
      </c>
    </row>
    <row r="672" spans="1:25" s="14" customFormat="1">
      <c r="A672" s="35">
        <f t="shared" si="33"/>
        <v>668</v>
      </c>
      <c r="B672" s="35" t="s">
        <v>18</v>
      </c>
      <c r="C672" s="19" t="s">
        <v>21</v>
      </c>
      <c r="D672" s="6">
        <v>668</v>
      </c>
      <c r="E672" s="6" t="s">
        <v>18</v>
      </c>
      <c r="F672" s="12" t="s">
        <v>35</v>
      </c>
      <c r="G672" s="74"/>
      <c r="H672" s="12" t="s">
        <v>1489</v>
      </c>
      <c r="I672" s="69" t="s">
        <v>4179</v>
      </c>
      <c r="J672" s="69">
        <v>1715.66</v>
      </c>
      <c r="K672" s="69" t="s">
        <v>122</v>
      </c>
      <c r="L672" s="69" t="s">
        <v>17</v>
      </c>
      <c r="M672" s="69" t="s">
        <v>711</v>
      </c>
      <c r="N672" s="69" t="s">
        <v>43</v>
      </c>
      <c r="O672" s="69"/>
      <c r="P672" s="69"/>
      <c r="Q672" s="70">
        <f t="shared" si="32"/>
        <v>1574</v>
      </c>
      <c r="R672" s="69"/>
      <c r="S672" s="69"/>
      <c r="T672" s="69">
        <v>3020</v>
      </c>
      <c r="U672" s="172" t="s">
        <v>3736</v>
      </c>
      <c r="V672" s="198" t="s">
        <v>654</v>
      </c>
    </row>
    <row r="673" spans="1:25" s="13" customFormat="1">
      <c r="A673" s="35">
        <f t="shared" si="33"/>
        <v>669</v>
      </c>
      <c r="B673" s="35" t="s">
        <v>18</v>
      </c>
      <c r="C673" s="19" t="s">
        <v>21</v>
      </c>
      <c r="D673" s="104">
        <v>669</v>
      </c>
      <c r="E673" s="104" t="s">
        <v>18</v>
      </c>
      <c r="F673" s="35" t="s">
        <v>66</v>
      </c>
      <c r="G673" s="35"/>
      <c r="H673" s="35" t="s">
        <v>315</v>
      </c>
      <c r="I673" s="35" t="s">
        <v>4180</v>
      </c>
      <c r="J673" s="35">
        <v>35147.919999999998</v>
      </c>
      <c r="K673" s="35" t="s">
        <v>122</v>
      </c>
      <c r="L673" s="35" t="s">
        <v>17</v>
      </c>
      <c r="M673" s="35" t="s">
        <v>71</v>
      </c>
      <c r="N673" s="35" t="s">
        <v>4163</v>
      </c>
      <c r="O673" s="35"/>
      <c r="P673" s="35"/>
      <c r="Q673" s="36">
        <f t="shared" si="32"/>
        <v>32245.79816513761</v>
      </c>
      <c r="R673" s="35"/>
      <c r="S673" s="35"/>
      <c r="T673" s="35">
        <v>5480</v>
      </c>
      <c r="U673" s="44" t="s">
        <v>3736</v>
      </c>
      <c r="V673" s="43" t="s">
        <v>118</v>
      </c>
      <c r="W673" s="86"/>
      <c r="X673" s="86"/>
      <c r="Y673" s="86"/>
    </row>
    <row r="674" spans="1:25" s="13" customFormat="1">
      <c r="A674" s="35">
        <f t="shared" si="33"/>
        <v>670</v>
      </c>
      <c r="B674" s="35" t="s">
        <v>18</v>
      </c>
      <c r="C674" s="19" t="s">
        <v>21</v>
      </c>
      <c r="D674" s="6">
        <v>670</v>
      </c>
      <c r="E674" s="6" t="s">
        <v>18</v>
      </c>
      <c r="F674" s="12" t="s">
        <v>120</v>
      </c>
      <c r="G674" s="12"/>
      <c r="H674" s="12" t="s">
        <v>266</v>
      </c>
      <c r="I674" s="12" t="s">
        <v>4181</v>
      </c>
      <c r="J674" s="12">
        <v>1068.6400000000001</v>
      </c>
      <c r="K674" s="12" t="s">
        <v>122</v>
      </c>
      <c r="L674" s="12" t="s">
        <v>17</v>
      </c>
      <c r="M674" s="12" t="s">
        <v>71</v>
      </c>
      <c r="N674" s="12" t="s">
        <v>43</v>
      </c>
      <c r="O674" s="12"/>
      <c r="P674" s="12"/>
      <c r="Q674" s="115">
        <f t="shared" si="32"/>
        <v>980.40366972477068</v>
      </c>
      <c r="R674" s="12"/>
      <c r="S674" s="12"/>
      <c r="T674" s="12">
        <v>5480</v>
      </c>
      <c r="U674" s="116" t="s">
        <v>3736</v>
      </c>
      <c r="V674" s="181" t="s">
        <v>1054</v>
      </c>
    </row>
    <row r="675" spans="1:25" s="13" customFormat="1">
      <c r="A675" s="35">
        <f t="shared" si="33"/>
        <v>671</v>
      </c>
      <c r="B675" s="35" t="s">
        <v>18</v>
      </c>
      <c r="C675" s="19" t="s">
        <v>21</v>
      </c>
      <c r="D675" s="6">
        <v>671</v>
      </c>
      <c r="E675" s="6" t="s">
        <v>18</v>
      </c>
      <c r="F675" s="12" t="s">
        <v>22</v>
      </c>
      <c r="G675" s="12"/>
      <c r="H675" s="12" t="s">
        <v>256</v>
      </c>
      <c r="I675" s="12" t="s">
        <v>4182</v>
      </c>
      <c r="J675" s="12">
        <v>1509.65</v>
      </c>
      <c r="K675" s="12" t="s">
        <v>122</v>
      </c>
      <c r="L675" s="12" t="s">
        <v>17</v>
      </c>
      <c r="M675" s="12" t="s">
        <v>71</v>
      </c>
      <c r="N675" s="12" t="s">
        <v>43</v>
      </c>
      <c r="O675" s="12"/>
      <c r="P675" s="12"/>
      <c r="Q675" s="115">
        <f t="shared" si="32"/>
        <v>1385</v>
      </c>
      <c r="R675" s="12"/>
      <c r="S675" s="12"/>
      <c r="T675" s="12">
        <v>5480</v>
      </c>
      <c r="U675" s="116" t="s">
        <v>3736</v>
      </c>
      <c r="V675" s="181" t="s">
        <v>668</v>
      </c>
    </row>
    <row r="676" spans="1:25" s="13" customFormat="1">
      <c r="A676" s="35">
        <f t="shared" si="33"/>
        <v>672</v>
      </c>
      <c r="B676" s="35" t="s">
        <v>18</v>
      </c>
      <c r="C676" s="19" t="s">
        <v>21</v>
      </c>
      <c r="D676" s="6">
        <v>672</v>
      </c>
      <c r="E676" s="6" t="s">
        <v>18</v>
      </c>
      <c r="F676" s="12" t="s">
        <v>38</v>
      </c>
      <c r="G676" s="12"/>
      <c r="H676" s="12" t="s">
        <v>304</v>
      </c>
      <c r="I676" s="12" t="s">
        <v>4183</v>
      </c>
      <c r="J676" s="12">
        <v>32070.61</v>
      </c>
      <c r="K676" s="12" t="s">
        <v>122</v>
      </c>
      <c r="L676" s="12" t="s">
        <v>17</v>
      </c>
      <c r="M676" s="12" t="s">
        <v>71</v>
      </c>
      <c r="N676" s="12" t="s">
        <v>43</v>
      </c>
      <c r="O676" s="12"/>
      <c r="P676" s="12"/>
      <c r="Q676" s="115">
        <f t="shared" si="32"/>
        <v>29422.577981651375</v>
      </c>
      <c r="R676" s="12"/>
      <c r="S676" s="12"/>
      <c r="T676" s="12">
        <v>5480</v>
      </c>
      <c r="U676" s="116" t="s">
        <v>3736</v>
      </c>
      <c r="V676" s="181" t="s">
        <v>4184</v>
      </c>
    </row>
    <row r="677" spans="1:25" s="13" customFormat="1">
      <c r="A677" s="35">
        <f t="shared" si="33"/>
        <v>673</v>
      </c>
      <c r="B677" s="35" t="s">
        <v>18</v>
      </c>
      <c r="C677" s="19" t="s">
        <v>21</v>
      </c>
      <c r="D677" s="6">
        <v>673</v>
      </c>
      <c r="E677" s="6" t="s">
        <v>18</v>
      </c>
      <c r="F677" s="12" t="s">
        <v>35</v>
      </c>
      <c r="G677" s="12"/>
      <c r="H677" s="12" t="s">
        <v>230</v>
      </c>
      <c r="I677" s="12" t="s">
        <v>4201</v>
      </c>
      <c r="J677" s="12">
        <v>7415.27</v>
      </c>
      <c r="K677" s="12" t="s">
        <v>122</v>
      </c>
      <c r="L677" s="12" t="s">
        <v>17</v>
      </c>
      <c r="M677" s="12" t="s">
        <v>71</v>
      </c>
      <c r="N677" s="12" t="s">
        <v>43</v>
      </c>
      <c r="O677" s="12"/>
      <c r="P677" s="12"/>
      <c r="Q677" s="115">
        <f t="shared" si="32"/>
        <v>6803</v>
      </c>
      <c r="R677" s="12"/>
      <c r="S677" s="12"/>
      <c r="T677" s="12">
        <v>5138</v>
      </c>
      <c r="U677" s="116" t="s">
        <v>4191</v>
      </c>
      <c r="V677" s="181" t="s">
        <v>4202</v>
      </c>
    </row>
    <row r="678" spans="1:25" s="13" customFormat="1">
      <c r="A678" s="35">
        <f t="shared" si="33"/>
        <v>674</v>
      </c>
      <c r="B678" s="35" t="s">
        <v>18</v>
      </c>
      <c r="C678" s="19" t="s">
        <v>21</v>
      </c>
      <c r="D678" s="6">
        <v>674</v>
      </c>
      <c r="E678" s="6" t="s">
        <v>18</v>
      </c>
      <c r="F678" s="12" t="s">
        <v>270</v>
      </c>
      <c r="G678" s="12"/>
      <c r="H678" s="12" t="s">
        <v>1474</v>
      </c>
      <c r="I678" s="12" t="s">
        <v>4203</v>
      </c>
      <c r="J678" s="12">
        <v>4381.8</v>
      </c>
      <c r="K678" s="12" t="s">
        <v>122</v>
      </c>
      <c r="L678" s="12" t="s">
        <v>17</v>
      </c>
      <c r="M678" s="12" t="s">
        <v>711</v>
      </c>
      <c r="N678" s="12" t="s">
        <v>43</v>
      </c>
      <c r="O678" s="12"/>
      <c r="P678" s="12"/>
      <c r="Q678" s="115">
        <f t="shared" si="32"/>
        <v>4020</v>
      </c>
      <c r="R678" s="12"/>
      <c r="S678" s="12"/>
      <c r="T678" s="12">
        <v>3020</v>
      </c>
      <c r="U678" s="116" t="s">
        <v>4191</v>
      </c>
      <c r="V678" s="181" t="s">
        <v>4047</v>
      </c>
    </row>
    <row r="679" spans="1:25" s="13" customFormat="1">
      <c r="A679" s="35">
        <f t="shared" si="33"/>
        <v>675</v>
      </c>
      <c r="B679" s="35" t="s">
        <v>18</v>
      </c>
      <c r="C679" s="19" t="s">
        <v>21</v>
      </c>
      <c r="D679" s="6">
        <v>675</v>
      </c>
      <c r="E679" s="6" t="s">
        <v>18</v>
      </c>
      <c r="F679" s="12" t="s">
        <v>35</v>
      </c>
      <c r="G679" s="12"/>
      <c r="H679" s="12" t="s">
        <v>1489</v>
      </c>
      <c r="I679" s="12" t="s">
        <v>4204</v>
      </c>
      <c r="J679" s="12">
        <v>5865.29</v>
      </c>
      <c r="K679" s="12" t="s">
        <v>122</v>
      </c>
      <c r="L679" s="12" t="s">
        <v>17</v>
      </c>
      <c r="M679" s="12" t="s">
        <v>711</v>
      </c>
      <c r="N679" s="12" t="s">
        <v>43</v>
      </c>
      <c r="O679" s="12"/>
      <c r="P679" s="12"/>
      <c r="Q679" s="115">
        <f t="shared" si="32"/>
        <v>5381</v>
      </c>
      <c r="R679" s="12"/>
      <c r="S679" s="12"/>
      <c r="T679" s="12">
        <v>3020</v>
      </c>
      <c r="U679" s="116" t="s">
        <v>4191</v>
      </c>
      <c r="V679" s="181" t="s">
        <v>4205</v>
      </c>
    </row>
    <row r="680" spans="1:25" s="13" customFormat="1">
      <c r="A680" s="35">
        <f t="shared" si="33"/>
        <v>676</v>
      </c>
      <c r="B680" s="35" t="s">
        <v>18</v>
      </c>
      <c r="C680" s="19" t="s">
        <v>21</v>
      </c>
      <c r="D680" s="6">
        <v>676</v>
      </c>
      <c r="E680" s="6" t="s">
        <v>18</v>
      </c>
      <c r="F680" s="12" t="s">
        <v>38</v>
      </c>
      <c r="G680" s="12"/>
      <c r="H680" s="12" t="s">
        <v>296</v>
      </c>
      <c r="I680" s="12" t="s">
        <v>4206</v>
      </c>
      <c r="J680" s="12">
        <v>1353.02</v>
      </c>
      <c r="K680" s="12" t="s">
        <v>122</v>
      </c>
      <c r="L680" s="12" t="s">
        <v>17</v>
      </c>
      <c r="M680" s="12" t="s">
        <v>71</v>
      </c>
      <c r="N680" s="12" t="s">
        <v>43</v>
      </c>
      <c r="O680" s="12"/>
      <c r="P680" s="12"/>
      <c r="Q680" s="115">
        <f t="shared" si="32"/>
        <v>1241.3027522935779</v>
      </c>
      <c r="R680" s="12"/>
      <c r="S680" s="12"/>
      <c r="T680" s="12">
        <v>5138</v>
      </c>
      <c r="U680" s="116" t="s">
        <v>4191</v>
      </c>
      <c r="V680" s="181" t="s">
        <v>4207</v>
      </c>
    </row>
    <row r="681" spans="1:25" s="13" customFormat="1">
      <c r="A681" s="35">
        <f t="shared" si="33"/>
        <v>677</v>
      </c>
      <c r="B681" s="35" t="s">
        <v>18</v>
      </c>
      <c r="C681" s="19" t="s">
        <v>21</v>
      </c>
      <c r="D681" s="6">
        <v>677</v>
      </c>
      <c r="E681" s="6" t="s">
        <v>18</v>
      </c>
      <c r="F681" s="12" t="s">
        <v>38</v>
      </c>
      <c r="G681" s="12"/>
      <c r="H681" s="12" t="s">
        <v>1483</v>
      </c>
      <c r="I681" s="12" t="s">
        <v>4208</v>
      </c>
      <c r="J681" s="12">
        <v>978.17</v>
      </c>
      <c r="K681" s="12" t="s">
        <v>122</v>
      </c>
      <c r="L681" s="12" t="s">
        <v>17</v>
      </c>
      <c r="M681" s="12" t="s">
        <v>711</v>
      </c>
      <c r="N681" s="12" t="s">
        <v>43</v>
      </c>
      <c r="O681" s="12"/>
      <c r="P681" s="12"/>
      <c r="Q681" s="115">
        <f t="shared" si="32"/>
        <v>897.40366972477057</v>
      </c>
      <c r="R681" s="12"/>
      <c r="S681" s="12"/>
      <c r="T681" s="12">
        <v>3020</v>
      </c>
      <c r="U681" s="116" t="s">
        <v>4191</v>
      </c>
      <c r="V681" s="181" t="s">
        <v>4209</v>
      </c>
    </row>
    <row r="682" spans="1:25" s="13" customFormat="1">
      <c r="A682" s="35">
        <f t="shared" si="33"/>
        <v>678</v>
      </c>
      <c r="B682" s="35" t="s">
        <v>18</v>
      </c>
      <c r="C682" s="19" t="s">
        <v>21</v>
      </c>
      <c r="D682" s="6">
        <v>678</v>
      </c>
      <c r="E682" s="6" t="s">
        <v>18</v>
      </c>
      <c r="F682" s="12" t="s">
        <v>246</v>
      </c>
      <c r="G682" s="12"/>
      <c r="H682" s="12" t="s">
        <v>247</v>
      </c>
      <c r="I682" s="12" t="s">
        <v>4213</v>
      </c>
      <c r="J682" s="12">
        <v>672.86</v>
      </c>
      <c r="K682" s="12" t="s">
        <v>122</v>
      </c>
      <c r="L682" s="12" t="s">
        <v>17</v>
      </c>
      <c r="M682" s="12" t="s">
        <v>71</v>
      </c>
      <c r="N682" s="12" t="s">
        <v>43</v>
      </c>
      <c r="O682" s="12"/>
      <c r="P682" s="12"/>
      <c r="Q682" s="115">
        <f t="shared" si="32"/>
        <v>617.3027522935779</v>
      </c>
      <c r="R682" s="12"/>
      <c r="S682" s="12"/>
      <c r="T682" s="12">
        <v>5138</v>
      </c>
      <c r="U682" s="116" t="s">
        <v>4191</v>
      </c>
      <c r="V682" s="181" t="s">
        <v>4215</v>
      </c>
    </row>
    <row r="683" spans="1:25" s="13" customFormat="1" ht="30">
      <c r="A683" s="35">
        <f t="shared" si="33"/>
        <v>679</v>
      </c>
      <c r="B683" s="35" t="s">
        <v>18</v>
      </c>
      <c r="C683" s="19" t="s">
        <v>21</v>
      </c>
      <c r="D683" s="6">
        <v>679</v>
      </c>
      <c r="E683" s="6" t="s">
        <v>18</v>
      </c>
      <c r="F683" s="12" t="s">
        <v>120</v>
      </c>
      <c r="G683" s="12"/>
      <c r="H683" s="12" t="s">
        <v>594</v>
      </c>
      <c r="I683" s="12" t="s">
        <v>4216</v>
      </c>
      <c r="J683" s="12">
        <v>27596.62</v>
      </c>
      <c r="K683" s="12" t="s">
        <v>122</v>
      </c>
      <c r="L683" s="12" t="s">
        <v>17</v>
      </c>
      <c r="M683" s="12" t="s">
        <v>71</v>
      </c>
      <c r="N683" s="12" t="s">
        <v>43</v>
      </c>
      <c r="O683" s="12"/>
      <c r="P683" s="12"/>
      <c r="Q683" s="115">
        <f t="shared" si="32"/>
        <v>25317.999999999996</v>
      </c>
      <c r="R683" s="12"/>
      <c r="S683" s="12"/>
      <c r="T683" s="12">
        <v>5138</v>
      </c>
      <c r="U683" s="116" t="s">
        <v>4191</v>
      </c>
      <c r="V683" s="181" t="s">
        <v>4217</v>
      </c>
    </row>
    <row r="684" spans="1:25" s="13" customFormat="1">
      <c r="A684" s="35">
        <f t="shared" si="33"/>
        <v>680</v>
      </c>
      <c r="B684" s="35" t="s">
        <v>18</v>
      </c>
      <c r="C684" s="19" t="s">
        <v>21</v>
      </c>
      <c r="D684" s="6">
        <v>680</v>
      </c>
      <c r="E684" s="6" t="s">
        <v>18</v>
      </c>
      <c r="F684" s="12" t="s">
        <v>37</v>
      </c>
      <c r="G684" s="12"/>
      <c r="H684" s="12" t="s">
        <v>108</v>
      </c>
      <c r="I684" s="12" t="s">
        <v>4218</v>
      </c>
      <c r="J684" s="12">
        <v>391.31</v>
      </c>
      <c r="K684" s="12" t="s">
        <v>122</v>
      </c>
      <c r="L684" s="12" t="s">
        <v>17</v>
      </c>
      <c r="M684" s="12" t="s">
        <v>71</v>
      </c>
      <c r="N684" s="12" t="s">
        <v>43</v>
      </c>
      <c r="O684" s="12"/>
      <c r="P684" s="12"/>
      <c r="Q684" s="115">
        <f t="shared" si="32"/>
        <v>359</v>
      </c>
      <c r="R684" s="12"/>
      <c r="S684" s="12"/>
      <c r="T684" s="12">
        <v>5138</v>
      </c>
      <c r="U684" s="116" t="s">
        <v>4191</v>
      </c>
      <c r="V684" s="181" t="s">
        <v>116</v>
      </c>
    </row>
    <row r="685" spans="1:25" s="13" customFormat="1">
      <c r="A685" s="35">
        <f t="shared" si="33"/>
        <v>681</v>
      </c>
      <c r="B685" s="35" t="s">
        <v>18</v>
      </c>
      <c r="C685" s="19" t="s">
        <v>21</v>
      </c>
      <c r="D685" s="6">
        <v>681</v>
      </c>
      <c r="E685" s="6" t="s">
        <v>18</v>
      </c>
      <c r="F685" s="12" t="s">
        <v>734</v>
      </c>
      <c r="G685" s="12"/>
      <c r="H685" s="12" t="s">
        <v>735</v>
      </c>
      <c r="I685" s="12" t="s">
        <v>4219</v>
      </c>
      <c r="J685" s="12">
        <v>25484.2</v>
      </c>
      <c r="K685" s="12" t="s">
        <v>122</v>
      </c>
      <c r="L685" s="12" t="s">
        <v>17</v>
      </c>
      <c r="M685" s="12" t="s">
        <v>71</v>
      </c>
      <c r="N685" s="12" t="s">
        <v>43</v>
      </c>
      <c r="O685" s="12"/>
      <c r="P685" s="12"/>
      <c r="Q685" s="115">
        <f t="shared" si="32"/>
        <v>23380</v>
      </c>
      <c r="R685" s="12"/>
      <c r="S685" s="12"/>
      <c r="T685" s="12">
        <v>5138</v>
      </c>
      <c r="U685" s="116" t="s">
        <v>4191</v>
      </c>
      <c r="V685" s="181" t="s">
        <v>737</v>
      </c>
    </row>
    <row r="686" spans="1:25" s="13" customFormat="1">
      <c r="A686" s="35">
        <f t="shared" si="33"/>
        <v>682</v>
      </c>
      <c r="B686" s="35" t="s">
        <v>18</v>
      </c>
      <c r="C686" s="19" t="s">
        <v>21</v>
      </c>
      <c r="D686" s="6">
        <v>682</v>
      </c>
      <c r="E686" s="6" t="s">
        <v>18</v>
      </c>
      <c r="F686" s="12" t="s">
        <v>36</v>
      </c>
      <c r="G686" s="12"/>
      <c r="H686" s="12" t="s">
        <v>220</v>
      </c>
      <c r="I686" s="12" t="s">
        <v>4220</v>
      </c>
      <c r="J686" s="12">
        <v>4556.2</v>
      </c>
      <c r="K686" s="12" t="s">
        <v>122</v>
      </c>
      <c r="L686" s="12" t="s">
        <v>17</v>
      </c>
      <c r="M686" s="12" t="s">
        <v>71</v>
      </c>
      <c r="N686" s="12" t="s">
        <v>43</v>
      </c>
      <c r="O686" s="12"/>
      <c r="P686" s="12"/>
      <c r="Q686" s="115">
        <f t="shared" si="32"/>
        <v>4179.9999999999991</v>
      </c>
      <c r="R686" s="12"/>
      <c r="S686" s="12"/>
      <c r="T686" s="12">
        <v>5138</v>
      </c>
      <c r="U686" s="116" t="s">
        <v>4191</v>
      </c>
      <c r="V686" s="181" t="s">
        <v>222</v>
      </c>
    </row>
    <row r="687" spans="1:25" s="13" customFormat="1">
      <c r="A687" s="35">
        <f t="shared" si="33"/>
        <v>683</v>
      </c>
      <c r="B687" s="35" t="s">
        <v>18</v>
      </c>
      <c r="C687" s="19" t="s">
        <v>21</v>
      </c>
      <c r="D687" s="6">
        <v>683</v>
      </c>
      <c r="E687" s="6" t="s">
        <v>18</v>
      </c>
      <c r="F687" s="12" t="s">
        <v>57</v>
      </c>
      <c r="G687" s="12"/>
      <c r="H687" s="12" t="s">
        <v>217</v>
      </c>
      <c r="I687" s="12" t="s">
        <v>4221</v>
      </c>
      <c r="J687" s="12">
        <v>1487.85</v>
      </c>
      <c r="K687" s="12" t="s">
        <v>122</v>
      </c>
      <c r="L687" s="12" t="s">
        <v>17</v>
      </c>
      <c r="M687" s="12" t="s">
        <v>71</v>
      </c>
      <c r="N687" s="12" t="s">
        <v>43</v>
      </c>
      <c r="O687" s="12"/>
      <c r="P687" s="12"/>
      <c r="Q687" s="115">
        <f t="shared" si="32"/>
        <v>1364.9999999999998</v>
      </c>
      <c r="R687" s="12"/>
      <c r="S687" s="12"/>
      <c r="T687" s="12">
        <v>5138</v>
      </c>
      <c r="U687" s="116" t="s">
        <v>4191</v>
      </c>
      <c r="V687" s="181" t="s">
        <v>4222</v>
      </c>
    </row>
    <row r="688" spans="1:25" s="13" customFormat="1">
      <c r="A688" s="35">
        <f t="shared" si="33"/>
        <v>684</v>
      </c>
      <c r="B688" s="35" t="s">
        <v>18</v>
      </c>
      <c r="C688" s="19" t="s">
        <v>21</v>
      </c>
      <c r="D688" s="6">
        <v>684</v>
      </c>
      <c r="E688" s="6" t="s">
        <v>18</v>
      </c>
      <c r="F688" s="12" t="s">
        <v>280</v>
      </c>
      <c r="G688" s="12"/>
      <c r="H688" s="12" t="s">
        <v>4223</v>
      </c>
      <c r="I688" s="12" t="s">
        <v>4224</v>
      </c>
      <c r="J688" s="12">
        <v>2489.12</v>
      </c>
      <c r="K688" s="12" t="s">
        <v>122</v>
      </c>
      <c r="L688" s="12" t="s">
        <v>17</v>
      </c>
      <c r="M688" s="12" t="s">
        <v>71</v>
      </c>
      <c r="N688" s="12" t="s">
        <v>43</v>
      </c>
      <c r="O688" s="12"/>
      <c r="P688" s="12"/>
      <c r="Q688" s="115">
        <f t="shared" si="32"/>
        <v>2283.5963302752289</v>
      </c>
      <c r="R688" s="12"/>
      <c r="S688" s="12"/>
      <c r="T688" s="12">
        <v>5138</v>
      </c>
      <c r="U688" s="116" t="s">
        <v>4191</v>
      </c>
      <c r="V688" s="181" t="s">
        <v>4225</v>
      </c>
    </row>
    <row r="689" spans="1:25" s="13" customFormat="1">
      <c r="A689" s="35">
        <f t="shared" si="33"/>
        <v>685</v>
      </c>
      <c r="B689" s="35" t="s">
        <v>18</v>
      </c>
      <c r="C689" s="19" t="s">
        <v>21</v>
      </c>
      <c r="D689" s="6">
        <v>685</v>
      </c>
      <c r="E689" s="6" t="s">
        <v>18</v>
      </c>
      <c r="F689" s="12" t="s">
        <v>236</v>
      </c>
      <c r="G689" s="12"/>
      <c r="H689" s="12" t="s">
        <v>240</v>
      </c>
      <c r="I689" s="12" t="s">
        <v>4226</v>
      </c>
      <c r="J689" s="12">
        <v>481.34</v>
      </c>
      <c r="K689" s="12" t="s">
        <v>122</v>
      </c>
      <c r="L689" s="12" t="s">
        <v>17</v>
      </c>
      <c r="M689" s="12" t="s">
        <v>71</v>
      </c>
      <c r="N689" s="12" t="s">
        <v>43</v>
      </c>
      <c r="O689" s="12"/>
      <c r="P689" s="12"/>
      <c r="Q689" s="115">
        <f t="shared" si="32"/>
        <v>441.59633027522932</v>
      </c>
      <c r="R689" s="12"/>
      <c r="S689" s="12"/>
      <c r="T689" s="12">
        <v>5138</v>
      </c>
      <c r="U689" s="116" t="s">
        <v>4191</v>
      </c>
      <c r="V689" s="181" t="s">
        <v>4227</v>
      </c>
    </row>
    <row r="690" spans="1:25" s="13" customFormat="1">
      <c r="A690" s="35">
        <f t="shared" si="33"/>
        <v>686</v>
      </c>
      <c r="B690" s="35" t="s">
        <v>18</v>
      </c>
      <c r="C690" s="19" t="s">
        <v>21</v>
      </c>
      <c r="D690" s="6">
        <v>686</v>
      </c>
      <c r="E690" s="6" t="s">
        <v>18</v>
      </c>
      <c r="F690" s="12" t="s">
        <v>280</v>
      </c>
      <c r="G690" s="12"/>
      <c r="H690" s="12" t="s">
        <v>1482</v>
      </c>
      <c r="I690" s="12" t="s">
        <v>4228</v>
      </c>
      <c r="J690" s="12">
        <v>487.88</v>
      </c>
      <c r="K690" s="12" t="s">
        <v>122</v>
      </c>
      <c r="L690" s="12" t="s">
        <v>17</v>
      </c>
      <c r="M690" s="12" t="s">
        <v>711</v>
      </c>
      <c r="N690" s="12" t="s">
        <v>43</v>
      </c>
      <c r="O690" s="12"/>
      <c r="P690" s="12"/>
      <c r="Q690" s="115">
        <f t="shared" si="32"/>
        <v>447.59633027522932</v>
      </c>
      <c r="R690" s="12"/>
      <c r="S690" s="12"/>
      <c r="T690" s="12">
        <v>3020</v>
      </c>
      <c r="U690" s="116" t="s">
        <v>4191</v>
      </c>
      <c r="V690" s="181" t="s">
        <v>4229</v>
      </c>
    </row>
    <row r="691" spans="1:25" s="13" customFormat="1">
      <c r="A691" s="35">
        <f t="shared" si="33"/>
        <v>687</v>
      </c>
      <c r="B691" s="35" t="s">
        <v>18</v>
      </c>
      <c r="C691" s="19" t="s">
        <v>21</v>
      </c>
      <c r="D691" s="6">
        <v>687</v>
      </c>
      <c r="E691" s="6" t="s">
        <v>18</v>
      </c>
      <c r="F691" s="12" t="s">
        <v>57</v>
      </c>
      <c r="G691" s="12"/>
      <c r="H691" s="12" t="s">
        <v>1472</v>
      </c>
      <c r="I691" s="12" t="s">
        <v>4230</v>
      </c>
      <c r="J691" s="12">
        <v>21375.34</v>
      </c>
      <c r="K691" s="12" t="s">
        <v>122</v>
      </c>
      <c r="L691" s="12" t="s">
        <v>17</v>
      </c>
      <c r="M691" s="12" t="s">
        <v>711</v>
      </c>
      <c r="N691" s="12" t="s">
        <v>43</v>
      </c>
      <c r="O691" s="12"/>
      <c r="P691" s="12"/>
      <c r="Q691" s="115">
        <f t="shared" si="32"/>
        <v>19610.403669724768</v>
      </c>
      <c r="R691" s="12"/>
      <c r="S691" s="12"/>
      <c r="T691" s="12">
        <v>3020</v>
      </c>
      <c r="U691" s="116" t="s">
        <v>4191</v>
      </c>
      <c r="V691" s="181" t="s">
        <v>4231</v>
      </c>
    </row>
    <row r="692" spans="1:25" s="207" customFormat="1">
      <c r="A692" s="49">
        <f t="shared" si="33"/>
        <v>688</v>
      </c>
      <c r="B692" s="49" t="s">
        <v>18</v>
      </c>
      <c r="C692" s="39" t="s">
        <v>21</v>
      </c>
      <c r="D692" s="105">
        <v>688</v>
      </c>
      <c r="E692" s="105" t="s">
        <v>18</v>
      </c>
      <c r="F692" s="49" t="s">
        <v>69</v>
      </c>
      <c r="G692" s="49"/>
      <c r="H692" s="49" t="s">
        <v>1468</v>
      </c>
      <c r="I692" s="49" t="s">
        <v>4232</v>
      </c>
      <c r="J692" s="49">
        <v>156.96</v>
      </c>
      <c r="K692" s="49" t="s">
        <v>122</v>
      </c>
      <c r="L692" s="49" t="s">
        <v>17</v>
      </c>
      <c r="M692" s="49" t="s">
        <v>711</v>
      </c>
      <c r="N692" s="49" t="s">
        <v>33</v>
      </c>
      <c r="O692" s="49"/>
      <c r="P692" s="49"/>
      <c r="Q692" s="65">
        <f t="shared" si="32"/>
        <v>144</v>
      </c>
      <c r="R692" s="49"/>
      <c r="S692" s="49"/>
      <c r="T692" s="49">
        <v>3020</v>
      </c>
      <c r="U692" s="50" t="s">
        <v>4191</v>
      </c>
      <c r="V692" s="83" t="s">
        <v>694</v>
      </c>
      <c r="W692" s="99"/>
      <c r="X692" s="99"/>
      <c r="Y692" s="99"/>
    </row>
    <row r="693" spans="1:25" s="13" customFormat="1">
      <c r="A693" s="35">
        <f t="shared" si="33"/>
        <v>689</v>
      </c>
      <c r="B693" s="35" t="s">
        <v>18</v>
      </c>
      <c r="C693" s="19" t="s">
        <v>21</v>
      </c>
      <c r="D693" s="66">
        <v>689</v>
      </c>
      <c r="E693" s="66" t="s">
        <v>18</v>
      </c>
      <c r="F693" s="12" t="s">
        <v>236</v>
      </c>
      <c r="G693" s="12"/>
      <c r="H693" s="12" t="s">
        <v>1480</v>
      </c>
      <c r="I693" s="12" t="s">
        <v>4233</v>
      </c>
      <c r="J693" s="12">
        <v>96.79</v>
      </c>
      <c r="K693" s="12" t="s">
        <v>122</v>
      </c>
      <c r="L693" s="12" t="s">
        <v>17</v>
      </c>
      <c r="M693" s="12" t="s">
        <v>711</v>
      </c>
      <c r="N693" s="12" t="s">
        <v>43</v>
      </c>
      <c r="O693" s="12"/>
      <c r="P693" s="12"/>
      <c r="Q693" s="115">
        <f t="shared" si="32"/>
        <v>88.798165137614674</v>
      </c>
      <c r="R693" s="12"/>
      <c r="S693" s="12"/>
      <c r="T693" s="12">
        <v>3020</v>
      </c>
      <c r="U693" s="116" t="s">
        <v>4191</v>
      </c>
      <c r="V693" s="181" t="s">
        <v>4234</v>
      </c>
    </row>
    <row r="694" spans="1:25" s="34" customFormat="1">
      <c r="A694" s="49">
        <f t="shared" si="33"/>
        <v>690</v>
      </c>
      <c r="B694" s="49" t="s">
        <v>18</v>
      </c>
      <c r="C694" s="39" t="s">
        <v>21</v>
      </c>
      <c r="D694" s="66">
        <v>690</v>
      </c>
      <c r="E694" s="66" t="s">
        <v>18</v>
      </c>
      <c r="F694" s="69" t="s">
        <v>120</v>
      </c>
      <c r="G694" s="69"/>
      <c r="H694" s="69" t="s">
        <v>1601</v>
      </c>
      <c r="I694" s="69" t="s">
        <v>4235</v>
      </c>
      <c r="J694" s="69">
        <v>35667.42</v>
      </c>
      <c r="K694" s="69" t="s">
        <v>122</v>
      </c>
      <c r="L694" s="69" t="s">
        <v>17</v>
      </c>
      <c r="M694" s="69" t="s">
        <v>711</v>
      </c>
      <c r="N694" s="69" t="s">
        <v>43</v>
      </c>
      <c r="O694" s="69"/>
      <c r="P694" s="69"/>
      <c r="Q694" s="70">
        <f t="shared" si="32"/>
        <v>32722.403669724768</v>
      </c>
      <c r="R694" s="69"/>
      <c r="S694" s="69"/>
      <c r="T694" s="69">
        <v>3020</v>
      </c>
      <c r="U694" s="172" t="s">
        <v>4191</v>
      </c>
      <c r="V694" s="198" t="s">
        <v>4236</v>
      </c>
    </row>
    <row r="695" spans="1:25" s="34" customFormat="1">
      <c r="A695" s="49">
        <f t="shared" si="33"/>
        <v>691</v>
      </c>
      <c r="B695" s="49" t="s">
        <v>18</v>
      </c>
      <c r="C695" s="39" t="s">
        <v>21</v>
      </c>
      <c r="D695" s="66">
        <v>691</v>
      </c>
      <c r="E695" s="66" t="s">
        <v>18</v>
      </c>
      <c r="F695" s="69" t="s">
        <v>36</v>
      </c>
      <c r="G695" s="69"/>
      <c r="H695" s="69" t="s">
        <v>1481</v>
      </c>
      <c r="I695" s="69" t="s">
        <v>4237</v>
      </c>
      <c r="J695" s="69">
        <v>6153.36</v>
      </c>
      <c r="K695" s="69" t="s">
        <v>122</v>
      </c>
      <c r="L695" s="69" t="s">
        <v>17</v>
      </c>
      <c r="M695" s="69" t="s">
        <v>711</v>
      </c>
      <c r="N695" s="12" t="s">
        <v>43</v>
      </c>
      <c r="O695" s="69"/>
      <c r="P695" s="69"/>
      <c r="Q695" s="70">
        <f t="shared" si="32"/>
        <v>5645.2844036697243</v>
      </c>
      <c r="R695" s="69"/>
      <c r="S695" s="69"/>
      <c r="T695" s="69">
        <v>3020</v>
      </c>
      <c r="U695" s="172" t="s">
        <v>4191</v>
      </c>
      <c r="V695" s="198" t="s">
        <v>465</v>
      </c>
    </row>
    <row r="696" spans="1:25" s="13" customFormat="1">
      <c r="A696" s="35">
        <f t="shared" si="33"/>
        <v>692</v>
      </c>
      <c r="B696" s="35" t="s">
        <v>18</v>
      </c>
      <c r="C696" s="19" t="s">
        <v>21</v>
      </c>
      <c r="D696" s="66">
        <v>692</v>
      </c>
      <c r="E696" s="66" t="s">
        <v>18</v>
      </c>
      <c r="F696" s="12" t="s">
        <v>22</v>
      </c>
      <c r="G696" s="12"/>
      <c r="H696" s="12" t="s">
        <v>1595</v>
      </c>
      <c r="I696" s="12" t="s">
        <v>4238</v>
      </c>
      <c r="J696" s="12">
        <v>33224.29</v>
      </c>
      <c r="K696" s="12" t="s">
        <v>122</v>
      </c>
      <c r="L696" s="12" t="s">
        <v>17</v>
      </c>
      <c r="M696" s="12" t="s">
        <v>711</v>
      </c>
      <c r="N696" s="12" t="s">
        <v>43</v>
      </c>
      <c r="O696" s="12"/>
      <c r="P696" s="12"/>
      <c r="Q696" s="115">
        <f t="shared" si="32"/>
        <v>30481</v>
      </c>
      <c r="R696" s="12"/>
      <c r="S696" s="12"/>
      <c r="T696" s="12">
        <v>3020</v>
      </c>
      <c r="U696" s="116" t="s">
        <v>4191</v>
      </c>
      <c r="V696" s="181" t="s">
        <v>4239</v>
      </c>
    </row>
    <row r="697" spans="1:25" s="34" customFormat="1">
      <c r="A697" s="49">
        <f t="shared" si="33"/>
        <v>693</v>
      </c>
      <c r="B697" s="49" t="s">
        <v>18</v>
      </c>
      <c r="C697" s="39" t="s">
        <v>21</v>
      </c>
      <c r="D697" s="66">
        <v>693</v>
      </c>
      <c r="E697" s="66" t="s">
        <v>18</v>
      </c>
      <c r="F697" s="69" t="s">
        <v>120</v>
      </c>
      <c r="G697" s="69"/>
      <c r="H697" s="69" t="s">
        <v>2198</v>
      </c>
      <c r="I697" s="69" t="s">
        <v>4243</v>
      </c>
      <c r="J697" s="69">
        <v>4109.3</v>
      </c>
      <c r="K697" s="69" t="s">
        <v>122</v>
      </c>
      <c r="L697" s="69" t="s">
        <v>17</v>
      </c>
      <c r="M697" s="69" t="s">
        <v>711</v>
      </c>
      <c r="N697" s="69" t="s">
        <v>43</v>
      </c>
      <c r="O697" s="69"/>
      <c r="P697" s="69"/>
      <c r="Q697" s="70">
        <f t="shared" si="32"/>
        <v>3770</v>
      </c>
      <c r="R697" s="69"/>
      <c r="S697" s="69"/>
      <c r="T697" s="69">
        <v>4975</v>
      </c>
      <c r="U697" s="172" t="s">
        <v>4191</v>
      </c>
      <c r="V697" s="198" t="s">
        <v>112</v>
      </c>
    </row>
    <row r="698" spans="1:25">
      <c r="A698" s="35">
        <f t="shared" si="33"/>
        <v>694</v>
      </c>
      <c r="B698" s="35" t="s">
        <v>18</v>
      </c>
      <c r="C698" s="19" t="s">
        <v>21</v>
      </c>
      <c r="D698" s="105">
        <v>694</v>
      </c>
      <c r="E698" s="105" t="s">
        <v>18</v>
      </c>
      <c r="F698" s="35" t="s">
        <v>36</v>
      </c>
      <c r="G698" s="35"/>
      <c r="H698" s="35" t="s">
        <v>1481</v>
      </c>
      <c r="I698" s="35" t="s">
        <v>4237</v>
      </c>
      <c r="J698" s="35">
        <v>6153.36</v>
      </c>
      <c r="K698" s="35" t="s">
        <v>122</v>
      </c>
      <c r="L698" s="35" t="s">
        <v>17</v>
      </c>
      <c r="M698" s="35" t="s">
        <v>711</v>
      </c>
      <c r="N698" s="35" t="s">
        <v>4214</v>
      </c>
      <c r="O698" s="35"/>
      <c r="P698" s="35"/>
      <c r="Q698" s="36">
        <f t="shared" si="32"/>
        <v>5645.2844036697243</v>
      </c>
      <c r="R698" s="35"/>
      <c r="S698" s="35"/>
      <c r="T698" s="35">
        <v>3020</v>
      </c>
      <c r="U698" s="44" t="s">
        <v>4191</v>
      </c>
      <c r="V698" s="43" t="s">
        <v>465</v>
      </c>
      <c r="W698" s="86"/>
      <c r="X698" s="86"/>
      <c r="Y698" s="86"/>
    </row>
    <row r="699" spans="1:25" s="34" customFormat="1">
      <c r="A699" s="49">
        <f t="shared" si="33"/>
        <v>695</v>
      </c>
      <c r="B699" s="49" t="s">
        <v>18</v>
      </c>
      <c r="C699" s="39" t="s">
        <v>21</v>
      </c>
      <c r="D699" s="66">
        <v>695</v>
      </c>
      <c r="E699" s="66" t="s">
        <v>18</v>
      </c>
      <c r="F699" s="69" t="s">
        <v>57</v>
      </c>
      <c r="G699" s="69"/>
      <c r="H699" s="69" t="s">
        <v>214</v>
      </c>
      <c r="I699" s="69" t="s">
        <v>4240</v>
      </c>
      <c r="J699" s="69">
        <v>14.72</v>
      </c>
      <c r="K699" s="69" t="s">
        <v>122</v>
      </c>
      <c r="L699" s="69" t="s">
        <v>17</v>
      </c>
      <c r="M699" s="69" t="s">
        <v>71</v>
      </c>
      <c r="N699" s="12" t="s">
        <v>23</v>
      </c>
      <c r="O699" s="69"/>
      <c r="P699" s="69"/>
      <c r="Q699" s="70">
        <f t="shared" si="32"/>
        <v>13.504587155963302</v>
      </c>
      <c r="R699" s="69"/>
      <c r="S699" s="69"/>
      <c r="T699" s="69">
        <v>10430</v>
      </c>
      <c r="U699" s="172" t="s">
        <v>4191</v>
      </c>
      <c r="V699" s="198" t="s">
        <v>592</v>
      </c>
    </row>
    <row r="700" spans="1:25" s="13" customFormat="1">
      <c r="A700" s="35">
        <f t="shared" si="33"/>
        <v>696</v>
      </c>
      <c r="B700" s="35" t="s">
        <v>18</v>
      </c>
      <c r="C700" s="19" t="s">
        <v>21</v>
      </c>
      <c r="D700" s="66">
        <v>696</v>
      </c>
      <c r="E700" s="66" t="s">
        <v>18</v>
      </c>
      <c r="F700" s="12" t="s">
        <v>120</v>
      </c>
      <c r="G700" s="12"/>
      <c r="H700" s="12" t="s">
        <v>1601</v>
      </c>
      <c r="I700" s="12" t="s">
        <v>4263</v>
      </c>
      <c r="J700" s="12">
        <v>10878.2</v>
      </c>
      <c r="K700" s="12" t="s">
        <v>122</v>
      </c>
      <c r="L700" s="12" t="s">
        <v>17</v>
      </c>
      <c r="M700" s="12" t="s">
        <v>711</v>
      </c>
      <c r="N700" s="12" t="s">
        <v>23</v>
      </c>
      <c r="O700" s="12"/>
      <c r="P700" s="12"/>
      <c r="Q700" s="115">
        <f t="shared" si="32"/>
        <v>9980</v>
      </c>
      <c r="R700" s="12"/>
      <c r="S700" s="12"/>
      <c r="T700" s="12">
        <v>3020</v>
      </c>
      <c r="U700" s="116" t="s">
        <v>4191</v>
      </c>
      <c r="V700" s="181" t="s">
        <v>1756</v>
      </c>
    </row>
    <row r="701" spans="1:25" s="13" customFormat="1">
      <c r="A701" s="35">
        <f t="shared" si="33"/>
        <v>697</v>
      </c>
      <c r="B701" s="35" t="s">
        <v>18</v>
      </c>
      <c r="C701" s="19" t="s">
        <v>21</v>
      </c>
      <c r="D701" s="66">
        <v>697</v>
      </c>
      <c r="E701" s="66" t="s">
        <v>18</v>
      </c>
      <c r="F701" s="12" t="s">
        <v>236</v>
      </c>
      <c r="G701" s="12"/>
      <c r="H701" s="12" t="s">
        <v>1480</v>
      </c>
      <c r="I701" s="12" t="s">
        <v>4272</v>
      </c>
      <c r="J701" s="12">
        <v>119.9</v>
      </c>
      <c r="K701" s="12" t="s">
        <v>122</v>
      </c>
      <c r="L701" s="12" t="s">
        <v>17</v>
      </c>
      <c r="M701" s="12" t="s">
        <v>711</v>
      </c>
      <c r="N701" s="12" t="s">
        <v>23</v>
      </c>
      <c r="O701" s="12"/>
      <c r="P701" s="12"/>
      <c r="Q701" s="115">
        <f t="shared" si="32"/>
        <v>110</v>
      </c>
      <c r="R701" s="12"/>
      <c r="S701" s="12"/>
      <c r="T701" s="12">
        <v>3020</v>
      </c>
      <c r="U701" s="116" t="s">
        <v>4191</v>
      </c>
      <c r="V701" s="181" t="s">
        <v>754</v>
      </c>
    </row>
    <row r="702" spans="1:25" s="13" customFormat="1">
      <c r="A702" s="35">
        <f t="shared" si="33"/>
        <v>698</v>
      </c>
      <c r="B702" s="35" t="s">
        <v>18</v>
      </c>
      <c r="C702" s="19" t="s">
        <v>21</v>
      </c>
      <c r="D702" s="66">
        <v>698</v>
      </c>
      <c r="E702" s="66" t="s">
        <v>18</v>
      </c>
      <c r="F702" s="12" t="s">
        <v>120</v>
      </c>
      <c r="G702" s="12"/>
      <c r="H702" s="12" t="s">
        <v>4285</v>
      </c>
      <c r="I702" s="12" t="s">
        <v>4286</v>
      </c>
      <c r="J702" s="12">
        <v>178.54</v>
      </c>
      <c r="K702" s="12" t="s">
        <v>122</v>
      </c>
      <c r="L702" s="12" t="s">
        <v>17</v>
      </c>
      <c r="M702" s="12" t="s">
        <v>71</v>
      </c>
      <c r="N702" s="12" t="s">
        <v>23</v>
      </c>
      <c r="O702" s="12"/>
      <c r="P702" s="12"/>
      <c r="Q702" s="115">
        <f t="shared" si="32"/>
        <v>163.79816513761466</v>
      </c>
      <c r="R702" s="12"/>
      <c r="S702" s="12"/>
      <c r="T702" s="12">
        <v>5138</v>
      </c>
      <c r="U702" s="116" t="s">
        <v>4191</v>
      </c>
      <c r="V702" s="181" t="s">
        <v>4287</v>
      </c>
    </row>
    <row r="703" spans="1:25" s="13" customFormat="1">
      <c r="A703" s="35">
        <f t="shared" si="33"/>
        <v>699</v>
      </c>
      <c r="B703" s="35" t="s">
        <v>18</v>
      </c>
      <c r="C703" s="19" t="s">
        <v>21</v>
      </c>
      <c r="D703" s="66">
        <v>699</v>
      </c>
      <c r="E703" s="66" t="s">
        <v>18</v>
      </c>
      <c r="F703" s="12" t="s">
        <v>38</v>
      </c>
      <c r="G703" s="12"/>
      <c r="H703" s="12" t="s">
        <v>1483</v>
      </c>
      <c r="I703" s="12" t="s">
        <v>4288</v>
      </c>
      <c r="J703" s="12">
        <v>1697.13</v>
      </c>
      <c r="K703" s="12" t="s">
        <v>122</v>
      </c>
      <c r="L703" s="12" t="s">
        <v>17</v>
      </c>
      <c r="M703" s="12" t="s">
        <v>711</v>
      </c>
      <c r="N703" s="12" t="s">
        <v>23</v>
      </c>
      <c r="O703" s="12"/>
      <c r="P703" s="12"/>
      <c r="Q703" s="115">
        <f t="shared" si="32"/>
        <v>1557</v>
      </c>
      <c r="R703" s="12"/>
      <c r="S703" s="12"/>
      <c r="T703" s="12">
        <v>3020</v>
      </c>
      <c r="U703" s="116" t="s">
        <v>4191</v>
      </c>
      <c r="V703" s="181" t="s">
        <v>4289</v>
      </c>
    </row>
    <row r="704" spans="1:25" s="13" customFormat="1">
      <c r="A704" s="35">
        <f t="shared" si="33"/>
        <v>700</v>
      </c>
      <c r="B704" s="35" t="s">
        <v>18</v>
      </c>
      <c r="C704" s="19" t="s">
        <v>21</v>
      </c>
      <c r="D704" s="66">
        <v>700</v>
      </c>
      <c r="E704" s="6" t="s">
        <v>18</v>
      </c>
      <c r="F704" s="12" t="s">
        <v>36</v>
      </c>
      <c r="G704" s="12"/>
      <c r="H704" s="12" t="s">
        <v>1481</v>
      </c>
      <c r="I704" s="12" t="s">
        <v>4290</v>
      </c>
      <c r="J704" s="12">
        <v>11232.45</v>
      </c>
      <c r="K704" s="12" t="s">
        <v>122</v>
      </c>
      <c r="L704" s="12" t="s">
        <v>17</v>
      </c>
      <c r="M704" s="12" t="s">
        <v>711</v>
      </c>
      <c r="N704" s="12" t="s">
        <v>43</v>
      </c>
      <c r="O704" s="12"/>
      <c r="P704" s="12"/>
      <c r="Q704" s="115">
        <f t="shared" si="32"/>
        <v>10305</v>
      </c>
      <c r="R704" s="12"/>
      <c r="S704" s="12"/>
      <c r="T704" s="12">
        <v>3020</v>
      </c>
      <c r="U704" s="116" t="s">
        <v>4191</v>
      </c>
      <c r="V704" s="181" t="s">
        <v>1620</v>
      </c>
    </row>
    <row r="705" spans="1:25" s="13" customFormat="1">
      <c r="A705" s="35">
        <f t="shared" si="33"/>
        <v>701</v>
      </c>
      <c r="B705" s="35" t="s">
        <v>18</v>
      </c>
      <c r="C705" s="19" t="s">
        <v>21</v>
      </c>
      <c r="D705" s="6">
        <v>701</v>
      </c>
      <c r="E705" s="6" t="s">
        <v>18</v>
      </c>
      <c r="F705" s="12" t="s">
        <v>35</v>
      </c>
      <c r="G705" s="12"/>
      <c r="H705" s="12" t="s">
        <v>1489</v>
      </c>
      <c r="I705" s="12" t="s">
        <v>4292</v>
      </c>
      <c r="J705" s="12">
        <v>5888.18</v>
      </c>
      <c r="K705" s="12" t="s">
        <v>122</v>
      </c>
      <c r="L705" s="12" t="s">
        <v>17</v>
      </c>
      <c r="M705" s="12" t="s">
        <v>711</v>
      </c>
      <c r="N705" s="12" t="s">
        <v>43</v>
      </c>
      <c r="O705" s="12"/>
      <c r="P705" s="12"/>
      <c r="Q705" s="115">
        <f t="shared" si="32"/>
        <v>5402</v>
      </c>
      <c r="R705" s="12"/>
      <c r="S705" s="12"/>
      <c r="T705" s="12">
        <v>3020</v>
      </c>
      <c r="U705" s="116" t="s">
        <v>4191</v>
      </c>
      <c r="V705" s="181" t="s">
        <v>4293</v>
      </c>
    </row>
    <row r="706" spans="1:25" s="13" customFormat="1">
      <c r="A706" s="35">
        <f t="shared" si="33"/>
        <v>702</v>
      </c>
      <c r="B706" s="35" t="s">
        <v>18</v>
      </c>
      <c r="C706" s="19" t="s">
        <v>21</v>
      </c>
      <c r="D706" s="6">
        <v>702</v>
      </c>
      <c r="E706" s="6" t="s">
        <v>18</v>
      </c>
      <c r="F706" s="12" t="s">
        <v>120</v>
      </c>
      <c r="G706" s="12"/>
      <c r="H706" s="12" t="s">
        <v>1601</v>
      </c>
      <c r="I706" s="12" t="s">
        <v>4294</v>
      </c>
      <c r="J706" s="12">
        <v>3400.8</v>
      </c>
      <c r="K706" s="12" t="s">
        <v>122</v>
      </c>
      <c r="L706" s="12" t="s">
        <v>17</v>
      </c>
      <c r="M706" s="12" t="s">
        <v>711</v>
      </c>
      <c r="N706" s="12" t="s">
        <v>43</v>
      </c>
      <c r="O706" s="12"/>
      <c r="P706" s="12"/>
      <c r="Q706" s="115">
        <f t="shared" si="32"/>
        <v>3120</v>
      </c>
      <c r="R706" s="12"/>
      <c r="S706" s="12"/>
      <c r="T706" s="12">
        <v>3020</v>
      </c>
      <c r="U706" s="116" t="s">
        <v>4191</v>
      </c>
      <c r="V706" s="181" t="s">
        <v>1878</v>
      </c>
    </row>
    <row r="707" spans="1:25">
      <c r="A707" s="35">
        <f t="shared" si="33"/>
        <v>703</v>
      </c>
      <c r="B707" s="35" t="s">
        <v>18</v>
      </c>
      <c r="C707" s="19" t="s">
        <v>21</v>
      </c>
      <c r="D707" s="104">
        <v>703</v>
      </c>
      <c r="E707" s="104" t="s">
        <v>18</v>
      </c>
      <c r="F707" s="35" t="s">
        <v>246</v>
      </c>
      <c r="G707" s="35"/>
      <c r="H707" s="35" t="s">
        <v>1479</v>
      </c>
      <c r="I707" s="35" t="s">
        <v>4295</v>
      </c>
      <c r="J707" s="35">
        <v>3008.4</v>
      </c>
      <c r="K707" s="35" t="s">
        <v>122</v>
      </c>
      <c r="L707" s="35" t="s">
        <v>17</v>
      </c>
      <c r="M707" s="35" t="s">
        <v>711</v>
      </c>
      <c r="N707" s="35" t="s">
        <v>4291</v>
      </c>
      <c r="O707" s="35"/>
      <c r="P707" s="35"/>
      <c r="Q707" s="36">
        <f t="shared" si="32"/>
        <v>2760</v>
      </c>
      <c r="R707" s="35"/>
      <c r="S707" s="35"/>
      <c r="T707" s="35">
        <v>3020</v>
      </c>
      <c r="U707" s="44" t="s">
        <v>4191</v>
      </c>
      <c r="V707" s="43" t="s">
        <v>81</v>
      </c>
      <c r="W707" s="86"/>
      <c r="X707" s="86"/>
      <c r="Y707" s="86"/>
    </row>
    <row r="708" spans="1:25" s="13" customFormat="1">
      <c r="A708" s="35">
        <f t="shared" si="33"/>
        <v>704</v>
      </c>
      <c r="B708" s="35" t="s">
        <v>18</v>
      </c>
      <c r="C708" s="19" t="s">
        <v>21</v>
      </c>
      <c r="D708" s="6">
        <v>704</v>
      </c>
      <c r="E708" s="6" t="s">
        <v>18</v>
      </c>
      <c r="F708" s="12" t="s">
        <v>38</v>
      </c>
      <c r="G708" s="12"/>
      <c r="H708" s="12" t="s">
        <v>299</v>
      </c>
      <c r="I708" s="12" t="s">
        <v>4296</v>
      </c>
      <c r="J708" s="12">
        <v>7.63</v>
      </c>
      <c r="K708" s="12" t="s">
        <v>122</v>
      </c>
      <c r="L708" s="12" t="s">
        <v>17</v>
      </c>
      <c r="M708" s="12" t="s">
        <v>71</v>
      </c>
      <c r="N708" s="12" t="s">
        <v>43</v>
      </c>
      <c r="O708" s="12"/>
      <c r="P708" s="12"/>
      <c r="Q708" s="115">
        <f t="shared" si="32"/>
        <v>6.9999999999999991</v>
      </c>
      <c r="R708" s="12"/>
      <c r="S708" s="12"/>
      <c r="T708" s="12">
        <v>10430</v>
      </c>
      <c r="U708" s="116" t="s">
        <v>4191</v>
      </c>
      <c r="V708" s="181" t="s">
        <v>716</v>
      </c>
    </row>
    <row r="709" spans="1:25" s="13" customFormat="1">
      <c r="A709" s="35">
        <f t="shared" si="33"/>
        <v>705</v>
      </c>
      <c r="B709" s="35" t="s">
        <v>18</v>
      </c>
      <c r="C709" s="19" t="s">
        <v>21</v>
      </c>
      <c r="D709" s="6">
        <v>705</v>
      </c>
      <c r="E709" s="6" t="s">
        <v>18</v>
      </c>
      <c r="F709" s="12" t="s">
        <v>2186</v>
      </c>
      <c r="G709" s="12"/>
      <c r="H709" s="12" t="s">
        <v>2187</v>
      </c>
      <c r="I709" s="12" t="s">
        <v>4321</v>
      </c>
      <c r="J709" s="12">
        <v>12.64</v>
      </c>
      <c r="K709" s="12" t="s">
        <v>122</v>
      </c>
      <c r="L709" s="12" t="s">
        <v>17</v>
      </c>
      <c r="M709" s="12" t="s">
        <v>711</v>
      </c>
      <c r="N709" s="12" t="s">
        <v>23</v>
      </c>
      <c r="O709" s="12"/>
      <c r="P709" s="12"/>
      <c r="Q709" s="115">
        <f t="shared" si="32"/>
        <v>11.596330275229358</v>
      </c>
      <c r="R709" s="12"/>
      <c r="S709" s="12"/>
      <c r="T709" s="12">
        <v>4975</v>
      </c>
      <c r="U709" s="116" t="s">
        <v>4191</v>
      </c>
      <c r="V709" s="181" t="s">
        <v>731</v>
      </c>
    </row>
    <row r="710" spans="1:25" s="13" customFormat="1">
      <c r="A710" s="35">
        <f t="shared" si="33"/>
        <v>706</v>
      </c>
      <c r="B710" s="35" t="s">
        <v>18</v>
      </c>
      <c r="C710" s="19" t="s">
        <v>21</v>
      </c>
      <c r="D710" s="6">
        <v>706</v>
      </c>
      <c r="E710" s="6" t="s">
        <v>18</v>
      </c>
      <c r="F710" s="12" t="s">
        <v>57</v>
      </c>
      <c r="G710" s="12"/>
      <c r="H710" s="12" t="s">
        <v>217</v>
      </c>
      <c r="I710" s="12" t="s">
        <v>4322</v>
      </c>
      <c r="J710" s="12">
        <v>9150.33</v>
      </c>
      <c r="K710" s="12" t="s">
        <v>122</v>
      </c>
      <c r="L710" s="12" t="s">
        <v>17</v>
      </c>
      <c r="M710" s="12" t="s">
        <v>71</v>
      </c>
      <c r="N710" s="12" t="s">
        <v>43</v>
      </c>
      <c r="O710" s="12"/>
      <c r="P710" s="12"/>
      <c r="Q710" s="115">
        <f t="shared" ref="Q710:Q719" si="34">J710/1.09</f>
        <v>8394.798165137614</v>
      </c>
      <c r="R710" s="12"/>
      <c r="S710" s="12"/>
      <c r="T710" s="12">
        <v>5138</v>
      </c>
      <c r="U710" s="116" t="s">
        <v>4191</v>
      </c>
      <c r="V710" s="181" t="s">
        <v>4323</v>
      </c>
    </row>
    <row r="711" spans="1:25" s="13" customFormat="1">
      <c r="A711" s="35">
        <f t="shared" si="33"/>
        <v>707</v>
      </c>
      <c r="B711" s="35" t="s">
        <v>18</v>
      </c>
      <c r="C711" s="19" t="s">
        <v>21</v>
      </c>
      <c r="D711" s="6">
        <v>707</v>
      </c>
      <c r="E711" s="6" t="s">
        <v>18</v>
      </c>
      <c r="F711" s="12" t="s">
        <v>57</v>
      </c>
      <c r="G711" s="12"/>
      <c r="H711" s="12" t="s">
        <v>1472</v>
      </c>
      <c r="I711" s="12" t="s">
        <v>4324</v>
      </c>
      <c r="J711" s="12">
        <v>26192.05</v>
      </c>
      <c r="K711" s="12" t="s">
        <v>122</v>
      </c>
      <c r="L711" s="12" t="s">
        <v>17</v>
      </c>
      <c r="M711" s="12" t="s">
        <v>711</v>
      </c>
      <c r="N711" s="12" t="s">
        <v>43</v>
      </c>
      <c r="O711" s="12"/>
      <c r="P711" s="12"/>
      <c r="Q711" s="115">
        <f t="shared" si="34"/>
        <v>24029.403669724768</v>
      </c>
      <c r="R711" s="12"/>
      <c r="S711" s="12"/>
      <c r="T711" s="12">
        <v>3020</v>
      </c>
      <c r="U711" s="116" t="s">
        <v>4191</v>
      </c>
      <c r="V711" s="181" t="s">
        <v>3167</v>
      </c>
    </row>
    <row r="712" spans="1:25" s="13" customFormat="1">
      <c r="A712" s="35">
        <f t="shared" si="33"/>
        <v>708</v>
      </c>
      <c r="B712" s="35" t="s">
        <v>18</v>
      </c>
      <c r="C712" s="19" t="s">
        <v>21</v>
      </c>
      <c r="D712" s="6">
        <v>708</v>
      </c>
      <c r="E712" s="6" t="s">
        <v>18</v>
      </c>
      <c r="F712" s="12" t="s">
        <v>280</v>
      </c>
      <c r="G712" s="12"/>
      <c r="H712" s="12" t="s">
        <v>1482</v>
      </c>
      <c r="I712" s="12" t="s">
        <v>4325</v>
      </c>
      <c r="J712" s="12">
        <v>610.4</v>
      </c>
      <c r="K712" s="12" t="s">
        <v>122</v>
      </c>
      <c r="L712" s="12" t="s">
        <v>17</v>
      </c>
      <c r="M712" s="12" t="s">
        <v>711</v>
      </c>
      <c r="N712" s="12" t="s">
        <v>43</v>
      </c>
      <c r="O712" s="12"/>
      <c r="P712" s="12"/>
      <c r="Q712" s="115">
        <f t="shared" si="34"/>
        <v>559.99999999999989</v>
      </c>
      <c r="R712" s="12"/>
      <c r="S712" s="12"/>
      <c r="T712" s="12">
        <v>3020</v>
      </c>
      <c r="U712" s="116" t="s">
        <v>4191</v>
      </c>
      <c r="V712" s="181" t="s">
        <v>91</v>
      </c>
    </row>
    <row r="713" spans="1:25" s="13" customFormat="1">
      <c r="A713" s="35">
        <f t="shared" si="33"/>
        <v>709</v>
      </c>
      <c r="B713" s="35" t="s">
        <v>18</v>
      </c>
      <c r="C713" s="19" t="s">
        <v>21</v>
      </c>
      <c r="D713" s="6">
        <v>709</v>
      </c>
      <c r="E713" s="6" t="s">
        <v>18</v>
      </c>
      <c r="F713" s="12" t="s">
        <v>728</v>
      </c>
      <c r="G713" s="12"/>
      <c r="H713" s="12" t="s">
        <v>729</v>
      </c>
      <c r="I713" s="12" t="s">
        <v>4326</v>
      </c>
      <c r="J713" s="12">
        <v>11.99</v>
      </c>
      <c r="K713" s="12" t="s">
        <v>122</v>
      </c>
      <c r="L713" s="12" t="s">
        <v>17</v>
      </c>
      <c r="M713" s="12" t="s">
        <v>71</v>
      </c>
      <c r="N713" s="12" t="s">
        <v>43</v>
      </c>
      <c r="O713" s="12"/>
      <c r="P713" s="12"/>
      <c r="Q713" s="115">
        <f t="shared" si="34"/>
        <v>11</v>
      </c>
      <c r="R713" s="12"/>
      <c r="S713" s="12"/>
      <c r="T713" s="12">
        <v>5138</v>
      </c>
      <c r="U713" s="116" t="s">
        <v>4191</v>
      </c>
      <c r="V713" s="181" t="s">
        <v>1464</v>
      </c>
    </row>
    <row r="714" spans="1:25">
      <c r="A714" s="35">
        <f t="shared" si="33"/>
        <v>710</v>
      </c>
      <c r="B714" s="35" t="s">
        <v>18</v>
      </c>
      <c r="C714" s="19" t="s">
        <v>21</v>
      </c>
      <c r="D714" s="104">
        <v>710</v>
      </c>
      <c r="E714" s="104" t="s">
        <v>18</v>
      </c>
      <c r="F714" s="35" t="s">
        <v>66</v>
      </c>
      <c r="G714" s="35"/>
      <c r="H714" s="35" t="s">
        <v>315</v>
      </c>
      <c r="I714" s="35" t="s">
        <v>4327</v>
      </c>
      <c r="J714" s="35">
        <v>23431.95</v>
      </c>
      <c r="K714" s="35" t="s">
        <v>122</v>
      </c>
      <c r="L714" s="35" t="s">
        <v>17</v>
      </c>
      <c r="M714" s="35" t="s">
        <v>71</v>
      </c>
      <c r="N714" s="35" t="s">
        <v>4307</v>
      </c>
      <c r="O714" s="35"/>
      <c r="P714" s="35"/>
      <c r="Q714" s="36">
        <f t="shared" si="34"/>
        <v>21497.201834862386</v>
      </c>
      <c r="R714" s="35"/>
      <c r="S714" s="35"/>
      <c r="T714" s="35">
        <v>5480</v>
      </c>
      <c r="U714" s="44" t="s">
        <v>4191</v>
      </c>
      <c r="V714" s="43" t="s">
        <v>118</v>
      </c>
      <c r="W714" s="86"/>
      <c r="X714" s="86"/>
      <c r="Y714" s="86"/>
    </row>
    <row r="715" spans="1:25" s="13" customFormat="1">
      <c r="A715" s="35">
        <f t="shared" si="33"/>
        <v>711</v>
      </c>
      <c r="B715" s="35" t="s">
        <v>18</v>
      </c>
      <c r="C715" s="19" t="s">
        <v>21</v>
      </c>
      <c r="D715" s="6">
        <f>D714+1</f>
        <v>711</v>
      </c>
      <c r="E715" s="6" t="s">
        <v>18</v>
      </c>
      <c r="F715" s="12" t="s">
        <v>270</v>
      </c>
      <c r="G715" s="12"/>
      <c r="H715" s="12" t="s">
        <v>2209</v>
      </c>
      <c r="I715" s="12" t="s">
        <v>4349</v>
      </c>
      <c r="J715" s="12">
        <v>2256.3000000000002</v>
      </c>
      <c r="K715" s="12" t="s">
        <v>122</v>
      </c>
      <c r="L715" s="12" t="s">
        <v>17</v>
      </c>
      <c r="M715" s="12" t="s">
        <v>711</v>
      </c>
      <c r="N715" s="12" t="s">
        <v>43</v>
      </c>
      <c r="O715" s="12"/>
      <c r="P715" s="12"/>
      <c r="Q715" s="115">
        <f t="shared" si="34"/>
        <v>2070</v>
      </c>
      <c r="R715" s="12"/>
      <c r="S715" s="12"/>
      <c r="T715" s="12">
        <v>4975</v>
      </c>
      <c r="U715" s="116" t="s">
        <v>4191</v>
      </c>
      <c r="V715" s="181" t="s">
        <v>994</v>
      </c>
    </row>
    <row r="716" spans="1:25" s="13" customFormat="1">
      <c r="A716" s="35">
        <f t="shared" si="33"/>
        <v>712</v>
      </c>
      <c r="B716" s="35" t="s">
        <v>18</v>
      </c>
      <c r="C716" s="19" t="s">
        <v>21</v>
      </c>
      <c r="D716" s="6">
        <f>D715+1</f>
        <v>712</v>
      </c>
      <c r="E716" s="6" t="s">
        <v>18</v>
      </c>
      <c r="F716" s="12" t="s">
        <v>270</v>
      </c>
      <c r="G716" s="12"/>
      <c r="H716" s="12" t="s">
        <v>1474</v>
      </c>
      <c r="I716" s="12" t="s">
        <v>4350</v>
      </c>
      <c r="J716" s="12">
        <v>2703.2</v>
      </c>
      <c r="K716" s="12" t="s">
        <v>122</v>
      </c>
      <c r="L716" s="12" t="s">
        <v>17</v>
      </c>
      <c r="M716" s="12" t="s">
        <v>711</v>
      </c>
      <c r="N716" s="12" t="s">
        <v>43</v>
      </c>
      <c r="O716" s="12"/>
      <c r="P716" s="12"/>
      <c r="Q716" s="115">
        <f t="shared" si="34"/>
        <v>2479.9999999999995</v>
      </c>
      <c r="R716" s="12"/>
      <c r="S716" s="12"/>
      <c r="T716" s="12">
        <v>3020</v>
      </c>
      <c r="U716" s="116" t="s">
        <v>4191</v>
      </c>
      <c r="V716" s="181" t="s">
        <v>229</v>
      </c>
    </row>
    <row r="717" spans="1:25" s="13" customFormat="1" ht="30">
      <c r="A717" s="35">
        <f t="shared" si="33"/>
        <v>713</v>
      </c>
      <c r="B717" s="35" t="s">
        <v>18</v>
      </c>
      <c r="C717" s="19" t="s">
        <v>21</v>
      </c>
      <c r="D717" s="6">
        <f t="shared" ref="D717:D762" si="35">D716+1</f>
        <v>713</v>
      </c>
      <c r="E717" s="6" t="s">
        <v>18</v>
      </c>
      <c r="F717" s="12" t="s">
        <v>270</v>
      </c>
      <c r="G717" s="12"/>
      <c r="H717" s="12" t="s">
        <v>274</v>
      </c>
      <c r="I717" s="12" t="s">
        <v>4351</v>
      </c>
      <c r="J717" s="12">
        <v>64069.98</v>
      </c>
      <c r="K717" s="12" t="s">
        <v>122</v>
      </c>
      <c r="L717" s="12" t="s">
        <v>17</v>
      </c>
      <c r="M717" s="12" t="s">
        <v>71</v>
      </c>
      <c r="N717" s="12" t="s">
        <v>43</v>
      </c>
      <c r="O717" s="12"/>
      <c r="P717" s="12"/>
      <c r="Q717" s="115">
        <f t="shared" si="34"/>
        <v>58779.79816513761</v>
      </c>
      <c r="R717" s="12"/>
      <c r="S717" s="12"/>
      <c r="T717" s="12">
        <v>5138</v>
      </c>
      <c r="U717" s="116" t="s">
        <v>4191</v>
      </c>
      <c r="V717" s="181" t="s">
        <v>4352</v>
      </c>
    </row>
    <row r="718" spans="1:25" s="13" customFormat="1">
      <c r="A718" s="35">
        <f t="shared" si="33"/>
        <v>714</v>
      </c>
      <c r="B718" s="35" t="s">
        <v>18</v>
      </c>
      <c r="C718" s="19" t="s">
        <v>21</v>
      </c>
      <c r="D718" s="6">
        <f t="shared" si="35"/>
        <v>714</v>
      </c>
      <c r="E718" s="6" t="s">
        <v>18</v>
      </c>
      <c r="F718" s="12" t="s">
        <v>38</v>
      </c>
      <c r="G718" s="12"/>
      <c r="H718" s="12" t="s">
        <v>296</v>
      </c>
      <c r="I718" s="12" t="s">
        <v>4353</v>
      </c>
      <c r="J718" s="12">
        <v>101.15</v>
      </c>
      <c r="K718" s="12" t="s">
        <v>122</v>
      </c>
      <c r="L718" s="12" t="s">
        <v>17</v>
      </c>
      <c r="M718" s="12" t="s">
        <v>71</v>
      </c>
      <c r="N718" s="12" t="s">
        <v>43</v>
      </c>
      <c r="O718" s="12"/>
      <c r="P718" s="12"/>
      <c r="Q718" s="115">
        <f t="shared" si="34"/>
        <v>92.798165137614674</v>
      </c>
      <c r="R718" s="12"/>
      <c r="S718" s="12"/>
      <c r="T718" s="12">
        <v>5138</v>
      </c>
      <c r="U718" s="116" t="s">
        <v>4191</v>
      </c>
      <c r="V718" s="181" t="s">
        <v>153</v>
      </c>
    </row>
    <row r="719" spans="1:25" s="13" customFormat="1">
      <c r="A719" s="35">
        <f t="shared" ref="A719:A726" si="36">A718+1</f>
        <v>715</v>
      </c>
      <c r="B719" s="35" t="s">
        <v>18</v>
      </c>
      <c r="C719" s="19" t="s">
        <v>21</v>
      </c>
      <c r="D719" s="6">
        <f t="shared" si="35"/>
        <v>715</v>
      </c>
      <c r="E719" s="6" t="s">
        <v>18</v>
      </c>
      <c r="F719" s="12" t="s">
        <v>38</v>
      </c>
      <c r="G719" s="12"/>
      <c r="H719" s="12" t="s">
        <v>296</v>
      </c>
      <c r="I719" s="12" t="s">
        <v>4354</v>
      </c>
      <c r="J719" s="12">
        <v>266.07799999999997</v>
      </c>
      <c r="K719" s="12" t="s">
        <v>122</v>
      </c>
      <c r="L719" s="12" t="s">
        <v>17</v>
      </c>
      <c r="M719" s="12" t="s">
        <v>71</v>
      </c>
      <c r="N719" s="12" t="s">
        <v>43</v>
      </c>
      <c r="O719" s="12"/>
      <c r="P719" s="12"/>
      <c r="Q719" s="115">
        <f t="shared" si="34"/>
        <v>244.1082568807339</v>
      </c>
      <c r="R719" s="12"/>
      <c r="S719" s="12"/>
      <c r="T719" s="12">
        <v>5138</v>
      </c>
      <c r="U719" s="116" t="s">
        <v>4191</v>
      </c>
      <c r="V719" s="181" t="s">
        <v>4355</v>
      </c>
    </row>
    <row r="720" spans="1:25" s="13" customFormat="1">
      <c r="A720" s="35">
        <f t="shared" si="36"/>
        <v>716</v>
      </c>
      <c r="B720" s="35" t="s">
        <v>18</v>
      </c>
      <c r="C720" s="19" t="s">
        <v>21</v>
      </c>
      <c r="D720" s="6">
        <f t="shared" si="35"/>
        <v>716</v>
      </c>
      <c r="E720" s="6" t="s">
        <v>18</v>
      </c>
      <c r="F720" s="12" t="s">
        <v>226</v>
      </c>
      <c r="G720" s="12"/>
      <c r="H720" s="12" t="s">
        <v>227</v>
      </c>
      <c r="I720" s="12" t="s">
        <v>4356</v>
      </c>
      <c r="J720" s="12">
        <v>29085.56</v>
      </c>
      <c r="K720" s="12" t="s">
        <v>122</v>
      </c>
      <c r="L720" s="12" t="s">
        <v>17</v>
      </c>
      <c r="M720" s="12" t="s">
        <v>71</v>
      </c>
      <c r="N720" s="12" t="s">
        <v>43</v>
      </c>
      <c r="O720" s="12"/>
      <c r="P720" s="12"/>
      <c r="Q720" s="115">
        <f t="shared" ref="Q720:Q773" si="37">J720/1.09</f>
        <v>26684</v>
      </c>
      <c r="R720" s="12"/>
      <c r="S720" s="12"/>
      <c r="T720" s="12">
        <v>5138</v>
      </c>
      <c r="U720" s="116" t="s">
        <v>4191</v>
      </c>
      <c r="V720" s="181" t="s">
        <v>229</v>
      </c>
    </row>
    <row r="721" spans="1:22" s="13" customFormat="1">
      <c r="A721" s="35">
        <f t="shared" si="36"/>
        <v>717</v>
      </c>
      <c r="B721" s="35" t="s">
        <v>18</v>
      </c>
      <c r="C721" s="19" t="s">
        <v>21</v>
      </c>
      <c r="D721" s="6">
        <f t="shared" si="35"/>
        <v>717</v>
      </c>
      <c r="E721" s="6" t="s">
        <v>18</v>
      </c>
      <c r="F721" s="12" t="s">
        <v>57</v>
      </c>
      <c r="G721" s="12"/>
      <c r="H721" s="12" t="s">
        <v>217</v>
      </c>
      <c r="I721" s="12" t="s">
        <v>4357</v>
      </c>
      <c r="J721" s="12">
        <v>36846.36</v>
      </c>
      <c r="K721" s="12" t="s">
        <v>122</v>
      </c>
      <c r="L721" s="12" t="s">
        <v>17</v>
      </c>
      <c r="M721" s="12" t="s">
        <v>71</v>
      </c>
      <c r="N721" s="12" t="s">
        <v>43</v>
      </c>
      <c r="O721" s="12"/>
      <c r="P721" s="12"/>
      <c r="Q721" s="115">
        <f t="shared" si="37"/>
        <v>33804</v>
      </c>
      <c r="R721" s="12"/>
      <c r="S721" s="12"/>
      <c r="T721" s="12">
        <v>5138</v>
      </c>
      <c r="U721" s="116" t="s">
        <v>4191</v>
      </c>
      <c r="V721" s="181" t="s">
        <v>1281</v>
      </c>
    </row>
    <row r="722" spans="1:22" s="13" customFormat="1">
      <c r="A722" s="35">
        <f t="shared" si="36"/>
        <v>718</v>
      </c>
      <c r="B722" s="35" t="s">
        <v>18</v>
      </c>
      <c r="C722" s="19" t="s">
        <v>21</v>
      </c>
      <c r="D722" s="6">
        <f t="shared" si="35"/>
        <v>718</v>
      </c>
      <c r="E722" s="6" t="s">
        <v>18</v>
      </c>
      <c r="F722" s="12" t="s">
        <v>57</v>
      </c>
      <c r="G722" s="12"/>
      <c r="H722" s="12" t="s">
        <v>2211</v>
      </c>
      <c r="I722" s="12" t="s">
        <v>4358</v>
      </c>
      <c r="J722" s="12">
        <v>16812.38</v>
      </c>
      <c r="K722" s="12" t="s">
        <v>122</v>
      </c>
      <c r="L722" s="12" t="s">
        <v>17</v>
      </c>
      <c r="M722" s="12" t="s">
        <v>711</v>
      </c>
      <c r="N722" s="12" t="s">
        <v>43</v>
      </c>
      <c r="O722" s="12"/>
      <c r="P722" s="12"/>
      <c r="Q722" s="115">
        <f t="shared" si="37"/>
        <v>15424.201834862386</v>
      </c>
      <c r="R722" s="12"/>
      <c r="S722" s="12"/>
      <c r="T722" s="12">
        <v>4975</v>
      </c>
      <c r="U722" s="116" t="s">
        <v>4191</v>
      </c>
      <c r="V722" s="181" t="s">
        <v>410</v>
      </c>
    </row>
    <row r="723" spans="1:22" s="13" customFormat="1">
      <c r="A723" s="35">
        <f t="shared" si="36"/>
        <v>719</v>
      </c>
      <c r="B723" s="35" t="s">
        <v>18</v>
      </c>
      <c r="C723" s="19" t="s">
        <v>21</v>
      </c>
      <c r="D723" s="6">
        <f t="shared" si="35"/>
        <v>719</v>
      </c>
      <c r="E723" s="6" t="s">
        <v>18</v>
      </c>
      <c r="F723" s="12" t="s">
        <v>38</v>
      </c>
      <c r="G723" s="12"/>
      <c r="H723" s="12" t="s">
        <v>299</v>
      </c>
      <c r="I723" s="12" t="s">
        <v>4359</v>
      </c>
      <c r="J723" s="12">
        <v>30919.49</v>
      </c>
      <c r="K723" s="12" t="s">
        <v>122</v>
      </c>
      <c r="L723" s="12" t="s">
        <v>17</v>
      </c>
      <c r="M723" s="12" t="s">
        <v>71</v>
      </c>
      <c r="N723" s="12" t="s">
        <v>43</v>
      </c>
      <c r="O723" s="12"/>
      <c r="P723" s="12"/>
      <c r="Q723" s="115">
        <f t="shared" si="37"/>
        <v>28366.504587155963</v>
      </c>
      <c r="R723" s="12"/>
      <c r="S723" s="12"/>
      <c r="T723" s="12">
        <v>10430</v>
      </c>
      <c r="U723" s="116" t="s">
        <v>4191</v>
      </c>
      <c r="V723" s="181" t="s">
        <v>118</v>
      </c>
    </row>
    <row r="724" spans="1:22" s="13" customFormat="1" ht="14.25" customHeight="1">
      <c r="A724" s="35">
        <f t="shared" si="36"/>
        <v>720</v>
      </c>
      <c r="B724" s="35" t="s">
        <v>18</v>
      </c>
      <c r="C724" s="19" t="s">
        <v>21</v>
      </c>
      <c r="D724" s="6">
        <f t="shared" si="35"/>
        <v>720</v>
      </c>
      <c r="E724" s="6" t="s">
        <v>18</v>
      </c>
      <c r="F724" s="12" t="s">
        <v>38</v>
      </c>
      <c r="G724" s="12"/>
      <c r="H724" s="12" t="s">
        <v>304</v>
      </c>
      <c r="I724" s="12" t="s">
        <v>4377</v>
      </c>
      <c r="J724" s="12">
        <v>36488.1</v>
      </c>
      <c r="K724" s="12" t="s">
        <v>122</v>
      </c>
      <c r="L724" s="12" t="s">
        <v>17</v>
      </c>
      <c r="M724" s="12" t="s">
        <v>71</v>
      </c>
      <c r="N724" s="12" t="s">
        <v>43</v>
      </c>
      <c r="O724" s="12"/>
      <c r="P724" s="12"/>
      <c r="Q724" s="115">
        <f t="shared" si="37"/>
        <v>33475.321100917427</v>
      </c>
      <c r="R724" s="12"/>
      <c r="S724" s="12"/>
      <c r="T724" s="12">
        <v>5480</v>
      </c>
      <c r="U724" s="116" t="s">
        <v>4191</v>
      </c>
      <c r="V724" s="181" t="s">
        <v>4378</v>
      </c>
    </row>
    <row r="725" spans="1:22" s="13" customFormat="1">
      <c r="A725" s="35">
        <f t="shared" si="36"/>
        <v>721</v>
      </c>
      <c r="B725" s="35" t="s">
        <v>18</v>
      </c>
      <c r="C725" s="19" t="s">
        <v>21</v>
      </c>
      <c r="D725" s="6">
        <f t="shared" si="35"/>
        <v>721</v>
      </c>
      <c r="E725" s="6" t="s">
        <v>18</v>
      </c>
      <c r="F725" s="12" t="s">
        <v>120</v>
      </c>
      <c r="G725" s="12"/>
      <c r="H725" s="12" t="s">
        <v>266</v>
      </c>
      <c r="I725" s="12" t="s">
        <v>4381</v>
      </c>
      <c r="J725" s="12">
        <v>143143.6</v>
      </c>
      <c r="K725" s="12" t="s">
        <v>122</v>
      </c>
      <c r="L725" s="12" t="s">
        <v>17</v>
      </c>
      <c r="M725" s="12" t="s">
        <v>71</v>
      </c>
      <c r="N725" s="12" t="s">
        <v>43</v>
      </c>
      <c r="O725" s="12"/>
      <c r="P725" s="12"/>
      <c r="Q725" s="115">
        <f t="shared" si="37"/>
        <v>131324.40366972476</v>
      </c>
      <c r="R725" s="12"/>
      <c r="S725" s="12"/>
      <c r="T725" s="12">
        <v>5480</v>
      </c>
      <c r="U725" s="116" t="s">
        <v>4191</v>
      </c>
      <c r="V725" s="181" t="s">
        <v>112</v>
      </c>
    </row>
    <row r="726" spans="1:22" s="13" customFormat="1">
      <c r="A726" s="35">
        <f t="shared" si="36"/>
        <v>722</v>
      </c>
      <c r="B726" s="35" t="s">
        <v>18</v>
      </c>
      <c r="C726" s="19" t="s">
        <v>21</v>
      </c>
      <c r="D726" s="6">
        <f t="shared" si="35"/>
        <v>722</v>
      </c>
      <c r="E726" s="6" t="s">
        <v>18</v>
      </c>
      <c r="F726" s="12" t="s">
        <v>120</v>
      </c>
      <c r="G726" s="12"/>
      <c r="H726" s="12" t="s">
        <v>1601</v>
      </c>
      <c r="I726" s="12" t="s">
        <v>4404</v>
      </c>
      <c r="J726" s="12">
        <v>124.75</v>
      </c>
      <c r="K726" s="12" t="s">
        <v>122</v>
      </c>
      <c r="L726" s="12" t="s">
        <v>17</v>
      </c>
      <c r="M726" s="12" t="s">
        <v>711</v>
      </c>
      <c r="N726" s="12" t="s">
        <v>43</v>
      </c>
      <c r="O726" s="12"/>
      <c r="P726" s="12"/>
      <c r="Q726" s="115">
        <f t="shared" si="37"/>
        <v>114.44954128440367</v>
      </c>
      <c r="R726" s="12"/>
      <c r="S726" s="12"/>
      <c r="T726" s="12">
        <v>3020</v>
      </c>
      <c r="U726" s="116" t="s">
        <v>4191</v>
      </c>
      <c r="V726" s="181" t="s">
        <v>1046</v>
      </c>
    </row>
    <row r="727" spans="1:22" s="13" customFormat="1">
      <c r="A727" s="1">
        <f t="shared" ref="A727:A759" si="38">A726+1</f>
        <v>723</v>
      </c>
      <c r="B727" s="35" t="s">
        <v>18</v>
      </c>
      <c r="C727" s="19" t="s">
        <v>21</v>
      </c>
      <c r="D727" s="6">
        <f t="shared" si="35"/>
        <v>723</v>
      </c>
      <c r="E727" s="6" t="s">
        <v>18</v>
      </c>
      <c r="F727" s="12" t="s">
        <v>35</v>
      </c>
      <c r="G727" s="12"/>
      <c r="H727" s="12" t="s">
        <v>1489</v>
      </c>
      <c r="I727" s="12" t="s">
        <v>4405</v>
      </c>
      <c r="J727" s="12">
        <v>2430.6999999999998</v>
      </c>
      <c r="K727" s="12" t="s">
        <v>122</v>
      </c>
      <c r="L727" s="12" t="s">
        <v>17</v>
      </c>
      <c r="M727" s="12" t="s">
        <v>711</v>
      </c>
      <c r="N727" s="12" t="s">
        <v>43</v>
      </c>
      <c r="O727" s="12"/>
      <c r="P727" s="12"/>
      <c r="Q727" s="115">
        <f t="shared" si="37"/>
        <v>2229.9999999999995</v>
      </c>
      <c r="R727" s="12"/>
      <c r="S727" s="12"/>
      <c r="T727" s="12">
        <v>3020</v>
      </c>
      <c r="U727" s="116" t="s">
        <v>4191</v>
      </c>
      <c r="V727" s="181" t="s">
        <v>4406</v>
      </c>
    </row>
    <row r="728" spans="1:22" s="13" customFormat="1">
      <c r="A728" s="1">
        <f t="shared" si="38"/>
        <v>724</v>
      </c>
      <c r="B728" s="35" t="s">
        <v>18</v>
      </c>
      <c r="C728" s="19" t="s">
        <v>21</v>
      </c>
      <c r="D728" s="6">
        <f t="shared" si="35"/>
        <v>724</v>
      </c>
      <c r="E728" s="6" t="s">
        <v>18</v>
      </c>
      <c r="F728" s="12" t="s">
        <v>57</v>
      </c>
      <c r="G728" s="12"/>
      <c r="H728" s="12" t="s">
        <v>217</v>
      </c>
      <c r="I728" s="12" t="s">
        <v>4407</v>
      </c>
      <c r="J728" s="12">
        <v>452.35</v>
      </c>
      <c r="K728" s="12" t="s">
        <v>122</v>
      </c>
      <c r="L728" s="12" t="s">
        <v>17</v>
      </c>
      <c r="M728" s="12" t="s">
        <v>71</v>
      </c>
      <c r="N728" s="12" t="s">
        <v>43</v>
      </c>
      <c r="O728" s="12"/>
      <c r="P728" s="12"/>
      <c r="Q728" s="115">
        <f t="shared" si="37"/>
        <v>415</v>
      </c>
      <c r="R728" s="12"/>
      <c r="S728" s="12"/>
      <c r="T728" s="12">
        <v>5138</v>
      </c>
      <c r="U728" s="116" t="s">
        <v>4191</v>
      </c>
      <c r="V728" s="181" t="s">
        <v>4408</v>
      </c>
    </row>
    <row r="729" spans="1:22" s="13" customFormat="1">
      <c r="A729" s="1">
        <f t="shared" si="38"/>
        <v>725</v>
      </c>
      <c r="B729" s="35" t="s">
        <v>18</v>
      </c>
      <c r="C729" s="19" t="s">
        <v>21</v>
      </c>
      <c r="D729" s="6">
        <f t="shared" si="35"/>
        <v>725</v>
      </c>
      <c r="E729" s="6" t="s">
        <v>18</v>
      </c>
      <c r="F729" s="12" t="s">
        <v>38</v>
      </c>
      <c r="G729" s="12"/>
      <c r="H729" s="12" t="s">
        <v>296</v>
      </c>
      <c r="I729" s="12" t="s">
        <v>4457</v>
      </c>
      <c r="J729" s="12">
        <v>1709.12</v>
      </c>
      <c r="K729" s="12" t="s">
        <v>122</v>
      </c>
      <c r="L729" s="12" t="s">
        <v>17</v>
      </c>
      <c r="M729" s="12" t="s">
        <v>71</v>
      </c>
      <c r="N729" s="12" t="s">
        <v>43</v>
      </c>
      <c r="O729" s="12"/>
      <c r="P729" s="12"/>
      <c r="Q729" s="115">
        <f t="shared" si="37"/>
        <v>1567.9999999999998</v>
      </c>
      <c r="R729" s="12"/>
      <c r="S729" s="12"/>
      <c r="T729" s="12">
        <v>5138</v>
      </c>
      <c r="U729" s="116" t="s">
        <v>4191</v>
      </c>
      <c r="V729" s="181" t="s">
        <v>4458</v>
      </c>
    </row>
    <row r="730" spans="1:22" s="13" customFormat="1">
      <c r="A730" s="1">
        <f t="shared" si="38"/>
        <v>726</v>
      </c>
      <c r="B730" s="35" t="s">
        <v>18</v>
      </c>
      <c r="C730" s="19" t="s">
        <v>21</v>
      </c>
      <c r="D730" s="6">
        <f t="shared" si="35"/>
        <v>726</v>
      </c>
      <c r="E730" s="6" t="s">
        <v>18</v>
      </c>
      <c r="F730" s="12" t="s">
        <v>246</v>
      </c>
      <c r="G730" s="12"/>
      <c r="H730" s="12" t="s">
        <v>1479</v>
      </c>
      <c r="I730" s="12" t="s">
        <v>4459</v>
      </c>
      <c r="J730" s="12">
        <v>58.86</v>
      </c>
      <c r="K730" s="12" t="s">
        <v>122</v>
      </c>
      <c r="L730" s="12" t="s">
        <v>17</v>
      </c>
      <c r="M730" s="12" t="s">
        <v>711</v>
      </c>
      <c r="N730" s="12" t="s">
        <v>43</v>
      </c>
      <c r="O730" s="12"/>
      <c r="P730" s="12"/>
      <c r="Q730" s="115">
        <f t="shared" si="37"/>
        <v>53.999999999999993</v>
      </c>
      <c r="R730" s="12"/>
      <c r="S730" s="12"/>
      <c r="T730" s="12">
        <v>3020</v>
      </c>
      <c r="U730" s="116" t="s">
        <v>4191</v>
      </c>
      <c r="V730" s="181" t="s">
        <v>137</v>
      </c>
    </row>
    <row r="731" spans="1:22" s="13" customFormat="1">
      <c r="A731" s="1">
        <f t="shared" si="38"/>
        <v>727</v>
      </c>
      <c r="B731" s="35" t="s">
        <v>18</v>
      </c>
      <c r="C731" s="19" t="s">
        <v>21</v>
      </c>
      <c r="D731" s="6">
        <f t="shared" si="35"/>
        <v>727</v>
      </c>
      <c r="E731" s="6" t="s">
        <v>18</v>
      </c>
      <c r="F731" s="12" t="s">
        <v>246</v>
      </c>
      <c r="G731" s="12"/>
      <c r="H731" s="12" t="s">
        <v>2201</v>
      </c>
      <c r="I731" s="12" t="s">
        <v>4460</v>
      </c>
      <c r="J731" s="12">
        <v>9.27</v>
      </c>
      <c r="K731" s="12" t="s">
        <v>122</v>
      </c>
      <c r="L731" s="12" t="s">
        <v>17</v>
      </c>
      <c r="M731" s="12" t="s">
        <v>711</v>
      </c>
      <c r="N731" s="12" t="s">
        <v>43</v>
      </c>
      <c r="O731" s="12"/>
      <c r="P731" s="12"/>
      <c r="Q731" s="115">
        <f t="shared" si="37"/>
        <v>8.5045871559633017</v>
      </c>
      <c r="R731" s="12"/>
      <c r="S731" s="12"/>
      <c r="T731" s="12">
        <v>4975</v>
      </c>
      <c r="U731" s="116" t="s">
        <v>4191</v>
      </c>
      <c r="V731" s="181" t="s">
        <v>309</v>
      </c>
    </row>
    <row r="732" spans="1:22">
      <c r="A732" s="1">
        <f t="shared" si="38"/>
        <v>728</v>
      </c>
      <c r="B732" s="35" t="s">
        <v>18</v>
      </c>
      <c r="C732" s="19" t="s">
        <v>21</v>
      </c>
      <c r="D732" s="104">
        <f t="shared" si="35"/>
        <v>728</v>
      </c>
      <c r="E732" s="104" t="s">
        <v>18</v>
      </c>
      <c r="F732" s="1" t="s">
        <v>66</v>
      </c>
      <c r="G732" s="1"/>
      <c r="H732" s="1" t="s">
        <v>2184</v>
      </c>
      <c r="I732" s="1" t="s">
        <v>4497</v>
      </c>
      <c r="J732" s="1">
        <v>100233.9</v>
      </c>
      <c r="K732" s="1" t="s">
        <v>122</v>
      </c>
      <c r="L732" s="1" t="s">
        <v>17</v>
      </c>
      <c r="M732" s="1" t="s">
        <v>711</v>
      </c>
      <c r="N732" s="1" t="s">
        <v>4422</v>
      </c>
      <c r="O732" s="1"/>
      <c r="P732" s="1"/>
      <c r="Q732" s="36">
        <f t="shared" si="37"/>
        <v>91957.706422018338</v>
      </c>
      <c r="R732" s="1"/>
      <c r="S732" s="1"/>
      <c r="T732" s="1">
        <v>4975</v>
      </c>
      <c r="U732" s="24" t="s">
        <v>4191</v>
      </c>
      <c r="V732" s="27" t="s">
        <v>2082</v>
      </c>
    </row>
    <row r="733" spans="1:22" s="13" customFormat="1">
      <c r="A733" s="1">
        <f t="shared" si="38"/>
        <v>729</v>
      </c>
      <c r="B733" s="35" t="s">
        <v>18</v>
      </c>
      <c r="C733" s="19" t="s">
        <v>21</v>
      </c>
      <c r="D733" s="6">
        <f t="shared" si="35"/>
        <v>729</v>
      </c>
      <c r="E733" s="6" t="s">
        <v>18</v>
      </c>
      <c r="F733" s="12" t="s">
        <v>58</v>
      </c>
      <c r="G733" s="12"/>
      <c r="H733" s="12" t="s">
        <v>1113</v>
      </c>
      <c r="I733" s="12" t="s">
        <v>4507</v>
      </c>
      <c r="J733" s="12">
        <v>63842.83</v>
      </c>
      <c r="K733" s="12" t="s">
        <v>122</v>
      </c>
      <c r="L733" s="12" t="s">
        <v>17</v>
      </c>
      <c r="M733" s="12" t="s">
        <v>71</v>
      </c>
      <c r="N733" s="12" t="s">
        <v>43</v>
      </c>
      <c r="O733" s="12"/>
      <c r="P733" s="12"/>
      <c r="Q733" s="115">
        <f t="shared" si="37"/>
        <v>58571.403669724765</v>
      </c>
      <c r="R733" s="12"/>
      <c r="S733" s="12"/>
      <c r="T733" s="12">
        <v>5480</v>
      </c>
      <c r="U733" s="116" t="s">
        <v>4191</v>
      </c>
      <c r="V733" s="181" t="s">
        <v>810</v>
      </c>
    </row>
    <row r="734" spans="1:22" s="13" customFormat="1" ht="30">
      <c r="A734" s="1">
        <f t="shared" si="38"/>
        <v>730</v>
      </c>
      <c r="B734" s="35" t="s">
        <v>18</v>
      </c>
      <c r="C734" s="19" t="s">
        <v>21</v>
      </c>
      <c r="D734" s="6">
        <f t="shared" si="35"/>
        <v>730</v>
      </c>
      <c r="E734" s="6" t="s">
        <v>18</v>
      </c>
      <c r="F734" s="12" t="s">
        <v>38</v>
      </c>
      <c r="G734" s="12"/>
      <c r="H734" s="12" t="s">
        <v>304</v>
      </c>
      <c r="I734" s="12" t="s">
        <v>4508</v>
      </c>
      <c r="J734" s="12">
        <v>123909.01</v>
      </c>
      <c r="K734" s="12" t="s">
        <v>122</v>
      </c>
      <c r="L734" s="12" t="s">
        <v>17</v>
      </c>
      <c r="M734" s="12" t="s">
        <v>71</v>
      </c>
      <c r="N734" s="12" t="s">
        <v>43</v>
      </c>
      <c r="O734" s="12"/>
      <c r="P734" s="12"/>
      <c r="Q734" s="115">
        <f t="shared" si="37"/>
        <v>113677.99082568806</v>
      </c>
      <c r="R734" s="12"/>
      <c r="S734" s="12"/>
      <c r="T734" s="12">
        <v>5480</v>
      </c>
      <c r="U734" s="116" t="s">
        <v>4191</v>
      </c>
      <c r="V734" s="181" t="s">
        <v>4509</v>
      </c>
    </row>
    <row r="735" spans="1:22" s="13" customFormat="1">
      <c r="A735" s="1">
        <f t="shared" si="38"/>
        <v>731</v>
      </c>
      <c r="B735" s="35" t="s">
        <v>18</v>
      </c>
      <c r="C735" s="19" t="s">
        <v>21</v>
      </c>
      <c r="D735" s="6">
        <f t="shared" si="35"/>
        <v>731</v>
      </c>
      <c r="E735" s="6" t="s">
        <v>18</v>
      </c>
      <c r="F735" s="12" t="s">
        <v>120</v>
      </c>
      <c r="G735" s="12"/>
      <c r="H735" s="12" t="s">
        <v>266</v>
      </c>
      <c r="I735" s="12" t="s">
        <v>4510</v>
      </c>
      <c r="J735" s="12">
        <v>481008.72</v>
      </c>
      <c r="K735" s="12" t="s">
        <v>122</v>
      </c>
      <c r="L735" s="12" t="s">
        <v>17</v>
      </c>
      <c r="M735" s="12" t="s">
        <v>71</v>
      </c>
      <c r="N735" s="12" t="s">
        <v>43</v>
      </c>
      <c r="O735" s="12"/>
      <c r="P735" s="12"/>
      <c r="Q735" s="115">
        <f t="shared" si="37"/>
        <v>441292.40366972471</v>
      </c>
      <c r="R735" s="12"/>
      <c r="S735" s="12"/>
      <c r="T735" s="12">
        <v>5480</v>
      </c>
      <c r="U735" s="116" t="s">
        <v>4191</v>
      </c>
      <c r="V735" s="181" t="s">
        <v>4511</v>
      </c>
    </row>
    <row r="736" spans="1:22">
      <c r="A736" s="1">
        <f t="shared" si="38"/>
        <v>732</v>
      </c>
      <c r="B736" s="35" t="s">
        <v>18</v>
      </c>
      <c r="C736" s="19" t="s">
        <v>21</v>
      </c>
      <c r="D736" s="104">
        <f t="shared" si="35"/>
        <v>732</v>
      </c>
      <c r="E736" s="104" t="s">
        <v>18</v>
      </c>
      <c r="F736" s="1" t="s">
        <v>66</v>
      </c>
      <c r="G736" s="1"/>
      <c r="H736" s="1" t="s">
        <v>315</v>
      </c>
      <c r="I736" s="1" t="s">
        <v>4512</v>
      </c>
      <c r="J736" s="1">
        <v>70295.839999999997</v>
      </c>
      <c r="K736" s="1" t="s">
        <v>122</v>
      </c>
      <c r="L736" s="1" t="s">
        <v>17</v>
      </c>
      <c r="M736" s="1" t="s">
        <v>71</v>
      </c>
      <c r="N736" s="1" t="s">
        <v>4493</v>
      </c>
      <c r="O736" s="1"/>
      <c r="P736" s="1"/>
      <c r="Q736" s="36">
        <f t="shared" si="37"/>
        <v>64491.596330275221</v>
      </c>
      <c r="R736" s="1"/>
      <c r="S736" s="1"/>
      <c r="T736" s="1">
        <v>5480</v>
      </c>
      <c r="U736" s="24" t="s">
        <v>4191</v>
      </c>
      <c r="V736" s="27" t="s">
        <v>118</v>
      </c>
    </row>
    <row r="737" spans="1:22" s="13" customFormat="1">
      <c r="A737" s="1">
        <f t="shared" si="38"/>
        <v>733</v>
      </c>
      <c r="B737" s="35" t="s">
        <v>18</v>
      </c>
      <c r="C737" s="19" t="s">
        <v>21</v>
      </c>
      <c r="D737" s="6">
        <f t="shared" si="35"/>
        <v>733</v>
      </c>
      <c r="E737" s="6" t="s">
        <v>18</v>
      </c>
      <c r="F737" s="12" t="s">
        <v>270</v>
      </c>
      <c r="G737" s="12"/>
      <c r="H737" s="12" t="s">
        <v>1474</v>
      </c>
      <c r="I737" s="12" t="s">
        <v>4513</v>
      </c>
      <c r="J737" s="12">
        <v>1244.56</v>
      </c>
      <c r="K737" s="12" t="s">
        <v>122</v>
      </c>
      <c r="L737" s="12" t="s">
        <v>17</v>
      </c>
      <c r="M737" s="12" t="s">
        <v>711</v>
      </c>
      <c r="N737" s="12" t="s">
        <v>43</v>
      </c>
      <c r="O737" s="12"/>
      <c r="P737" s="12"/>
      <c r="Q737" s="115">
        <f t="shared" si="37"/>
        <v>1141.7981651376144</v>
      </c>
      <c r="R737" s="12"/>
      <c r="S737" s="12"/>
      <c r="T737" s="12">
        <v>3020</v>
      </c>
      <c r="U737" s="116" t="s">
        <v>4191</v>
      </c>
      <c r="V737" s="181" t="s">
        <v>2987</v>
      </c>
    </row>
    <row r="738" spans="1:22">
      <c r="A738" s="1">
        <f t="shared" si="38"/>
        <v>734</v>
      </c>
      <c r="B738" s="35" t="s">
        <v>18</v>
      </c>
      <c r="C738" s="19" t="s">
        <v>21</v>
      </c>
      <c r="D738" s="104">
        <f t="shared" si="35"/>
        <v>734</v>
      </c>
      <c r="E738" s="104" t="s">
        <v>18</v>
      </c>
      <c r="F738" s="1" t="s">
        <v>22</v>
      </c>
      <c r="G738" s="1"/>
      <c r="H738" s="1" t="s">
        <v>582</v>
      </c>
      <c r="I738" s="1" t="s">
        <v>4514</v>
      </c>
      <c r="J738" s="1">
        <v>2343.5</v>
      </c>
      <c r="K738" s="1" t="s">
        <v>122</v>
      </c>
      <c r="L738" s="1" t="s">
        <v>17</v>
      </c>
      <c r="M738" s="1" t="s">
        <v>711</v>
      </c>
      <c r="N738" s="1" t="s">
        <v>4493</v>
      </c>
      <c r="O738" s="1"/>
      <c r="P738" s="1"/>
      <c r="Q738" s="36">
        <f t="shared" si="37"/>
        <v>2150</v>
      </c>
      <c r="R738" s="1"/>
      <c r="S738" s="1"/>
      <c r="T738" s="1">
        <v>5138</v>
      </c>
      <c r="U738" s="24" t="s">
        <v>4191</v>
      </c>
      <c r="V738" s="27" t="s">
        <v>458</v>
      </c>
    </row>
    <row r="739" spans="1:22" s="13" customFormat="1">
      <c r="A739" s="1">
        <f t="shared" si="38"/>
        <v>735</v>
      </c>
      <c r="B739" s="35" t="s">
        <v>18</v>
      </c>
      <c r="C739" s="19" t="s">
        <v>21</v>
      </c>
      <c r="D739" s="6">
        <f t="shared" si="35"/>
        <v>735</v>
      </c>
      <c r="E739" s="6" t="s">
        <v>18</v>
      </c>
      <c r="F739" s="12" t="s">
        <v>57</v>
      </c>
      <c r="G739" s="12"/>
      <c r="H739" s="12" t="s">
        <v>961</v>
      </c>
      <c r="I739" s="12" t="s">
        <v>4539</v>
      </c>
      <c r="J739" s="12">
        <v>38361.46</v>
      </c>
      <c r="K739" s="12" t="s">
        <v>122</v>
      </c>
      <c r="L739" s="12" t="s">
        <v>17</v>
      </c>
      <c r="M739" s="12" t="s">
        <v>71</v>
      </c>
      <c r="N739" s="12" t="s">
        <v>43</v>
      </c>
      <c r="O739" s="12"/>
      <c r="P739" s="12"/>
      <c r="Q739" s="115">
        <f t="shared" si="37"/>
        <v>35194</v>
      </c>
      <c r="R739" s="12"/>
      <c r="S739" s="12"/>
      <c r="T739" s="12">
        <v>5480</v>
      </c>
      <c r="U739" s="116" t="s">
        <v>4191</v>
      </c>
      <c r="V739" s="181" t="s">
        <v>1904</v>
      </c>
    </row>
    <row r="740" spans="1:22" s="13" customFormat="1">
      <c r="A740" s="1">
        <f t="shared" si="38"/>
        <v>736</v>
      </c>
      <c r="B740" s="35" t="s">
        <v>18</v>
      </c>
      <c r="C740" s="19" t="s">
        <v>21</v>
      </c>
      <c r="D740" s="6">
        <f t="shared" si="35"/>
        <v>736</v>
      </c>
      <c r="E740" s="6" t="s">
        <v>18</v>
      </c>
      <c r="F740" s="12" t="s">
        <v>37</v>
      </c>
      <c r="G740" s="12"/>
      <c r="H740" s="12" t="s">
        <v>311</v>
      </c>
      <c r="I740" s="12" t="s">
        <v>4540</v>
      </c>
      <c r="J740" s="12">
        <v>79485.42</v>
      </c>
      <c r="K740" s="12" t="s">
        <v>122</v>
      </c>
      <c r="L740" s="12" t="s">
        <v>17</v>
      </c>
      <c r="M740" s="12" t="s">
        <v>71</v>
      </c>
      <c r="N740" s="12" t="s">
        <v>43</v>
      </c>
      <c r="O740" s="12"/>
      <c r="P740" s="12"/>
      <c r="Q740" s="115">
        <f t="shared" si="37"/>
        <v>72922.403669724765</v>
      </c>
      <c r="R740" s="12"/>
      <c r="S740" s="12"/>
      <c r="T740" s="12">
        <v>5480</v>
      </c>
      <c r="U740" s="116" t="s">
        <v>4191</v>
      </c>
      <c r="V740" s="181" t="s">
        <v>651</v>
      </c>
    </row>
    <row r="741" spans="1:22" s="13" customFormat="1">
      <c r="A741" s="1">
        <f t="shared" si="38"/>
        <v>737</v>
      </c>
      <c r="B741" s="35" t="s">
        <v>18</v>
      </c>
      <c r="C741" s="19" t="s">
        <v>21</v>
      </c>
      <c r="D741" s="6">
        <f t="shared" si="35"/>
        <v>737</v>
      </c>
      <c r="E741" s="6" t="s">
        <v>18</v>
      </c>
      <c r="F741" s="12" t="s">
        <v>37</v>
      </c>
      <c r="G741" s="12"/>
      <c r="H741" s="12" t="s">
        <v>1485</v>
      </c>
      <c r="I741" s="12" t="s">
        <v>4541</v>
      </c>
      <c r="J741" s="12">
        <v>92502.9</v>
      </c>
      <c r="K741" s="12" t="s">
        <v>122</v>
      </c>
      <c r="L741" s="12" t="s">
        <v>17</v>
      </c>
      <c r="M741" s="12" t="s">
        <v>711</v>
      </c>
      <c r="N741" s="12" t="s">
        <v>43</v>
      </c>
      <c r="O741" s="12"/>
      <c r="P741" s="12"/>
      <c r="Q741" s="115">
        <f t="shared" si="37"/>
        <v>84865.045871559618</v>
      </c>
      <c r="R741" s="12"/>
      <c r="S741" s="12"/>
      <c r="T741" s="12">
        <v>3020</v>
      </c>
      <c r="U741" s="116" t="s">
        <v>4191</v>
      </c>
      <c r="V741" s="181" t="s">
        <v>1579</v>
      </c>
    </row>
    <row r="742" spans="1:22" s="13" customFormat="1" ht="14.25" customHeight="1">
      <c r="A742" s="1">
        <f t="shared" si="38"/>
        <v>738</v>
      </c>
      <c r="B742" s="35" t="s">
        <v>18</v>
      </c>
      <c r="C742" s="19" t="s">
        <v>21</v>
      </c>
      <c r="D742" s="6">
        <f t="shared" si="35"/>
        <v>738</v>
      </c>
      <c r="E742" s="6" t="s">
        <v>18</v>
      </c>
      <c r="F742" s="12" t="s">
        <v>38</v>
      </c>
      <c r="G742" s="12"/>
      <c r="H742" s="12" t="s">
        <v>296</v>
      </c>
      <c r="I742" s="12" t="s">
        <v>4546</v>
      </c>
      <c r="J742" s="12">
        <v>1030.7</v>
      </c>
      <c r="K742" s="12" t="s">
        <v>122</v>
      </c>
      <c r="L742" s="12" t="s">
        <v>17</v>
      </c>
      <c r="M742" s="12" t="s">
        <v>71</v>
      </c>
      <c r="N742" s="12" t="s">
        <v>43</v>
      </c>
      <c r="O742" s="12"/>
      <c r="P742" s="12"/>
      <c r="Q742" s="115">
        <f t="shared" si="37"/>
        <v>945.59633027522932</v>
      </c>
      <c r="R742" s="12"/>
      <c r="S742" s="12"/>
      <c r="T742" s="12">
        <v>5138</v>
      </c>
      <c r="U742" s="116" t="s">
        <v>4191</v>
      </c>
      <c r="V742" s="181" t="s">
        <v>4547</v>
      </c>
    </row>
    <row r="743" spans="1:22" s="13" customFormat="1">
      <c r="A743" s="1">
        <f t="shared" si="38"/>
        <v>739</v>
      </c>
      <c r="B743" s="35" t="s">
        <v>18</v>
      </c>
      <c r="C743" s="19" t="s">
        <v>21</v>
      </c>
      <c r="D743" s="6">
        <f t="shared" si="35"/>
        <v>739</v>
      </c>
      <c r="E743" s="6" t="s">
        <v>18</v>
      </c>
      <c r="F743" s="12" t="s">
        <v>36</v>
      </c>
      <c r="G743" s="12"/>
      <c r="H743" s="12" t="s">
        <v>1639</v>
      </c>
      <c r="I743" s="12" t="s">
        <v>4553</v>
      </c>
      <c r="J743" s="12">
        <v>19548.060000000001</v>
      </c>
      <c r="K743" s="12" t="s">
        <v>122</v>
      </c>
      <c r="L743" s="12" t="s">
        <v>17</v>
      </c>
      <c r="M743" s="12" t="s">
        <v>71</v>
      </c>
      <c r="N743" s="12" t="s">
        <v>43</v>
      </c>
      <c r="O743" s="12"/>
      <c r="P743" s="12"/>
      <c r="Q743" s="115">
        <f t="shared" si="37"/>
        <v>17934</v>
      </c>
      <c r="R743" s="12"/>
      <c r="S743" s="12"/>
      <c r="T743" s="12">
        <v>5480</v>
      </c>
      <c r="U743" s="116" t="s">
        <v>4191</v>
      </c>
      <c r="V743" s="181" t="s">
        <v>1145</v>
      </c>
    </row>
    <row r="744" spans="1:22" s="13" customFormat="1">
      <c r="A744" s="1">
        <f t="shared" si="38"/>
        <v>740</v>
      </c>
      <c r="B744" s="35" t="s">
        <v>18</v>
      </c>
      <c r="C744" s="19" t="s">
        <v>21</v>
      </c>
      <c r="D744" s="6">
        <f t="shared" si="35"/>
        <v>740</v>
      </c>
      <c r="E744" s="6" t="s">
        <v>18</v>
      </c>
      <c r="F744" s="12" t="s">
        <v>236</v>
      </c>
      <c r="G744" s="12"/>
      <c r="H744" s="12" t="s">
        <v>1480</v>
      </c>
      <c r="I744" s="12" t="s">
        <v>4555</v>
      </c>
      <c r="J744" s="12">
        <v>5733.4</v>
      </c>
      <c r="K744" s="12" t="s">
        <v>122</v>
      </c>
      <c r="L744" s="12" t="s">
        <v>17</v>
      </c>
      <c r="M744" s="12" t="s">
        <v>711</v>
      </c>
      <c r="N744" s="12" t="s">
        <v>43</v>
      </c>
      <c r="O744" s="12"/>
      <c r="P744" s="12"/>
      <c r="Q744" s="115">
        <f t="shared" si="37"/>
        <v>5259.9999999999991</v>
      </c>
      <c r="R744" s="12"/>
      <c r="S744" s="12"/>
      <c r="T744" s="12">
        <v>3020</v>
      </c>
      <c r="U744" s="116" t="s">
        <v>4191</v>
      </c>
      <c r="V744" s="181" t="s">
        <v>1756</v>
      </c>
    </row>
    <row r="745" spans="1:22" s="13" customFormat="1">
      <c r="A745" s="1">
        <f t="shared" si="38"/>
        <v>741</v>
      </c>
      <c r="B745" s="35" t="s">
        <v>18</v>
      </c>
      <c r="C745" s="19" t="s">
        <v>21</v>
      </c>
      <c r="D745" s="6">
        <f t="shared" si="35"/>
        <v>741</v>
      </c>
      <c r="E745" s="6" t="s">
        <v>18</v>
      </c>
      <c r="F745" s="12" t="s">
        <v>236</v>
      </c>
      <c r="G745" s="12"/>
      <c r="H745" s="12" t="s">
        <v>1480</v>
      </c>
      <c r="I745" s="12" t="s">
        <v>4557</v>
      </c>
      <c r="J745" s="12">
        <v>14.72</v>
      </c>
      <c r="K745" s="12" t="s">
        <v>122</v>
      </c>
      <c r="L745" s="12" t="s">
        <v>17</v>
      </c>
      <c r="M745" s="12" t="s">
        <v>711</v>
      </c>
      <c r="N745" s="12" t="s">
        <v>43</v>
      </c>
      <c r="O745" s="12"/>
      <c r="P745" s="12"/>
      <c r="Q745" s="115">
        <f t="shared" si="37"/>
        <v>13.504587155963302</v>
      </c>
      <c r="R745" s="12"/>
      <c r="S745" s="12"/>
      <c r="T745" s="12">
        <v>3020</v>
      </c>
      <c r="U745" s="116" t="s">
        <v>4191</v>
      </c>
      <c r="V745" s="181" t="s">
        <v>1464</v>
      </c>
    </row>
    <row r="746" spans="1:22" s="13" customFormat="1">
      <c r="A746" s="1">
        <f t="shared" si="38"/>
        <v>742</v>
      </c>
      <c r="B746" s="35" t="s">
        <v>18</v>
      </c>
      <c r="C746" s="19" t="s">
        <v>21</v>
      </c>
      <c r="D746" s="6">
        <f t="shared" si="35"/>
        <v>742</v>
      </c>
      <c r="E746" s="6" t="s">
        <v>18</v>
      </c>
      <c r="F746" s="12" t="s">
        <v>120</v>
      </c>
      <c r="G746" s="12"/>
      <c r="H746" s="12" t="s">
        <v>266</v>
      </c>
      <c r="I746" s="12" t="s">
        <v>4559</v>
      </c>
      <c r="J746" s="12">
        <v>2969.16</v>
      </c>
      <c r="K746" s="12" t="s">
        <v>122</v>
      </c>
      <c r="L746" s="12" t="s">
        <v>17</v>
      </c>
      <c r="M746" s="12" t="s">
        <v>71</v>
      </c>
      <c r="N746" s="12" t="s">
        <v>43</v>
      </c>
      <c r="O746" s="12"/>
      <c r="P746" s="12"/>
      <c r="Q746" s="115">
        <f t="shared" si="37"/>
        <v>2723.9999999999995</v>
      </c>
      <c r="R746" s="12"/>
      <c r="S746" s="12"/>
      <c r="T746" s="12">
        <v>5480</v>
      </c>
      <c r="U746" s="116" t="s">
        <v>4191</v>
      </c>
      <c r="V746" s="181" t="s">
        <v>1643</v>
      </c>
    </row>
    <row r="747" spans="1:22" s="13" customFormat="1">
      <c r="A747" s="1">
        <f t="shared" si="38"/>
        <v>743</v>
      </c>
      <c r="B747" s="35" t="s">
        <v>18</v>
      </c>
      <c r="C747" s="19" t="s">
        <v>21</v>
      </c>
      <c r="D747" s="6">
        <f t="shared" si="35"/>
        <v>743</v>
      </c>
      <c r="E747" s="6" t="s">
        <v>18</v>
      </c>
      <c r="F747" s="12" t="s">
        <v>120</v>
      </c>
      <c r="G747" s="12"/>
      <c r="H747" s="12" t="s">
        <v>4560</v>
      </c>
      <c r="I747" s="12" t="s">
        <v>4552</v>
      </c>
      <c r="J747" s="12">
        <v>26209.05</v>
      </c>
      <c r="K747" s="12" t="s">
        <v>122</v>
      </c>
      <c r="L747" s="12" t="s">
        <v>17</v>
      </c>
      <c r="M747" s="12" t="s">
        <v>71</v>
      </c>
      <c r="N747" s="12" t="s">
        <v>43</v>
      </c>
      <c r="O747" s="12"/>
      <c r="P747" s="12"/>
      <c r="Q747" s="115">
        <f t="shared" si="37"/>
        <v>24044.999999999996</v>
      </c>
      <c r="R747" s="12"/>
      <c r="S747" s="12"/>
      <c r="T747" s="12">
        <v>5480</v>
      </c>
      <c r="U747" s="116" t="s">
        <v>4191</v>
      </c>
      <c r="V747" s="181" t="s">
        <v>84</v>
      </c>
    </row>
    <row r="748" spans="1:22" s="13" customFormat="1">
      <c r="A748" s="1">
        <f t="shared" si="38"/>
        <v>744</v>
      </c>
      <c r="B748" s="35" t="s">
        <v>18</v>
      </c>
      <c r="C748" s="19" t="s">
        <v>21</v>
      </c>
      <c r="D748" s="6">
        <f t="shared" si="35"/>
        <v>744</v>
      </c>
      <c r="E748" s="6" t="s">
        <v>18</v>
      </c>
      <c r="F748" s="12" t="s">
        <v>120</v>
      </c>
      <c r="G748" s="12"/>
      <c r="H748" s="12" t="s">
        <v>1601</v>
      </c>
      <c r="I748" s="12" t="s">
        <v>4562</v>
      </c>
      <c r="J748" s="12">
        <v>54391</v>
      </c>
      <c r="K748" s="12" t="s">
        <v>122</v>
      </c>
      <c r="L748" s="12" t="s">
        <v>17</v>
      </c>
      <c r="M748" s="12" t="s">
        <v>711</v>
      </c>
      <c r="N748" s="12" t="s">
        <v>23</v>
      </c>
      <c r="O748" s="12"/>
      <c r="P748" s="12"/>
      <c r="Q748" s="115">
        <f t="shared" si="37"/>
        <v>49899.999999999993</v>
      </c>
      <c r="R748" s="12"/>
      <c r="S748" s="12"/>
      <c r="T748" s="12">
        <v>3020</v>
      </c>
      <c r="U748" s="116" t="s">
        <v>4191</v>
      </c>
      <c r="V748" s="181" t="s">
        <v>1756</v>
      </c>
    </row>
    <row r="749" spans="1:22" s="13" customFormat="1">
      <c r="A749" s="1">
        <f t="shared" si="38"/>
        <v>745</v>
      </c>
      <c r="B749" s="35" t="s">
        <v>18</v>
      </c>
      <c r="C749" s="19" t="s">
        <v>21</v>
      </c>
      <c r="D749" s="6">
        <f t="shared" si="35"/>
        <v>745</v>
      </c>
      <c r="E749" s="6" t="s">
        <v>18</v>
      </c>
      <c r="F749" s="12" t="s">
        <v>728</v>
      </c>
      <c r="G749" s="12"/>
      <c r="H749" s="12" t="s">
        <v>729</v>
      </c>
      <c r="I749" s="12" t="s">
        <v>4591</v>
      </c>
      <c r="J749" s="12">
        <v>11.99</v>
      </c>
      <c r="K749" s="12" t="s">
        <v>122</v>
      </c>
      <c r="L749" s="12" t="s">
        <v>17</v>
      </c>
      <c r="M749" s="12" t="s">
        <v>71</v>
      </c>
      <c r="N749" s="12" t="s">
        <v>43</v>
      </c>
      <c r="O749" s="12"/>
      <c r="P749" s="12"/>
      <c r="Q749" s="115">
        <f t="shared" si="37"/>
        <v>11</v>
      </c>
      <c r="R749" s="12"/>
      <c r="S749" s="12"/>
      <c r="T749" s="12">
        <v>5138</v>
      </c>
      <c r="U749" s="116" t="s">
        <v>150</v>
      </c>
      <c r="V749" s="181" t="s">
        <v>1464</v>
      </c>
    </row>
    <row r="750" spans="1:22" s="13" customFormat="1">
      <c r="A750" s="1">
        <f t="shared" si="38"/>
        <v>746</v>
      </c>
      <c r="B750" s="35" t="s">
        <v>18</v>
      </c>
      <c r="C750" s="19" t="s">
        <v>21</v>
      </c>
      <c r="D750" s="6">
        <f t="shared" si="35"/>
        <v>746</v>
      </c>
      <c r="E750" s="6" t="s">
        <v>18</v>
      </c>
      <c r="F750" s="12" t="s">
        <v>36</v>
      </c>
      <c r="G750" s="12"/>
      <c r="H750" s="12" t="s">
        <v>1481</v>
      </c>
      <c r="I750" s="12" t="s">
        <v>4592</v>
      </c>
      <c r="J750" s="12">
        <v>15989.86</v>
      </c>
      <c r="K750" s="12" t="s">
        <v>122</v>
      </c>
      <c r="L750" s="12" t="s">
        <v>17</v>
      </c>
      <c r="M750" s="12" t="s">
        <v>711</v>
      </c>
      <c r="N750" s="12" t="s">
        <v>43</v>
      </c>
      <c r="O750" s="12"/>
      <c r="P750" s="12"/>
      <c r="Q750" s="115">
        <f t="shared" si="37"/>
        <v>14669.596330275228</v>
      </c>
      <c r="R750" s="12"/>
      <c r="S750" s="12"/>
      <c r="T750" s="12">
        <v>3020</v>
      </c>
      <c r="U750" s="116" t="s">
        <v>150</v>
      </c>
      <c r="V750" s="181" t="s">
        <v>4593</v>
      </c>
    </row>
    <row r="751" spans="1:22" s="13" customFormat="1" ht="45">
      <c r="A751" s="1">
        <f t="shared" si="38"/>
        <v>747</v>
      </c>
      <c r="B751" s="35" t="s">
        <v>18</v>
      </c>
      <c r="C751" s="19" t="s">
        <v>21</v>
      </c>
      <c r="D751" s="6">
        <f t="shared" si="35"/>
        <v>747</v>
      </c>
      <c r="E751" s="6" t="s">
        <v>18</v>
      </c>
      <c r="F751" s="12" t="s">
        <v>35</v>
      </c>
      <c r="G751" s="12"/>
      <c r="H751" s="12" t="s">
        <v>4594</v>
      </c>
      <c r="I751" s="12" t="s">
        <v>4595</v>
      </c>
      <c r="J751" s="12">
        <v>19128.41</v>
      </c>
      <c r="K751" s="12" t="s">
        <v>122</v>
      </c>
      <c r="L751" s="12" t="s">
        <v>17</v>
      </c>
      <c r="M751" s="12" t="s">
        <v>711</v>
      </c>
      <c r="N751" s="12" t="s">
        <v>23</v>
      </c>
      <c r="O751" s="12"/>
      <c r="P751" s="12"/>
      <c r="Q751" s="115">
        <f t="shared" si="37"/>
        <v>17549</v>
      </c>
      <c r="R751" s="12"/>
      <c r="S751" s="12"/>
      <c r="T751" s="12">
        <v>3020</v>
      </c>
      <c r="U751" s="116" t="s">
        <v>150</v>
      </c>
      <c r="V751" s="181" t="s">
        <v>4596</v>
      </c>
    </row>
    <row r="752" spans="1:22" s="13" customFormat="1">
      <c r="A752" s="1">
        <f t="shared" si="38"/>
        <v>748</v>
      </c>
      <c r="B752" s="35" t="s">
        <v>18</v>
      </c>
      <c r="C752" s="19" t="s">
        <v>21</v>
      </c>
      <c r="D752" s="6">
        <f t="shared" si="35"/>
        <v>748</v>
      </c>
      <c r="E752" s="6" t="s">
        <v>18</v>
      </c>
      <c r="F752" s="12" t="s">
        <v>35</v>
      </c>
      <c r="G752" s="12"/>
      <c r="H752" s="12" t="s">
        <v>1489</v>
      </c>
      <c r="I752" s="12" t="s">
        <v>4597</v>
      </c>
      <c r="J752" s="12">
        <v>981</v>
      </c>
      <c r="K752" s="12" t="s">
        <v>122</v>
      </c>
      <c r="L752" s="12" t="s">
        <v>17</v>
      </c>
      <c r="M752" s="12" t="s">
        <v>71</v>
      </c>
      <c r="N752" s="12" t="s">
        <v>43</v>
      </c>
      <c r="O752" s="12"/>
      <c r="P752" s="12"/>
      <c r="Q752" s="115">
        <f t="shared" si="37"/>
        <v>899.99999999999989</v>
      </c>
      <c r="R752" s="12"/>
      <c r="S752" s="12"/>
      <c r="T752" s="12">
        <v>3020</v>
      </c>
      <c r="U752" s="116" t="s">
        <v>150</v>
      </c>
      <c r="V752" s="181" t="s">
        <v>2982</v>
      </c>
    </row>
    <row r="753" spans="1:22" s="13" customFormat="1">
      <c r="A753" s="1">
        <f t="shared" si="38"/>
        <v>749</v>
      </c>
      <c r="B753" s="35" t="s">
        <v>18</v>
      </c>
      <c r="C753" s="19" t="s">
        <v>21</v>
      </c>
      <c r="D753" s="6">
        <f t="shared" si="35"/>
        <v>749</v>
      </c>
      <c r="E753" s="6" t="s">
        <v>18</v>
      </c>
      <c r="F753" s="12" t="s">
        <v>36</v>
      </c>
      <c r="G753" s="12"/>
      <c r="H753" s="12" t="s">
        <v>220</v>
      </c>
      <c r="I753" s="12" t="s">
        <v>4598</v>
      </c>
      <c r="J753" s="12">
        <v>5621.13</v>
      </c>
      <c r="K753" s="12" t="s">
        <v>122</v>
      </c>
      <c r="L753" s="12" t="s">
        <v>17</v>
      </c>
      <c r="M753" s="12" t="s">
        <v>71</v>
      </c>
      <c r="N753" s="12" t="s">
        <v>43</v>
      </c>
      <c r="O753" s="12"/>
      <c r="P753" s="12"/>
      <c r="Q753" s="115">
        <f t="shared" si="37"/>
        <v>5157</v>
      </c>
      <c r="R753" s="12"/>
      <c r="S753" s="12"/>
      <c r="T753" s="12">
        <v>5138</v>
      </c>
      <c r="U753" s="116" t="s">
        <v>150</v>
      </c>
      <c r="V753" s="181" t="s">
        <v>1543</v>
      </c>
    </row>
    <row r="754" spans="1:22">
      <c r="A754" s="1">
        <f t="shared" si="38"/>
        <v>750</v>
      </c>
      <c r="B754" s="35" t="s">
        <v>18</v>
      </c>
      <c r="C754" s="19" t="s">
        <v>21</v>
      </c>
      <c r="D754" s="104">
        <f t="shared" si="35"/>
        <v>750</v>
      </c>
      <c r="E754" s="104" t="s">
        <v>18</v>
      </c>
      <c r="F754" s="1" t="s">
        <v>447</v>
      </c>
      <c r="G754" s="1"/>
      <c r="H754" s="1" t="s">
        <v>1475</v>
      </c>
      <c r="I754" s="1" t="s">
        <v>4611</v>
      </c>
      <c r="J754" s="1"/>
      <c r="K754" s="1"/>
      <c r="L754" s="1"/>
      <c r="M754" s="1"/>
      <c r="N754" s="1"/>
      <c r="O754" s="1"/>
      <c r="P754" s="1"/>
      <c r="Q754" s="36">
        <f t="shared" si="37"/>
        <v>0</v>
      </c>
      <c r="R754" s="1"/>
      <c r="S754" s="1"/>
      <c r="T754" s="1"/>
      <c r="U754" s="24"/>
      <c r="V754" s="27"/>
    </row>
    <row r="755" spans="1:22" s="13" customFormat="1">
      <c r="A755" s="1">
        <f t="shared" si="38"/>
        <v>751</v>
      </c>
      <c r="B755" s="35" t="s">
        <v>18</v>
      </c>
      <c r="C755" s="19" t="s">
        <v>21</v>
      </c>
      <c r="D755" s="6">
        <f t="shared" si="35"/>
        <v>751</v>
      </c>
      <c r="E755" s="6" t="s">
        <v>18</v>
      </c>
      <c r="F755" s="12" t="s">
        <v>120</v>
      </c>
      <c r="G755" s="12"/>
      <c r="H755" s="12" t="s">
        <v>1601</v>
      </c>
      <c r="I755" s="12" t="s">
        <v>4612</v>
      </c>
      <c r="J755" s="12">
        <v>25462.68</v>
      </c>
      <c r="K755" s="12" t="s">
        <v>122</v>
      </c>
      <c r="L755" s="12" t="s">
        <v>17</v>
      </c>
      <c r="M755" s="12" t="s">
        <v>711</v>
      </c>
      <c r="N755" s="12" t="s">
        <v>23</v>
      </c>
      <c r="O755" s="12"/>
      <c r="P755" s="12"/>
      <c r="Q755" s="115">
        <f t="shared" si="37"/>
        <v>23360.256880733945</v>
      </c>
      <c r="R755" s="12"/>
      <c r="S755" s="12"/>
      <c r="T755" s="12">
        <v>3020</v>
      </c>
      <c r="U755" s="116" t="s">
        <v>150</v>
      </c>
      <c r="V755" s="181" t="s">
        <v>4613</v>
      </c>
    </row>
    <row r="756" spans="1:22" s="13" customFormat="1">
      <c r="A756" s="1">
        <f t="shared" si="38"/>
        <v>752</v>
      </c>
      <c r="B756" s="35" t="s">
        <v>18</v>
      </c>
      <c r="C756" s="19" t="s">
        <v>21</v>
      </c>
      <c r="D756" s="6">
        <f t="shared" si="35"/>
        <v>752</v>
      </c>
      <c r="E756" s="6" t="s">
        <v>18</v>
      </c>
      <c r="F756" s="12" t="s">
        <v>270</v>
      </c>
      <c r="G756" s="12"/>
      <c r="H756" s="12" t="s">
        <v>1474</v>
      </c>
      <c r="I756" s="12" t="s">
        <v>4614</v>
      </c>
      <c r="J756" s="12">
        <v>850.2</v>
      </c>
      <c r="K756" s="12" t="s">
        <v>122</v>
      </c>
      <c r="L756" s="12" t="s">
        <v>17</v>
      </c>
      <c r="M756" s="12" t="s">
        <v>711</v>
      </c>
      <c r="N756" s="12" t="s">
        <v>43</v>
      </c>
      <c r="O756" s="12"/>
      <c r="P756" s="12"/>
      <c r="Q756" s="115">
        <f t="shared" si="37"/>
        <v>780</v>
      </c>
      <c r="R756" s="12"/>
      <c r="S756" s="12"/>
      <c r="T756" s="12">
        <v>3020</v>
      </c>
      <c r="U756" s="116" t="s">
        <v>150</v>
      </c>
      <c r="V756" s="181" t="s">
        <v>4615</v>
      </c>
    </row>
    <row r="757" spans="1:22" s="13" customFormat="1">
      <c r="A757" s="1">
        <f t="shared" si="38"/>
        <v>753</v>
      </c>
      <c r="B757" s="35" t="s">
        <v>18</v>
      </c>
      <c r="C757" s="19" t="s">
        <v>21</v>
      </c>
      <c r="D757" s="6">
        <f t="shared" si="35"/>
        <v>753</v>
      </c>
      <c r="E757" s="6" t="s">
        <v>18</v>
      </c>
      <c r="F757" s="12" t="s">
        <v>37</v>
      </c>
      <c r="G757" s="12"/>
      <c r="H757" s="12" t="s">
        <v>1485</v>
      </c>
      <c r="I757" s="12" t="s">
        <v>4616</v>
      </c>
      <c r="J757" s="12">
        <v>768.45</v>
      </c>
      <c r="K757" s="12" t="s">
        <v>122</v>
      </c>
      <c r="L757" s="12" t="s">
        <v>17</v>
      </c>
      <c r="M757" s="12" t="s">
        <v>711</v>
      </c>
      <c r="N757" s="12" t="s">
        <v>43</v>
      </c>
      <c r="O757" s="12"/>
      <c r="P757" s="12"/>
      <c r="Q757" s="115">
        <f t="shared" si="37"/>
        <v>705</v>
      </c>
      <c r="R757" s="12"/>
      <c r="S757" s="12"/>
      <c r="T757" s="12">
        <v>3020</v>
      </c>
      <c r="U757" s="116" t="s">
        <v>150</v>
      </c>
      <c r="V757" s="181" t="s">
        <v>716</v>
      </c>
    </row>
    <row r="758" spans="1:22" s="13" customFormat="1">
      <c r="A758" s="1">
        <f t="shared" si="38"/>
        <v>754</v>
      </c>
      <c r="B758" s="35" t="s">
        <v>18</v>
      </c>
      <c r="C758" s="19" t="s">
        <v>21</v>
      </c>
      <c r="D758" s="6">
        <v>754</v>
      </c>
      <c r="E758" s="6" t="s">
        <v>18</v>
      </c>
      <c r="F758" s="12" t="s">
        <v>246</v>
      </c>
      <c r="G758" s="12"/>
      <c r="H758" s="12" t="s">
        <v>1479</v>
      </c>
      <c r="I758" s="12" t="s">
        <v>4617</v>
      </c>
      <c r="J758" s="12">
        <v>98.54</v>
      </c>
      <c r="K758" s="12" t="s">
        <v>122</v>
      </c>
      <c r="L758" s="12" t="s">
        <v>17</v>
      </c>
      <c r="M758" s="12" t="s">
        <v>711</v>
      </c>
      <c r="N758" s="12" t="s">
        <v>23</v>
      </c>
      <c r="O758" s="12"/>
      <c r="P758" s="12"/>
      <c r="Q758" s="115">
        <f t="shared" si="37"/>
        <v>90.403669724770637</v>
      </c>
      <c r="R758" s="12"/>
      <c r="S758" s="12"/>
      <c r="T758" s="12">
        <v>3020</v>
      </c>
      <c r="U758" s="116" t="s">
        <v>150</v>
      </c>
      <c r="V758" s="181" t="s">
        <v>1649</v>
      </c>
    </row>
    <row r="759" spans="1:22" s="13" customFormat="1">
      <c r="A759" s="1">
        <f t="shared" si="38"/>
        <v>755</v>
      </c>
      <c r="B759" s="35" t="s">
        <v>18</v>
      </c>
      <c r="C759" s="19" t="s">
        <v>21</v>
      </c>
      <c r="D759" s="6">
        <f t="shared" si="35"/>
        <v>755</v>
      </c>
      <c r="E759" s="6" t="s">
        <v>18</v>
      </c>
      <c r="F759" s="12" t="s">
        <v>280</v>
      </c>
      <c r="G759" s="12"/>
      <c r="H759" s="12" t="s">
        <v>1482</v>
      </c>
      <c r="I759" s="12" t="s">
        <v>4618</v>
      </c>
      <c r="J759" s="12">
        <v>178.43</v>
      </c>
      <c r="K759" s="12" t="s">
        <v>122</v>
      </c>
      <c r="L759" s="12" t="s">
        <v>17</v>
      </c>
      <c r="M759" s="12" t="s">
        <v>711</v>
      </c>
      <c r="N759" s="12" t="s">
        <v>43</v>
      </c>
      <c r="O759" s="12"/>
      <c r="P759" s="12"/>
      <c r="Q759" s="115">
        <f t="shared" si="37"/>
        <v>163.69724770642202</v>
      </c>
      <c r="R759" s="12"/>
      <c r="S759" s="12"/>
      <c r="T759" s="12">
        <v>3020</v>
      </c>
      <c r="U759" s="116" t="s">
        <v>150</v>
      </c>
      <c r="V759" s="181" t="s">
        <v>4619</v>
      </c>
    </row>
    <row r="760" spans="1:22" s="13" customFormat="1">
      <c r="A760" s="1">
        <f t="shared" ref="A760:A823" si="39">A759+1</f>
        <v>756</v>
      </c>
      <c r="B760" s="35" t="s">
        <v>18</v>
      </c>
      <c r="C760" s="19" t="s">
        <v>21</v>
      </c>
      <c r="D760" s="6">
        <f t="shared" si="35"/>
        <v>756</v>
      </c>
      <c r="E760" s="6" t="s">
        <v>18</v>
      </c>
      <c r="F760" s="12" t="s">
        <v>38</v>
      </c>
      <c r="G760" s="12"/>
      <c r="H760" s="12" t="s">
        <v>1483</v>
      </c>
      <c r="I760" s="12" t="s">
        <v>4622</v>
      </c>
      <c r="J760" s="12">
        <v>1147.1199999999999</v>
      </c>
      <c r="K760" s="12" t="s">
        <v>122</v>
      </c>
      <c r="L760" s="12" t="s">
        <v>17</v>
      </c>
      <c r="M760" s="12" t="s">
        <v>711</v>
      </c>
      <c r="N760" s="12" t="s">
        <v>43</v>
      </c>
      <c r="O760" s="12"/>
      <c r="P760" s="12"/>
      <c r="Q760" s="115">
        <f t="shared" si="37"/>
        <v>1052.4036697247705</v>
      </c>
      <c r="R760" s="12"/>
      <c r="S760" s="12"/>
      <c r="T760" s="12">
        <v>3020</v>
      </c>
      <c r="U760" s="116" t="s">
        <v>150</v>
      </c>
      <c r="V760" s="181" t="s">
        <v>4620</v>
      </c>
    </row>
    <row r="761" spans="1:22" s="13" customFormat="1">
      <c r="A761" s="1">
        <f t="shared" si="39"/>
        <v>757</v>
      </c>
      <c r="B761" s="35" t="s">
        <v>18</v>
      </c>
      <c r="C761" s="19" t="s">
        <v>21</v>
      </c>
      <c r="D761" s="6">
        <f t="shared" si="35"/>
        <v>757</v>
      </c>
      <c r="E761" s="6" t="s">
        <v>18</v>
      </c>
      <c r="F761" s="12" t="s">
        <v>58</v>
      </c>
      <c r="G761" s="12"/>
      <c r="H761" s="12" t="s">
        <v>1486</v>
      </c>
      <c r="I761" s="12" t="s">
        <v>4621</v>
      </c>
      <c r="J761" s="12">
        <v>98.54</v>
      </c>
      <c r="K761" s="12" t="s">
        <v>122</v>
      </c>
      <c r="L761" s="12" t="s">
        <v>17</v>
      </c>
      <c r="M761" s="12" t="s">
        <v>711</v>
      </c>
      <c r="N761" s="12" t="s">
        <v>23</v>
      </c>
      <c r="O761" s="12"/>
      <c r="P761" s="12"/>
      <c r="Q761" s="115">
        <f t="shared" si="37"/>
        <v>90.403669724770637</v>
      </c>
      <c r="R761" s="12"/>
      <c r="S761" s="12"/>
      <c r="T761" s="12">
        <v>3020</v>
      </c>
      <c r="U761" s="116" t="s">
        <v>150</v>
      </c>
      <c r="V761" s="181" t="s">
        <v>1649</v>
      </c>
    </row>
    <row r="762" spans="1:22" s="13" customFormat="1">
      <c r="A762" s="1">
        <f t="shared" si="39"/>
        <v>758</v>
      </c>
      <c r="B762" s="35" t="s">
        <v>18</v>
      </c>
      <c r="C762" s="19" t="s">
        <v>21</v>
      </c>
      <c r="D762" s="6">
        <f t="shared" si="35"/>
        <v>758</v>
      </c>
      <c r="E762" s="6" t="s">
        <v>18</v>
      </c>
      <c r="F762" s="12" t="s">
        <v>600</v>
      </c>
      <c r="G762" s="12"/>
      <c r="H762" s="12" t="s">
        <v>1478</v>
      </c>
      <c r="I762" s="12" t="s">
        <v>4623</v>
      </c>
      <c r="J762" s="12">
        <v>3783.83</v>
      </c>
      <c r="K762" s="12" t="s">
        <v>122</v>
      </c>
      <c r="L762" s="12" t="s">
        <v>17</v>
      </c>
      <c r="M762" s="12" t="s">
        <v>711</v>
      </c>
      <c r="N762" s="12" t="s">
        <v>43</v>
      </c>
      <c r="O762" s="12"/>
      <c r="P762" s="12"/>
      <c r="Q762" s="115">
        <f t="shared" si="37"/>
        <v>3471.4036697247702</v>
      </c>
      <c r="R762" s="12"/>
      <c r="S762" s="12"/>
      <c r="T762" s="12">
        <v>3020</v>
      </c>
      <c r="U762" s="116" t="s">
        <v>150</v>
      </c>
      <c r="V762" s="181" t="s">
        <v>4624</v>
      </c>
    </row>
    <row r="763" spans="1:22" s="13" customFormat="1">
      <c r="A763" s="1">
        <f t="shared" si="39"/>
        <v>759</v>
      </c>
      <c r="B763" s="35" t="s">
        <v>18</v>
      </c>
      <c r="C763" s="19" t="s">
        <v>21</v>
      </c>
      <c r="D763" s="6">
        <v>759</v>
      </c>
      <c r="E763" s="6" t="s">
        <v>18</v>
      </c>
      <c r="F763" s="12" t="s">
        <v>57</v>
      </c>
      <c r="G763" s="12"/>
      <c r="H763" s="12" t="s">
        <v>1472</v>
      </c>
      <c r="I763" s="12" t="s">
        <v>4625</v>
      </c>
      <c r="J763" s="12">
        <v>540.64</v>
      </c>
      <c r="K763" s="12" t="s">
        <v>122</v>
      </c>
      <c r="L763" s="12" t="s">
        <v>17</v>
      </c>
      <c r="M763" s="12" t="s">
        <v>711</v>
      </c>
      <c r="N763" s="12" t="s">
        <v>43</v>
      </c>
      <c r="O763" s="12"/>
      <c r="P763" s="12"/>
      <c r="Q763" s="115">
        <f t="shared" si="37"/>
        <v>495.99999999999994</v>
      </c>
      <c r="R763" s="12"/>
      <c r="S763" s="12"/>
      <c r="T763" s="12">
        <v>3020</v>
      </c>
      <c r="U763" s="116" t="s">
        <v>150</v>
      </c>
      <c r="V763" s="181" t="s">
        <v>1607</v>
      </c>
    </row>
    <row r="764" spans="1:22" s="13" customFormat="1">
      <c r="A764" s="1">
        <f t="shared" si="39"/>
        <v>760</v>
      </c>
      <c r="B764" s="35" t="s">
        <v>18</v>
      </c>
      <c r="C764" s="19" t="s">
        <v>21</v>
      </c>
      <c r="D764" s="6">
        <v>760</v>
      </c>
      <c r="E764" s="6" t="s">
        <v>18</v>
      </c>
      <c r="F764" s="12" t="s">
        <v>447</v>
      </c>
      <c r="G764" s="12"/>
      <c r="H764" s="12" t="s">
        <v>1475</v>
      </c>
      <c r="I764" s="12" t="s">
        <v>4611</v>
      </c>
      <c r="J764" s="12">
        <v>13625</v>
      </c>
      <c r="K764" s="12" t="s">
        <v>122</v>
      </c>
      <c r="L764" s="12" t="s">
        <v>17</v>
      </c>
      <c r="M764" s="12" t="s">
        <v>711</v>
      </c>
      <c r="N764" s="12" t="s">
        <v>43</v>
      </c>
      <c r="O764" s="12"/>
      <c r="P764" s="12"/>
      <c r="Q764" s="115">
        <f t="shared" si="37"/>
        <v>12499.999999999998</v>
      </c>
      <c r="R764" s="12"/>
      <c r="S764" s="12"/>
      <c r="T764" s="12">
        <v>3020</v>
      </c>
      <c r="U764" s="116" t="s">
        <v>150</v>
      </c>
      <c r="V764" s="181" t="s">
        <v>1576</v>
      </c>
    </row>
    <row r="765" spans="1:22" s="13" customFormat="1" ht="30">
      <c r="A765" s="1">
        <f t="shared" si="39"/>
        <v>761</v>
      </c>
      <c r="B765" s="35" t="s">
        <v>18</v>
      </c>
      <c r="C765" s="19" t="s">
        <v>21</v>
      </c>
      <c r="D765" s="6">
        <v>761</v>
      </c>
      <c r="E765" s="6" t="s">
        <v>18</v>
      </c>
      <c r="F765" s="12" t="s">
        <v>38</v>
      </c>
      <c r="G765" s="12"/>
      <c r="H765" s="12" t="s">
        <v>296</v>
      </c>
      <c r="I765" s="12" t="s">
        <v>4626</v>
      </c>
      <c r="J765" s="12">
        <v>6260.52</v>
      </c>
      <c r="K765" s="12" t="s">
        <v>122</v>
      </c>
      <c r="L765" s="12" t="s">
        <v>17</v>
      </c>
      <c r="M765" s="12" t="s">
        <v>71</v>
      </c>
      <c r="N765" s="12" t="s">
        <v>43</v>
      </c>
      <c r="O765" s="12"/>
      <c r="P765" s="12"/>
      <c r="Q765" s="115">
        <f t="shared" si="37"/>
        <v>5743.5963302752298</v>
      </c>
      <c r="R765" s="12"/>
      <c r="S765" s="12"/>
      <c r="T765" s="12">
        <v>5138</v>
      </c>
      <c r="U765" s="116" t="s">
        <v>150</v>
      </c>
      <c r="V765" s="181" t="s">
        <v>4627</v>
      </c>
    </row>
    <row r="766" spans="1:22" s="13" customFormat="1">
      <c r="A766" s="1">
        <f t="shared" si="39"/>
        <v>762</v>
      </c>
      <c r="B766" s="35" t="s">
        <v>18</v>
      </c>
      <c r="C766" s="19" t="s">
        <v>21</v>
      </c>
      <c r="D766" s="6">
        <v>762</v>
      </c>
      <c r="E766" s="6" t="s">
        <v>18</v>
      </c>
      <c r="F766" s="12" t="s">
        <v>280</v>
      </c>
      <c r="G766" s="12"/>
      <c r="H766" s="12" t="s">
        <v>281</v>
      </c>
      <c r="I766" s="12" t="s">
        <v>4628</v>
      </c>
      <c r="J766" s="12">
        <v>1715.66</v>
      </c>
      <c r="K766" s="12" t="s">
        <v>122</v>
      </c>
      <c r="L766" s="12" t="s">
        <v>17</v>
      </c>
      <c r="M766" s="12" t="s">
        <v>71</v>
      </c>
      <c r="N766" s="12" t="s">
        <v>43</v>
      </c>
      <c r="O766" s="12"/>
      <c r="P766" s="12"/>
      <c r="Q766" s="115">
        <f t="shared" si="37"/>
        <v>1574</v>
      </c>
      <c r="R766" s="12"/>
      <c r="S766" s="12"/>
      <c r="T766" s="12">
        <v>5138</v>
      </c>
      <c r="U766" s="116" t="s">
        <v>150</v>
      </c>
      <c r="V766" s="181" t="s">
        <v>4629</v>
      </c>
    </row>
    <row r="767" spans="1:22" s="13" customFormat="1">
      <c r="A767" s="1">
        <f t="shared" si="39"/>
        <v>763</v>
      </c>
      <c r="B767" s="35" t="s">
        <v>18</v>
      </c>
      <c r="C767" s="19" t="s">
        <v>21</v>
      </c>
      <c r="D767" s="6">
        <v>763</v>
      </c>
      <c r="E767" s="6" t="s">
        <v>18</v>
      </c>
      <c r="F767" s="12" t="s">
        <v>246</v>
      </c>
      <c r="G767" s="12"/>
      <c r="H767" s="12" t="s">
        <v>247</v>
      </c>
      <c r="I767" s="12" t="s">
        <v>4630</v>
      </c>
      <c r="J767" s="12">
        <v>826.22</v>
      </c>
      <c r="K767" s="12" t="s">
        <v>122</v>
      </c>
      <c r="L767" s="12" t="s">
        <v>17</v>
      </c>
      <c r="M767" s="12" t="s">
        <v>71</v>
      </c>
      <c r="N767" s="12" t="s">
        <v>23</v>
      </c>
      <c r="O767" s="12"/>
      <c r="P767" s="12"/>
      <c r="Q767" s="115">
        <f t="shared" si="37"/>
        <v>758</v>
      </c>
      <c r="R767" s="12"/>
      <c r="S767" s="12"/>
      <c r="T767" s="12">
        <v>5138</v>
      </c>
      <c r="U767" s="116" t="s">
        <v>150</v>
      </c>
      <c r="V767" s="181" t="s">
        <v>4631</v>
      </c>
    </row>
    <row r="768" spans="1:22" s="13" customFormat="1">
      <c r="A768" s="1">
        <f t="shared" si="39"/>
        <v>764</v>
      </c>
      <c r="B768" s="35" t="s">
        <v>18</v>
      </c>
      <c r="C768" s="19" t="s">
        <v>21</v>
      </c>
      <c r="D768" s="6">
        <v>764</v>
      </c>
      <c r="E768" s="6" t="s">
        <v>18</v>
      </c>
      <c r="F768" s="12" t="s">
        <v>58</v>
      </c>
      <c r="G768" s="12"/>
      <c r="H768" s="12" t="s">
        <v>4632</v>
      </c>
      <c r="I768" s="12" t="s">
        <v>4633</v>
      </c>
      <c r="J768" s="12">
        <v>1515.1</v>
      </c>
      <c r="K768" s="12" t="s">
        <v>122</v>
      </c>
      <c r="L768" s="12" t="s">
        <v>17</v>
      </c>
      <c r="M768" s="12" t="s">
        <v>71</v>
      </c>
      <c r="N768" s="12" t="s">
        <v>23</v>
      </c>
      <c r="O768" s="12"/>
      <c r="P768" s="12"/>
      <c r="Q768" s="115">
        <f t="shared" si="37"/>
        <v>1389.9999999999998</v>
      </c>
      <c r="R768" s="12"/>
      <c r="S768" s="12"/>
      <c r="T768" s="12">
        <v>5138</v>
      </c>
      <c r="U768" s="116" t="s">
        <v>150</v>
      </c>
      <c r="V768" s="181" t="s">
        <v>1096</v>
      </c>
    </row>
    <row r="769" spans="1:22" s="13" customFormat="1">
      <c r="A769" s="1">
        <f t="shared" si="39"/>
        <v>765</v>
      </c>
      <c r="B769" s="35" t="s">
        <v>18</v>
      </c>
      <c r="C769" s="19" t="s">
        <v>21</v>
      </c>
      <c r="D769" s="6">
        <v>765</v>
      </c>
      <c r="E769" s="6" t="s">
        <v>18</v>
      </c>
      <c r="F769" s="12" t="s">
        <v>57</v>
      </c>
      <c r="G769" s="12"/>
      <c r="H769" s="12" t="s">
        <v>217</v>
      </c>
      <c r="I769" s="12" t="s">
        <v>4634</v>
      </c>
      <c r="J769" s="12">
        <v>2798.81</v>
      </c>
      <c r="K769" s="12" t="s">
        <v>122</v>
      </c>
      <c r="L769" s="12" t="s">
        <v>17</v>
      </c>
      <c r="M769" s="12" t="s">
        <v>71</v>
      </c>
      <c r="N769" s="12" t="s">
        <v>43</v>
      </c>
      <c r="O769" s="12"/>
      <c r="P769" s="12"/>
      <c r="Q769" s="115">
        <f t="shared" si="37"/>
        <v>2567.7155963302748</v>
      </c>
      <c r="R769" s="12"/>
      <c r="S769" s="12"/>
      <c r="T769" s="12">
        <v>5138</v>
      </c>
      <c r="U769" s="116" t="s">
        <v>150</v>
      </c>
      <c r="V769" s="181" t="s">
        <v>4635</v>
      </c>
    </row>
    <row r="770" spans="1:22" s="13" customFormat="1" ht="45">
      <c r="A770" s="1">
        <f t="shared" si="39"/>
        <v>766</v>
      </c>
      <c r="B770" s="35" t="s">
        <v>18</v>
      </c>
      <c r="C770" s="19" t="s">
        <v>21</v>
      </c>
      <c r="D770" s="6">
        <v>766</v>
      </c>
      <c r="E770" s="6" t="s">
        <v>18</v>
      </c>
      <c r="F770" s="12" t="s">
        <v>270</v>
      </c>
      <c r="G770" s="12"/>
      <c r="H770" s="12" t="s">
        <v>274</v>
      </c>
      <c r="I770" s="12" t="s">
        <v>4636</v>
      </c>
      <c r="J770" s="12">
        <v>40908.35</v>
      </c>
      <c r="K770" s="12" t="s">
        <v>122</v>
      </c>
      <c r="L770" s="12" t="s">
        <v>17</v>
      </c>
      <c r="M770" s="12" t="s">
        <v>71</v>
      </c>
      <c r="N770" s="12" t="s">
        <v>43</v>
      </c>
      <c r="O770" s="12"/>
      <c r="P770" s="12"/>
      <c r="Q770" s="115">
        <f t="shared" si="37"/>
        <v>37530.596330275228</v>
      </c>
      <c r="R770" s="12"/>
      <c r="S770" s="12"/>
      <c r="T770" s="12">
        <v>5138</v>
      </c>
      <c r="U770" s="116" t="s">
        <v>150</v>
      </c>
      <c r="V770" s="181" t="s">
        <v>4637</v>
      </c>
    </row>
    <row r="771" spans="1:22" s="13" customFormat="1" ht="45">
      <c r="A771" s="1">
        <f t="shared" si="39"/>
        <v>767</v>
      </c>
      <c r="B771" s="35" t="s">
        <v>18</v>
      </c>
      <c r="C771" s="19" t="s">
        <v>21</v>
      </c>
      <c r="D771" s="6">
        <v>767</v>
      </c>
      <c r="E771" s="6" t="s">
        <v>18</v>
      </c>
      <c r="F771" s="12" t="s">
        <v>120</v>
      </c>
      <c r="G771" s="12"/>
      <c r="H771" s="12" t="s">
        <v>594</v>
      </c>
      <c r="I771" s="12" t="s">
        <v>4638</v>
      </c>
      <c r="J771" s="12">
        <v>38811.85</v>
      </c>
      <c r="K771" s="12" t="s">
        <v>122</v>
      </c>
      <c r="L771" s="12" t="s">
        <v>17</v>
      </c>
      <c r="M771" s="12" t="s">
        <v>71</v>
      </c>
      <c r="N771" s="12" t="s">
        <v>23</v>
      </c>
      <c r="O771" s="12"/>
      <c r="P771" s="12"/>
      <c r="Q771" s="115">
        <f t="shared" si="37"/>
        <v>35607.201834862382</v>
      </c>
      <c r="R771" s="12"/>
      <c r="S771" s="12"/>
      <c r="T771" s="12">
        <v>5138</v>
      </c>
      <c r="U771" s="116" t="s">
        <v>150</v>
      </c>
      <c r="V771" s="181" t="s">
        <v>4639</v>
      </c>
    </row>
    <row r="772" spans="1:22" s="13" customFormat="1">
      <c r="A772" s="1">
        <f t="shared" si="39"/>
        <v>768</v>
      </c>
      <c r="B772" s="35" t="s">
        <v>18</v>
      </c>
      <c r="C772" s="19" t="s">
        <v>21</v>
      </c>
      <c r="D772" s="6">
        <v>768</v>
      </c>
      <c r="E772" s="6" t="s">
        <v>18</v>
      </c>
      <c r="F772" s="12" t="s">
        <v>600</v>
      </c>
      <c r="G772" s="12"/>
      <c r="H772" s="12" t="s">
        <v>601</v>
      </c>
      <c r="I772" s="12" t="s">
        <v>4616</v>
      </c>
      <c r="J772" s="12">
        <v>1608.84</v>
      </c>
      <c r="K772" s="12" t="s">
        <v>122</v>
      </c>
      <c r="L772" s="12" t="s">
        <v>17</v>
      </c>
      <c r="M772" s="12" t="s">
        <v>71</v>
      </c>
      <c r="N772" s="12" t="s">
        <v>43</v>
      </c>
      <c r="O772" s="12"/>
      <c r="P772" s="12"/>
      <c r="Q772" s="115">
        <f t="shared" si="37"/>
        <v>1475.9999999999998</v>
      </c>
      <c r="R772" s="12"/>
      <c r="S772" s="12"/>
      <c r="T772" s="12">
        <v>5138</v>
      </c>
      <c r="U772" s="116" t="s">
        <v>150</v>
      </c>
      <c r="V772" s="181" t="s">
        <v>726</v>
      </c>
    </row>
    <row r="773" spans="1:22" s="13" customFormat="1">
      <c r="A773" s="1">
        <f t="shared" si="39"/>
        <v>769</v>
      </c>
      <c r="B773" s="35" t="s">
        <v>18</v>
      </c>
      <c r="C773" s="19" t="s">
        <v>21</v>
      </c>
      <c r="D773" s="6">
        <v>769</v>
      </c>
      <c r="E773" s="6" t="s">
        <v>18</v>
      </c>
      <c r="F773" s="12" t="s">
        <v>236</v>
      </c>
      <c r="G773" s="12"/>
      <c r="H773" s="12" t="s">
        <v>1480</v>
      </c>
      <c r="I773" s="12" t="s">
        <v>4651</v>
      </c>
      <c r="J773" s="12">
        <v>278.82</v>
      </c>
      <c r="K773" s="12" t="s">
        <v>122</v>
      </c>
      <c r="L773" s="12" t="s">
        <v>17</v>
      </c>
      <c r="M773" s="12" t="s">
        <v>711</v>
      </c>
      <c r="N773" s="12" t="s">
        <v>43</v>
      </c>
      <c r="O773" s="12"/>
      <c r="P773" s="12"/>
      <c r="Q773" s="115">
        <f t="shared" si="37"/>
        <v>255.79816513761466</v>
      </c>
      <c r="R773" s="12"/>
      <c r="S773" s="12"/>
      <c r="T773" s="12">
        <v>3020</v>
      </c>
      <c r="U773" s="116" t="s">
        <v>150</v>
      </c>
      <c r="V773" s="181" t="s">
        <v>4652</v>
      </c>
    </row>
    <row r="774" spans="1:22" s="13" customFormat="1">
      <c r="A774" s="1">
        <f t="shared" si="39"/>
        <v>770</v>
      </c>
      <c r="B774" s="35" t="s">
        <v>18</v>
      </c>
      <c r="C774" s="19" t="s">
        <v>21</v>
      </c>
      <c r="D774" s="6">
        <v>770</v>
      </c>
      <c r="E774" s="6" t="s">
        <v>18</v>
      </c>
      <c r="F774" s="12" t="s">
        <v>236</v>
      </c>
      <c r="G774" s="12"/>
      <c r="H774" s="12" t="s">
        <v>1480</v>
      </c>
      <c r="I774" s="12" t="s">
        <v>4654</v>
      </c>
      <c r="J774" s="12">
        <v>98.1</v>
      </c>
      <c r="K774" s="12" t="s">
        <v>122</v>
      </c>
      <c r="L774" s="12" t="s">
        <v>17</v>
      </c>
      <c r="M774" s="12" t="s">
        <v>711</v>
      </c>
      <c r="N774" s="12" t="s">
        <v>43</v>
      </c>
      <c r="O774" s="12"/>
      <c r="P774" s="12"/>
      <c r="Q774" s="115">
        <f t="shared" ref="Q774:Q837" si="40">J774/1.09</f>
        <v>89.999999999999986</v>
      </c>
      <c r="R774" s="12"/>
      <c r="S774" s="12"/>
      <c r="T774" s="12">
        <v>3020</v>
      </c>
      <c r="U774" s="116" t="s">
        <v>150</v>
      </c>
      <c r="V774" s="181" t="s">
        <v>437</v>
      </c>
    </row>
    <row r="775" spans="1:22" s="13" customFormat="1">
      <c r="A775" s="1">
        <f t="shared" si="39"/>
        <v>771</v>
      </c>
      <c r="B775" s="35" t="s">
        <v>18</v>
      </c>
      <c r="C775" s="19" t="s">
        <v>21</v>
      </c>
      <c r="D775" s="6">
        <v>771</v>
      </c>
      <c r="E775" s="6" t="s">
        <v>18</v>
      </c>
      <c r="F775" s="12" t="s">
        <v>38</v>
      </c>
      <c r="G775" s="12"/>
      <c r="H775" s="12" t="s">
        <v>1483</v>
      </c>
      <c r="I775" s="12" t="s">
        <v>4655</v>
      </c>
      <c r="J775" s="12">
        <v>955.93</v>
      </c>
      <c r="K775" s="12" t="s">
        <v>122</v>
      </c>
      <c r="L775" s="12" t="s">
        <v>17</v>
      </c>
      <c r="M775" s="12" t="s">
        <v>711</v>
      </c>
      <c r="N775" s="12" t="s">
        <v>43</v>
      </c>
      <c r="O775" s="12"/>
      <c r="P775" s="12"/>
      <c r="Q775" s="115">
        <f t="shared" si="40"/>
        <v>876.99999999999989</v>
      </c>
      <c r="R775" s="12"/>
      <c r="S775" s="12"/>
      <c r="T775" s="12">
        <v>3020</v>
      </c>
      <c r="U775" s="116" t="s">
        <v>150</v>
      </c>
      <c r="V775" s="181" t="s">
        <v>4656</v>
      </c>
    </row>
    <row r="776" spans="1:22" s="13" customFormat="1">
      <c r="A776" s="1">
        <f t="shared" si="39"/>
        <v>772</v>
      </c>
      <c r="B776" s="35" t="s">
        <v>18</v>
      </c>
      <c r="C776" s="19" t="s">
        <v>21</v>
      </c>
      <c r="D776" s="6">
        <v>772</v>
      </c>
      <c r="E776" s="6" t="s">
        <v>18</v>
      </c>
      <c r="F776" s="12" t="s">
        <v>120</v>
      </c>
      <c r="G776" s="12"/>
      <c r="H776" s="12" t="s">
        <v>1601</v>
      </c>
      <c r="I776" s="12" t="s">
        <v>4657</v>
      </c>
      <c r="J776" s="12">
        <v>1133.5999999999999</v>
      </c>
      <c r="K776" s="12" t="s">
        <v>122</v>
      </c>
      <c r="L776" s="12" t="s">
        <v>17</v>
      </c>
      <c r="M776" s="12" t="s">
        <v>711</v>
      </c>
      <c r="N776" s="12" t="s">
        <v>23</v>
      </c>
      <c r="O776" s="12"/>
      <c r="P776" s="12"/>
      <c r="Q776" s="115">
        <f t="shared" si="40"/>
        <v>1039.9999999999998</v>
      </c>
      <c r="R776" s="12"/>
      <c r="S776" s="12"/>
      <c r="T776" s="12">
        <v>3020</v>
      </c>
      <c r="U776" s="116" t="s">
        <v>150</v>
      </c>
      <c r="V776" s="181" t="s">
        <v>1878</v>
      </c>
    </row>
    <row r="777" spans="1:22" s="13" customFormat="1">
      <c r="A777" s="1">
        <f t="shared" si="39"/>
        <v>773</v>
      </c>
      <c r="B777" s="35" t="s">
        <v>18</v>
      </c>
      <c r="C777" s="19" t="s">
        <v>21</v>
      </c>
      <c r="D777" s="6">
        <v>773</v>
      </c>
      <c r="E777" s="6" t="s">
        <v>18</v>
      </c>
      <c r="F777" s="12" t="s">
        <v>120</v>
      </c>
      <c r="G777" s="12"/>
      <c r="H777" s="12" t="s">
        <v>594</v>
      </c>
      <c r="I777" s="12" t="s">
        <v>4658</v>
      </c>
      <c r="J777" s="12">
        <v>79048.539999999994</v>
      </c>
      <c r="K777" s="12" t="s">
        <v>122</v>
      </c>
      <c r="L777" s="12" t="s">
        <v>17</v>
      </c>
      <c r="M777" s="12" t="s">
        <v>71</v>
      </c>
      <c r="N777" s="12" t="s">
        <v>23</v>
      </c>
      <c r="O777" s="12"/>
      <c r="P777" s="12"/>
      <c r="Q777" s="115">
        <f t="shared" si="40"/>
        <v>72521.596330275221</v>
      </c>
      <c r="R777" s="12"/>
      <c r="S777" s="12"/>
      <c r="T777" s="12">
        <v>5138</v>
      </c>
      <c r="U777" s="116" t="s">
        <v>150</v>
      </c>
      <c r="V777" s="181" t="s">
        <v>3551</v>
      </c>
    </row>
    <row r="778" spans="1:22" s="13" customFormat="1">
      <c r="A778" s="1">
        <f t="shared" si="39"/>
        <v>774</v>
      </c>
      <c r="B778" s="35" t="s">
        <v>18</v>
      </c>
      <c r="C778" s="19" t="s">
        <v>21</v>
      </c>
      <c r="D778" s="6">
        <v>774</v>
      </c>
      <c r="E778" s="6" t="s">
        <v>18</v>
      </c>
      <c r="F778" s="12" t="s">
        <v>36</v>
      </c>
      <c r="G778" s="12"/>
      <c r="H778" s="12" t="s">
        <v>220</v>
      </c>
      <c r="I778" s="12" t="s">
        <v>4667</v>
      </c>
      <c r="J778" s="12">
        <v>362.64</v>
      </c>
      <c r="K778" s="12" t="s">
        <v>122</v>
      </c>
      <c r="L778" s="12" t="s">
        <v>17</v>
      </c>
      <c r="M778" s="12" t="s">
        <v>71</v>
      </c>
      <c r="N778" s="12" t="s">
        <v>43</v>
      </c>
      <c r="O778" s="12"/>
      <c r="P778" s="12"/>
      <c r="Q778" s="115">
        <f t="shared" si="40"/>
        <v>332.69724770642199</v>
      </c>
      <c r="R778" s="12"/>
      <c r="S778" s="12"/>
      <c r="T778" s="12">
        <v>5138</v>
      </c>
      <c r="U778" s="116" t="s">
        <v>150</v>
      </c>
      <c r="V778" s="181" t="s">
        <v>4668</v>
      </c>
    </row>
    <row r="779" spans="1:22" s="13" customFormat="1">
      <c r="A779" s="1">
        <f t="shared" si="39"/>
        <v>775</v>
      </c>
      <c r="B779" s="35" t="s">
        <v>18</v>
      </c>
      <c r="C779" s="19" t="s">
        <v>21</v>
      </c>
      <c r="D779" s="6">
        <v>775</v>
      </c>
      <c r="E779" s="6" t="s">
        <v>18</v>
      </c>
      <c r="F779" s="12" t="s">
        <v>38</v>
      </c>
      <c r="G779" s="12"/>
      <c r="H779" s="12" t="s">
        <v>296</v>
      </c>
      <c r="I779" s="12" t="s">
        <v>4669</v>
      </c>
      <c r="J779" s="12">
        <v>5554.86</v>
      </c>
      <c r="K779" s="12" t="s">
        <v>122</v>
      </c>
      <c r="L779" s="12" t="s">
        <v>17</v>
      </c>
      <c r="M779" s="12" t="s">
        <v>71</v>
      </c>
      <c r="N779" s="12" t="s">
        <v>43</v>
      </c>
      <c r="O779" s="12"/>
      <c r="P779" s="12"/>
      <c r="Q779" s="115">
        <f t="shared" si="40"/>
        <v>5096.2018348623842</v>
      </c>
      <c r="R779" s="12"/>
      <c r="S779" s="12"/>
      <c r="T779" s="12">
        <v>5138</v>
      </c>
      <c r="U779" s="116" t="s">
        <v>150</v>
      </c>
      <c r="V779" s="181" t="s">
        <v>4670</v>
      </c>
    </row>
    <row r="780" spans="1:22" s="13" customFormat="1">
      <c r="A780" s="1">
        <f t="shared" si="39"/>
        <v>776</v>
      </c>
      <c r="B780" s="35" t="s">
        <v>18</v>
      </c>
      <c r="C780" s="19" t="s">
        <v>21</v>
      </c>
      <c r="D780" s="6">
        <v>776</v>
      </c>
      <c r="E780" s="6" t="s">
        <v>18</v>
      </c>
      <c r="F780" s="12" t="s">
        <v>37</v>
      </c>
      <c r="G780" s="12"/>
      <c r="H780" s="12" t="s">
        <v>1485</v>
      </c>
      <c r="I780" s="12" t="s">
        <v>4672</v>
      </c>
      <c r="J780" s="12">
        <v>254896.89</v>
      </c>
      <c r="K780" s="12" t="s">
        <v>122</v>
      </c>
      <c r="L780" s="12" t="s">
        <v>17</v>
      </c>
      <c r="M780" s="12" t="s">
        <v>711</v>
      </c>
      <c r="N780" s="12" t="s">
        <v>43</v>
      </c>
      <c r="O780" s="12"/>
      <c r="P780" s="12"/>
      <c r="Q780" s="115">
        <f t="shared" si="40"/>
        <v>233850.35779816515</v>
      </c>
      <c r="R780" s="12"/>
      <c r="S780" s="12"/>
      <c r="T780" s="12">
        <v>3020</v>
      </c>
      <c r="U780" s="116" t="s">
        <v>150</v>
      </c>
      <c r="V780" s="181" t="s">
        <v>1579</v>
      </c>
    </row>
    <row r="781" spans="1:22" s="13" customFormat="1">
      <c r="A781" s="1">
        <f t="shared" si="39"/>
        <v>777</v>
      </c>
      <c r="B781" s="35" t="s">
        <v>18</v>
      </c>
      <c r="C781" s="19" t="s">
        <v>21</v>
      </c>
      <c r="D781" s="6">
        <v>777</v>
      </c>
      <c r="E781" s="6" t="s">
        <v>18</v>
      </c>
      <c r="F781" s="12" t="s">
        <v>37</v>
      </c>
      <c r="G781" s="12"/>
      <c r="H781" s="12" t="s">
        <v>1485</v>
      </c>
      <c r="I781" s="12" t="s">
        <v>4673</v>
      </c>
      <c r="J781" s="12">
        <v>111033.49</v>
      </c>
      <c r="K781" s="12" t="s">
        <v>122</v>
      </c>
      <c r="L781" s="12" t="s">
        <v>17</v>
      </c>
      <c r="M781" s="12" t="s">
        <v>711</v>
      </c>
      <c r="N781" s="12" t="s">
        <v>43</v>
      </c>
      <c r="O781" s="12"/>
      <c r="P781" s="12"/>
      <c r="Q781" s="115">
        <f t="shared" si="40"/>
        <v>101865.58715596329</v>
      </c>
      <c r="R781" s="12"/>
      <c r="S781" s="12"/>
      <c r="T781" s="12">
        <v>3020</v>
      </c>
      <c r="U781" s="116" t="s">
        <v>150</v>
      </c>
      <c r="V781" s="181" t="s">
        <v>4674</v>
      </c>
    </row>
    <row r="782" spans="1:22" s="13" customFormat="1">
      <c r="A782" s="1">
        <f t="shared" si="39"/>
        <v>778</v>
      </c>
      <c r="B782" s="35" t="s">
        <v>18</v>
      </c>
      <c r="C782" s="19" t="s">
        <v>21</v>
      </c>
      <c r="D782" s="6">
        <v>778</v>
      </c>
      <c r="E782" s="6" t="s">
        <v>18</v>
      </c>
      <c r="F782" s="12" t="s">
        <v>120</v>
      </c>
      <c r="G782" s="12"/>
      <c r="H782" s="12" t="s">
        <v>266</v>
      </c>
      <c r="I782" s="12" t="s">
        <v>4676</v>
      </c>
      <c r="J782" s="12">
        <v>5938.32</v>
      </c>
      <c r="K782" s="12" t="s">
        <v>122</v>
      </c>
      <c r="L782" s="12" t="s">
        <v>17</v>
      </c>
      <c r="M782" s="12" t="s">
        <v>71</v>
      </c>
      <c r="N782" s="12" t="s">
        <v>23</v>
      </c>
      <c r="O782" s="12"/>
      <c r="P782" s="12"/>
      <c r="Q782" s="115">
        <f t="shared" si="40"/>
        <v>5447.9999999999991</v>
      </c>
      <c r="R782" s="12"/>
      <c r="S782" s="12"/>
      <c r="T782" s="12">
        <v>5480</v>
      </c>
      <c r="U782" s="116" t="s">
        <v>150</v>
      </c>
      <c r="V782" s="181" t="s">
        <v>1643</v>
      </c>
    </row>
    <row r="783" spans="1:22" s="13" customFormat="1">
      <c r="A783" s="1">
        <f t="shared" si="39"/>
        <v>779</v>
      </c>
      <c r="B783" s="35" t="s">
        <v>18</v>
      </c>
      <c r="C783" s="19" t="s">
        <v>21</v>
      </c>
      <c r="D783" s="6">
        <v>779</v>
      </c>
      <c r="E783" s="6" t="s">
        <v>18</v>
      </c>
      <c r="F783" s="12" t="s">
        <v>38</v>
      </c>
      <c r="G783" s="12"/>
      <c r="H783" s="12" t="s">
        <v>304</v>
      </c>
      <c r="I783" s="12" t="s">
        <v>4677</v>
      </c>
      <c r="J783" s="12">
        <v>49153.88</v>
      </c>
      <c r="K783" s="12" t="s">
        <v>122</v>
      </c>
      <c r="L783" s="12" t="s">
        <v>17</v>
      </c>
      <c r="M783" s="12" t="s">
        <v>71</v>
      </c>
      <c r="N783" s="12" t="s">
        <v>43</v>
      </c>
      <c r="O783" s="12"/>
      <c r="P783" s="12"/>
      <c r="Q783" s="115">
        <f t="shared" si="40"/>
        <v>45095.302752293574</v>
      </c>
      <c r="R783" s="12"/>
      <c r="S783" s="12"/>
      <c r="T783" s="12">
        <v>5480</v>
      </c>
      <c r="U783" s="116" t="s">
        <v>150</v>
      </c>
      <c r="V783" s="181" t="s">
        <v>1205</v>
      </c>
    </row>
    <row r="784" spans="1:22">
      <c r="A784" s="1">
        <f t="shared" si="39"/>
        <v>780</v>
      </c>
      <c r="B784" s="35" t="s">
        <v>18</v>
      </c>
      <c r="C784" s="19" t="s">
        <v>21</v>
      </c>
      <c r="D784" s="104">
        <v>780</v>
      </c>
      <c r="E784" s="104" t="s">
        <v>18</v>
      </c>
      <c r="F784" s="1" t="s">
        <v>66</v>
      </c>
      <c r="G784" s="1"/>
      <c r="H784" s="1" t="s">
        <v>315</v>
      </c>
      <c r="I784" s="1" t="s">
        <v>4678</v>
      </c>
      <c r="J784" s="1">
        <v>23431.95</v>
      </c>
      <c r="K784" s="1" t="s">
        <v>122</v>
      </c>
      <c r="L784" s="1" t="s">
        <v>17</v>
      </c>
      <c r="M784" s="1" t="s">
        <v>71</v>
      </c>
      <c r="N784" s="1" t="s">
        <v>4679</v>
      </c>
      <c r="O784" s="1"/>
      <c r="P784" s="1"/>
      <c r="Q784" s="36">
        <f t="shared" si="40"/>
        <v>21497.201834862386</v>
      </c>
      <c r="R784" s="1"/>
      <c r="S784" s="1"/>
      <c r="T784" s="1">
        <v>5480</v>
      </c>
      <c r="U784" s="24" t="s">
        <v>150</v>
      </c>
      <c r="V784" s="27" t="s">
        <v>118</v>
      </c>
    </row>
    <row r="785" spans="1:22" s="13" customFormat="1">
      <c r="A785" s="1">
        <f t="shared" si="39"/>
        <v>781</v>
      </c>
      <c r="B785" s="35" t="s">
        <v>18</v>
      </c>
      <c r="C785" s="19" t="s">
        <v>21</v>
      </c>
      <c r="D785" s="6">
        <v>781</v>
      </c>
      <c r="E785" s="6" t="s">
        <v>18</v>
      </c>
      <c r="F785" s="12" t="s">
        <v>728</v>
      </c>
      <c r="G785" s="12"/>
      <c r="H785" s="12" t="s">
        <v>1488</v>
      </c>
      <c r="I785" s="12" t="s">
        <v>4681</v>
      </c>
      <c r="J785" s="12">
        <v>17963.2</v>
      </c>
      <c r="K785" s="12" t="s">
        <v>122</v>
      </c>
      <c r="L785" s="12" t="s">
        <v>17</v>
      </c>
      <c r="M785" s="12" t="s">
        <v>711</v>
      </c>
      <c r="N785" s="12" t="s">
        <v>43</v>
      </c>
      <c r="O785" s="12"/>
      <c r="P785" s="12"/>
      <c r="Q785" s="115">
        <f t="shared" si="40"/>
        <v>16480</v>
      </c>
      <c r="R785" s="12"/>
      <c r="S785" s="12"/>
      <c r="T785" s="12">
        <v>3020</v>
      </c>
      <c r="U785" s="116" t="s">
        <v>150</v>
      </c>
      <c r="V785" s="181" t="s">
        <v>678</v>
      </c>
    </row>
    <row r="786" spans="1:22" s="13" customFormat="1">
      <c r="A786" s="1">
        <f t="shared" si="39"/>
        <v>782</v>
      </c>
      <c r="B786" s="35" t="s">
        <v>18</v>
      </c>
      <c r="C786" s="19" t="s">
        <v>21</v>
      </c>
      <c r="D786" s="6">
        <v>782</v>
      </c>
      <c r="E786" s="6" t="s">
        <v>18</v>
      </c>
      <c r="F786" s="12" t="s">
        <v>120</v>
      </c>
      <c r="G786" s="12"/>
      <c r="H786" s="12" t="s">
        <v>266</v>
      </c>
      <c r="I786" s="12" t="s">
        <v>4686</v>
      </c>
      <c r="J786" s="12">
        <v>8536.8799999999992</v>
      </c>
      <c r="K786" s="12" t="s">
        <v>122</v>
      </c>
      <c r="L786" s="12" t="s">
        <v>17</v>
      </c>
      <c r="M786" s="12" t="s">
        <v>71</v>
      </c>
      <c r="N786" s="12" t="s">
        <v>23</v>
      </c>
      <c r="O786" s="12"/>
      <c r="P786" s="12"/>
      <c r="Q786" s="115">
        <f t="shared" si="40"/>
        <v>7831.9999999999991</v>
      </c>
      <c r="R786" s="12"/>
      <c r="S786" s="12"/>
      <c r="T786" s="12">
        <v>5480</v>
      </c>
      <c r="U786" s="116" t="s">
        <v>150</v>
      </c>
      <c r="V786" s="181" t="s">
        <v>850</v>
      </c>
    </row>
    <row r="787" spans="1:22" s="13" customFormat="1">
      <c r="A787" s="1">
        <f t="shared" si="39"/>
        <v>783</v>
      </c>
      <c r="B787" s="35" t="s">
        <v>18</v>
      </c>
      <c r="C787" s="19" t="s">
        <v>21</v>
      </c>
      <c r="D787" s="6">
        <v>783</v>
      </c>
      <c r="E787" s="6" t="s">
        <v>18</v>
      </c>
      <c r="F787" s="12" t="s">
        <v>252</v>
      </c>
      <c r="G787" s="12"/>
      <c r="H787" s="12" t="s">
        <v>1477</v>
      </c>
      <c r="I787" s="12" t="s">
        <v>4697</v>
      </c>
      <c r="J787" s="12">
        <v>14972.68</v>
      </c>
      <c r="K787" s="12" t="s">
        <v>122</v>
      </c>
      <c r="L787" s="12" t="s">
        <v>17</v>
      </c>
      <c r="M787" s="12" t="s">
        <v>711</v>
      </c>
      <c r="N787" s="12" t="s">
        <v>43</v>
      </c>
      <c r="O787" s="12"/>
      <c r="P787" s="12"/>
      <c r="Q787" s="115">
        <f t="shared" si="40"/>
        <v>13736.40366972477</v>
      </c>
      <c r="R787" s="12"/>
      <c r="S787" s="12"/>
      <c r="T787" s="12">
        <v>3020</v>
      </c>
      <c r="U787" s="116" t="s">
        <v>150</v>
      </c>
      <c r="V787" s="181" t="s">
        <v>129</v>
      </c>
    </row>
    <row r="788" spans="1:22" s="13" customFormat="1">
      <c r="A788" s="1">
        <f t="shared" si="39"/>
        <v>784</v>
      </c>
      <c r="B788" s="35" t="s">
        <v>18</v>
      </c>
      <c r="C788" s="19" t="s">
        <v>21</v>
      </c>
      <c r="D788" s="6">
        <v>784</v>
      </c>
      <c r="E788" s="6" t="s">
        <v>18</v>
      </c>
      <c r="F788" s="12" t="s">
        <v>36</v>
      </c>
      <c r="G788" s="12"/>
      <c r="H788" s="12" t="s">
        <v>1639</v>
      </c>
      <c r="I788" s="12" t="s">
        <v>4724</v>
      </c>
      <c r="J788" s="12">
        <v>19548.060000000001</v>
      </c>
      <c r="K788" s="12" t="s">
        <v>122</v>
      </c>
      <c r="L788" s="12" t="s">
        <v>17</v>
      </c>
      <c r="M788" s="12" t="s">
        <v>71</v>
      </c>
      <c r="N788" s="12" t="s">
        <v>43</v>
      </c>
      <c r="O788" s="12"/>
      <c r="P788" s="12"/>
      <c r="Q788" s="115">
        <f t="shared" si="40"/>
        <v>17934</v>
      </c>
      <c r="R788" s="12"/>
      <c r="S788" s="12"/>
      <c r="T788" s="12">
        <v>5480</v>
      </c>
      <c r="U788" s="116" t="s">
        <v>150</v>
      </c>
      <c r="V788" s="181" t="s">
        <v>1145</v>
      </c>
    </row>
    <row r="789" spans="1:22" s="13" customFormat="1">
      <c r="A789" s="1">
        <f t="shared" si="39"/>
        <v>785</v>
      </c>
      <c r="B789" s="35" t="s">
        <v>18</v>
      </c>
      <c r="C789" s="19" t="s">
        <v>21</v>
      </c>
      <c r="D789" s="6">
        <v>785</v>
      </c>
      <c r="E789" s="6" t="s">
        <v>18</v>
      </c>
      <c r="F789" s="12" t="s">
        <v>36</v>
      </c>
      <c r="G789" s="12"/>
      <c r="H789" s="12" t="s">
        <v>1481</v>
      </c>
      <c r="I789" s="12" t="s">
        <v>4727</v>
      </c>
      <c r="J789" s="12">
        <v>352.51</v>
      </c>
      <c r="K789" s="12" t="s">
        <v>122</v>
      </c>
      <c r="L789" s="12" t="s">
        <v>17</v>
      </c>
      <c r="M789" s="12" t="s">
        <v>711</v>
      </c>
      <c r="N789" s="12" t="s">
        <v>43</v>
      </c>
      <c r="O789" s="12"/>
      <c r="P789" s="12"/>
      <c r="Q789" s="115">
        <f t="shared" si="40"/>
        <v>323.40366972477062</v>
      </c>
      <c r="R789" s="12"/>
      <c r="S789" s="12"/>
      <c r="T789" s="12">
        <v>3020</v>
      </c>
      <c r="U789" s="116" t="s">
        <v>150</v>
      </c>
      <c r="V789" s="181" t="s">
        <v>972</v>
      </c>
    </row>
    <row r="790" spans="1:22" s="13" customFormat="1">
      <c r="A790" s="1">
        <f t="shared" si="39"/>
        <v>786</v>
      </c>
      <c r="B790" s="35" t="s">
        <v>18</v>
      </c>
      <c r="C790" s="19" t="s">
        <v>21</v>
      </c>
      <c r="D790" s="6">
        <v>786</v>
      </c>
      <c r="E790" s="6" t="s">
        <v>18</v>
      </c>
      <c r="F790" s="12" t="s">
        <v>35</v>
      </c>
      <c r="G790" s="12"/>
      <c r="H790" s="12" t="s">
        <v>311</v>
      </c>
      <c r="I790" s="12" t="s">
        <v>4766</v>
      </c>
      <c r="J790" s="12">
        <v>20389.099999999999</v>
      </c>
      <c r="K790" s="12" t="s">
        <v>122</v>
      </c>
      <c r="L790" s="12" t="s">
        <v>17</v>
      </c>
      <c r="M790" s="12" t="s">
        <v>71</v>
      </c>
      <c r="N790" s="12" t="s">
        <v>43</v>
      </c>
      <c r="O790" s="12"/>
      <c r="P790" s="12"/>
      <c r="Q790" s="115">
        <f t="shared" si="40"/>
        <v>18705.596330275228</v>
      </c>
      <c r="R790" s="12"/>
      <c r="S790" s="12"/>
      <c r="T790" s="12">
        <v>5480</v>
      </c>
      <c r="U790" s="116" t="s">
        <v>150</v>
      </c>
      <c r="V790" s="181" t="s">
        <v>84</v>
      </c>
    </row>
    <row r="791" spans="1:22" s="13" customFormat="1">
      <c r="A791" s="1">
        <f t="shared" si="39"/>
        <v>787</v>
      </c>
      <c r="B791" s="35" t="s">
        <v>18</v>
      </c>
      <c r="C791" s="19" t="s">
        <v>21</v>
      </c>
      <c r="D791" s="6">
        <v>787</v>
      </c>
      <c r="E791" s="6" t="s">
        <v>18</v>
      </c>
      <c r="F791" s="12" t="s">
        <v>246</v>
      </c>
      <c r="G791" s="12"/>
      <c r="H791" s="12" t="s">
        <v>2201</v>
      </c>
      <c r="I791" s="12" t="s">
        <v>4768</v>
      </c>
      <c r="J791" s="12">
        <v>101.37</v>
      </c>
      <c r="K791" s="12" t="s">
        <v>122</v>
      </c>
      <c r="L791" s="12" t="s">
        <v>17</v>
      </c>
      <c r="M791" s="12" t="s">
        <v>711</v>
      </c>
      <c r="N791" s="12" t="s">
        <v>23</v>
      </c>
      <c r="O791" s="12"/>
      <c r="P791" s="12"/>
      <c r="Q791" s="115">
        <f t="shared" si="40"/>
        <v>93</v>
      </c>
      <c r="R791" s="12"/>
      <c r="S791" s="12"/>
      <c r="T791" s="12">
        <v>4975</v>
      </c>
      <c r="U791" s="116" t="s">
        <v>150</v>
      </c>
      <c r="V791" s="181" t="s">
        <v>2333</v>
      </c>
    </row>
    <row r="792" spans="1:22" s="13" customFormat="1">
      <c r="A792" s="1">
        <f t="shared" si="39"/>
        <v>788</v>
      </c>
      <c r="B792" s="35" t="s">
        <v>18</v>
      </c>
      <c r="C792" s="19" t="s">
        <v>21</v>
      </c>
      <c r="D792" s="6">
        <v>788</v>
      </c>
      <c r="E792" s="6" t="s">
        <v>18</v>
      </c>
      <c r="F792" s="12" t="s">
        <v>120</v>
      </c>
      <c r="G792" s="12"/>
      <c r="H792" s="12" t="s">
        <v>594</v>
      </c>
      <c r="I792" s="12" t="s">
        <v>4769</v>
      </c>
      <c r="J792" s="12">
        <v>1716.75</v>
      </c>
      <c r="K792" s="12" t="s">
        <v>122</v>
      </c>
      <c r="L792" s="12" t="s">
        <v>17</v>
      </c>
      <c r="M792" s="12" t="s">
        <v>71</v>
      </c>
      <c r="N792" s="12" t="s">
        <v>23</v>
      </c>
      <c r="O792" s="12"/>
      <c r="P792" s="12"/>
      <c r="Q792" s="115">
        <f t="shared" si="40"/>
        <v>1574.9999999999998</v>
      </c>
      <c r="R792" s="12"/>
      <c r="S792" s="12"/>
      <c r="T792" s="12">
        <v>5138</v>
      </c>
      <c r="U792" s="116" t="s">
        <v>150</v>
      </c>
      <c r="V792" s="181" t="s">
        <v>4770</v>
      </c>
    </row>
    <row r="793" spans="1:22" s="13" customFormat="1">
      <c r="A793" s="1">
        <f t="shared" si="39"/>
        <v>789</v>
      </c>
      <c r="B793" s="35" t="s">
        <v>18</v>
      </c>
      <c r="C793" s="19" t="s">
        <v>21</v>
      </c>
      <c r="D793" s="6">
        <v>789</v>
      </c>
      <c r="E793" s="6" t="s">
        <v>18</v>
      </c>
      <c r="F793" s="12" t="s">
        <v>38</v>
      </c>
      <c r="G793" s="12"/>
      <c r="H793" s="12" t="s">
        <v>296</v>
      </c>
      <c r="I793" s="12" t="s">
        <v>4771</v>
      </c>
      <c r="J793" s="12">
        <v>514.04</v>
      </c>
      <c r="K793" s="12" t="s">
        <v>122</v>
      </c>
      <c r="L793" s="12" t="s">
        <v>17</v>
      </c>
      <c r="M793" s="12" t="s">
        <v>711</v>
      </c>
      <c r="N793" s="12" t="s">
        <v>43</v>
      </c>
      <c r="O793" s="12"/>
      <c r="P793" s="12"/>
      <c r="Q793" s="115">
        <f t="shared" si="40"/>
        <v>471.59633027522926</v>
      </c>
      <c r="R793" s="12"/>
      <c r="S793" s="12"/>
      <c r="T793" s="12">
        <v>5138</v>
      </c>
      <c r="U793" s="116" t="s">
        <v>150</v>
      </c>
      <c r="V793" s="181" t="s">
        <v>4772</v>
      </c>
    </row>
    <row r="794" spans="1:22" s="13" customFormat="1">
      <c r="A794" s="1">
        <f t="shared" si="39"/>
        <v>790</v>
      </c>
      <c r="B794" s="35" t="s">
        <v>18</v>
      </c>
      <c r="C794" s="19" t="s">
        <v>21</v>
      </c>
      <c r="D794" s="6">
        <v>790</v>
      </c>
      <c r="E794" s="6" t="s">
        <v>18</v>
      </c>
      <c r="F794" s="12" t="s">
        <v>728</v>
      </c>
      <c r="G794" s="12"/>
      <c r="H794" s="12" t="s">
        <v>729</v>
      </c>
      <c r="I794" s="12" t="s">
        <v>4773</v>
      </c>
      <c r="J794" s="12">
        <v>286.13</v>
      </c>
      <c r="K794" s="12" t="s">
        <v>122</v>
      </c>
      <c r="L794" s="12" t="s">
        <v>17</v>
      </c>
      <c r="M794" s="12" t="s">
        <v>71</v>
      </c>
      <c r="N794" s="12" t="s">
        <v>43</v>
      </c>
      <c r="O794" s="12"/>
      <c r="P794" s="12"/>
      <c r="Q794" s="115">
        <f t="shared" si="40"/>
        <v>262.50458715596329</v>
      </c>
      <c r="R794" s="12"/>
      <c r="S794" s="12"/>
      <c r="T794" s="12">
        <v>5138</v>
      </c>
      <c r="U794" s="116" t="s">
        <v>150</v>
      </c>
      <c r="V794" s="181" t="s">
        <v>731</v>
      </c>
    </row>
    <row r="795" spans="1:22" s="13" customFormat="1">
      <c r="A795" s="1">
        <f t="shared" si="39"/>
        <v>791</v>
      </c>
      <c r="B795" s="35" t="s">
        <v>18</v>
      </c>
      <c r="C795" s="19" t="s">
        <v>21</v>
      </c>
      <c r="D795" s="6">
        <v>791</v>
      </c>
      <c r="E795" s="6" t="s">
        <v>18</v>
      </c>
      <c r="F795" s="12" t="s">
        <v>246</v>
      </c>
      <c r="G795" s="12"/>
      <c r="H795" s="12" t="s">
        <v>247</v>
      </c>
      <c r="I795" s="12" t="s">
        <v>4774</v>
      </c>
      <c r="J795" s="12">
        <v>9195.24</v>
      </c>
      <c r="K795" s="12" t="s">
        <v>122</v>
      </c>
      <c r="L795" s="12" t="s">
        <v>17</v>
      </c>
      <c r="M795" s="12" t="s">
        <v>71</v>
      </c>
      <c r="N795" s="12" t="s">
        <v>23</v>
      </c>
      <c r="O795" s="12"/>
      <c r="P795" s="12"/>
      <c r="Q795" s="115">
        <f t="shared" si="40"/>
        <v>8436</v>
      </c>
      <c r="R795" s="12"/>
      <c r="S795" s="12"/>
      <c r="T795" s="12">
        <v>5138</v>
      </c>
      <c r="U795" s="116" t="s">
        <v>150</v>
      </c>
      <c r="V795" s="181" t="s">
        <v>622</v>
      </c>
    </row>
    <row r="796" spans="1:22" s="13" customFormat="1">
      <c r="A796" s="1">
        <f t="shared" si="39"/>
        <v>792</v>
      </c>
      <c r="B796" s="35" t="s">
        <v>18</v>
      </c>
      <c r="C796" s="19" t="s">
        <v>21</v>
      </c>
      <c r="D796" s="6">
        <v>792</v>
      </c>
      <c r="E796" s="6" t="s">
        <v>18</v>
      </c>
      <c r="F796" s="12" t="s">
        <v>35</v>
      </c>
      <c r="G796" s="12"/>
      <c r="H796" s="12" t="s">
        <v>1489</v>
      </c>
      <c r="I796" s="12" t="s">
        <v>4775</v>
      </c>
      <c r="J796" s="12">
        <v>5577.44</v>
      </c>
      <c r="K796" s="12" t="s">
        <v>122</v>
      </c>
      <c r="L796" s="12" t="s">
        <v>17</v>
      </c>
      <c r="M796" s="12" t="s">
        <v>711</v>
      </c>
      <c r="N796" s="12" t="s">
        <v>43</v>
      </c>
      <c r="O796" s="12"/>
      <c r="P796" s="12"/>
      <c r="Q796" s="115">
        <f t="shared" si="40"/>
        <v>5116.9174311926599</v>
      </c>
      <c r="R796" s="12"/>
      <c r="S796" s="12"/>
      <c r="T796" s="12">
        <v>3020</v>
      </c>
      <c r="U796" s="116" t="s">
        <v>150</v>
      </c>
      <c r="V796" s="181" t="s">
        <v>4776</v>
      </c>
    </row>
    <row r="797" spans="1:22" s="13" customFormat="1">
      <c r="A797" s="1">
        <f t="shared" si="39"/>
        <v>793</v>
      </c>
      <c r="B797" s="35" t="s">
        <v>18</v>
      </c>
      <c r="C797" s="19" t="s">
        <v>21</v>
      </c>
      <c r="D797" s="6">
        <v>793</v>
      </c>
      <c r="E797" s="6" t="s">
        <v>18</v>
      </c>
      <c r="F797" s="12" t="s">
        <v>120</v>
      </c>
      <c r="G797" s="12"/>
      <c r="H797" s="12" t="s">
        <v>1601</v>
      </c>
      <c r="I797" s="12" t="s">
        <v>4937</v>
      </c>
      <c r="J797" s="12">
        <v>428.37</v>
      </c>
      <c r="K797" s="12" t="s">
        <v>122</v>
      </c>
      <c r="L797" s="12" t="s">
        <v>17</v>
      </c>
      <c r="M797" s="12" t="s">
        <v>711</v>
      </c>
      <c r="N797" s="12" t="s">
        <v>33</v>
      </c>
      <c r="O797" s="12"/>
      <c r="P797" s="12"/>
      <c r="Q797" s="115">
        <f t="shared" si="40"/>
        <v>393</v>
      </c>
      <c r="R797" s="12"/>
      <c r="S797" s="12"/>
      <c r="T797" s="12">
        <v>3020</v>
      </c>
      <c r="U797" s="116" t="s">
        <v>150</v>
      </c>
      <c r="V797" s="181" t="s">
        <v>4777</v>
      </c>
    </row>
    <row r="798" spans="1:22" s="13" customFormat="1">
      <c r="A798" s="1">
        <f t="shared" si="39"/>
        <v>794</v>
      </c>
      <c r="B798" s="35" t="s">
        <v>18</v>
      </c>
      <c r="C798" s="19" t="s">
        <v>21</v>
      </c>
      <c r="D798" s="6">
        <v>794</v>
      </c>
      <c r="E798" s="6" t="s">
        <v>18</v>
      </c>
      <c r="F798" s="12" t="s">
        <v>270</v>
      </c>
      <c r="G798" s="12"/>
      <c r="H798" s="12" t="s">
        <v>274</v>
      </c>
      <c r="I798" s="12" t="s">
        <v>4904</v>
      </c>
      <c r="J798" s="12">
        <v>1131.42</v>
      </c>
      <c r="K798" s="12" t="s">
        <v>122</v>
      </c>
      <c r="L798" s="12" t="s">
        <v>17</v>
      </c>
      <c r="M798" s="12" t="s">
        <v>71</v>
      </c>
      <c r="N798" s="12" t="s">
        <v>43</v>
      </c>
      <c r="O798" s="12"/>
      <c r="P798" s="12"/>
      <c r="Q798" s="115">
        <f t="shared" si="40"/>
        <v>1038</v>
      </c>
      <c r="R798" s="12"/>
      <c r="S798" s="12"/>
      <c r="T798" s="12">
        <v>5138</v>
      </c>
      <c r="U798" s="116" t="s">
        <v>150</v>
      </c>
      <c r="V798" s="181" t="s">
        <v>1089</v>
      </c>
    </row>
    <row r="799" spans="1:22" s="13" customFormat="1">
      <c r="A799" s="12">
        <f t="shared" si="39"/>
        <v>795</v>
      </c>
      <c r="B799" s="12" t="s">
        <v>18</v>
      </c>
      <c r="C799" s="6" t="s">
        <v>21</v>
      </c>
      <c r="D799" s="6">
        <v>795</v>
      </c>
      <c r="E799" s="6" t="s">
        <v>18</v>
      </c>
      <c r="F799" s="12" t="s">
        <v>22</v>
      </c>
      <c r="G799" s="12"/>
      <c r="H799" s="12" t="s">
        <v>582</v>
      </c>
      <c r="I799" s="12" t="s">
        <v>4936</v>
      </c>
      <c r="J799" s="12">
        <v>921.05</v>
      </c>
      <c r="K799" s="12" t="s">
        <v>1515</v>
      </c>
      <c r="L799" s="12" t="s">
        <v>17</v>
      </c>
      <c r="M799" s="12" t="s">
        <v>71</v>
      </c>
      <c r="N799" s="12" t="s">
        <v>23</v>
      </c>
      <c r="O799" s="12"/>
      <c r="P799" s="12"/>
      <c r="Q799" s="115">
        <f t="shared" si="40"/>
        <v>844.99999999999989</v>
      </c>
      <c r="R799" s="12"/>
      <c r="S799" s="12"/>
      <c r="T799" s="12">
        <v>5138</v>
      </c>
      <c r="U799" s="116" t="s">
        <v>1621</v>
      </c>
      <c r="V799" s="181" t="s">
        <v>2858</v>
      </c>
    </row>
    <row r="800" spans="1:22">
      <c r="A800" s="1">
        <f t="shared" si="39"/>
        <v>796</v>
      </c>
      <c r="B800" s="35" t="s">
        <v>18</v>
      </c>
      <c r="C800" s="19" t="s">
        <v>21</v>
      </c>
      <c r="D800" s="104">
        <v>796</v>
      </c>
      <c r="E800" s="104" t="s">
        <v>18</v>
      </c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36">
        <f t="shared" si="40"/>
        <v>0</v>
      </c>
      <c r="R800" s="1"/>
      <c r="S800" s="1"/>
      <c r="T800" s="1"/>
      <c r="U800" s="24"/>
      <c r="V800" s="27"/>
    </row>
    <row r="801" spans="1:22">
      <c r="A801" s="1">
        <f t="shared" si="39"/>
        <v>797</v>
      </c>
      <c r="B801" s="35" t="s">
        <v>18</v>
      </c>
      <c r="C801" s="19" t="s">
        <v>21</v>
      </c>
      <c r="D801" s="104">
        <v>797</v>
      </c>
      <c r="E801" s="104" t="s">
        <v>18</v>
      </c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36">
        <f t="shared" si="40"/>
        <v>0</v>
      </c>
      <c r="R801" s="1"/>
      <c r="S801" s="1"/>
      <c r="T801" s="1"/>
      <c r="U801" s="24"/>
      <c r="V801" s="27"/>
    </row>
    <row r="802" spans="1:22">
      <c r="A802" s="1">
        <f t="shared" si="39"/>
        <v>798</v>
      </c>
      <c r="B802" s="35" t="s">
        <v>18</v>
      </c>
      <c r="C802" s="19" t="s">
        <v>21</v>
      </c>
      <c r="D802" s="104">
        <v>798</v>
      </c>
      <c r="E802" s="104" t="s">
        <v>18</v>
      </c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36">
        <f t="shared" si="40"/>
        <v>0</v>
      </c>
      <c r="R802" s="1"/>
      <c r="S802" s="1"/>
      <c r="T802" s="1"/>
      <c r="U802" s="24"/>
      <c r="V802" s="27"/>
    </row>
    <row r="803" spans="1:22">
      <c r="A803" s="1">
        <f t="shared" si="39"/>
        <v>799</v>
      </c>
      <c r="B803" s="35" t="s">
        <v>18</v>
      </c>
      <c r="C803" s="19" t="s">
        <v>21</v>
      </c>
      <c r="D803" s="104">
        <v>799</v>
      </c>
      <c r="E803" s="104" t="s">
        <v>18</v>
      </c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36">
        <f t="shared" si="40"/>
        <v>0</v>
      </c>
      <c r="R803" s="1"/>
      <c r="S803" s="1"/>
      <c r="T803" s="1"/>
      <c r="U803" s="24"/>
      <c r="V803" s="27"/>
    </row>
    <row r="804" spans="1:22">
      <c r="A804" s="1">
        <f t="shared" si="39"/>
        <v>800</v>
      </c>
      <c r="B804" s="35" t="s">
        <v>18</v>
      </c>
      <c r="C804" s="19" t="s">
        <v>21</v>
      </c>
      <c r="D804" s="104">
        <v>800</v>
      </c>
      <c r="E804" s="104" t="s">
        <v>18</v>
      </c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36">
        <f t="shared" si="40"/>
        <v>0</v>
      </c>
      <c r="R804" s="1"/>
      <c r="S804" s="1"/>
      <c r="T804" s="1"/>
      <c r="U804" s="24"/>
      <c r="V804" s="27"/>
    </row>
    <row r="805" spans="1:22">
      <c r="A805" s="1">
        <f t="shared" si="39"/>
        <v>801</v>
      </c>
      <c r="B805" s="35" t="s">
        <v>18</v>
      </c>
      <c r="C805" s="19" t="s">
        <v>21</v>
      </c>
      <c r="D805" s="104"/>
      <c r="E805" s="10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36">
        <f t="shared" si="40"/>
        <v>0</v>
      </c>
      <c r="R805" s="1"/>
      <c r="S805" s="1"/>
      <c r="T805" s="1"/>
      <c r="U805" s="24"/>
      <c r="V805" s="27"/>
    </row>
    <row r="806" spans="1:22">
      <c r="A806" s="1">
        <f t="shared" si="39"/>
        <v>802</v>
      </c>
      <c r="B806" s="35" t="s">
        <v>18</v>
      </c>
      <c r="C806" s="19" t="s">
        <v>21</v>
      </c>
      <c r="D806" s="104"/>
      <c r="E806" s="10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36">
        <f t="shared" si="40"/>
        <v>0</v>
      </c>
      <c r="R806" s="1"/>
      <c r="S806" s="1"/>
      <c r="T806" s="1"/>
      <c r="U806" s="24"/>
      <c r="V806" s="27"/>
    </row>
    <row r="807" spans="1:22">
      <c r="A807" s="1">
        <f t="shared" si="39"/>
        <v>803</v>
      </c>
      <c r="B807" s="35" t="s">
        <v>18</v>
      </c>
      <c r="C807" s="19" t="s">
        <v>21</v>
      </c>
      <c r="D807" s="104"/>
      <c r="E807" s="10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36">
        <f t="shared" si="40"/>
        <v>0</v>
      </c>
      <c r="R807" s="1"/>
      <c r="S807" s="1"/>
      <c r="T807" s="1"/>
      <c r="U807" s="24"/>
      <c r="V807" s="27"/>
    </row>
    <row r="808" spans="1:22">
      <c r="A808" s="1">
        <f t="shared" si="39"/>
        <v>804</v>
      </c>
      <c r="B808" s="35" t="s">
        <v>18</v>
      </c>
      <c r="C808" s="19" t="s">
        <v>21</v>
      </c>
      <c r="D808" s="104"/>
      <c r="E808" s="10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36">
        <f t="shared" si="40"/>
        <v>0</v>
      </c>
      <c r="R808" s="1"/>
      <c r="S808" s="1"/>
      <c r="T808" s="1"/>
      <c r="U808" s="24"/>
      <c r="V808" s="27"/>
    </row>
    <row r="809" spans="1:22">
      <c r="A809" s="1">
        <f t="shared" si="39"/>
        <v>805</v>
      </c>
      <c r="B809" s="35" t="s">
        <v>18</v>
      </c>
      <c r="C809" s="19" t="s">
        <v>21</v>
      </c>
      <c r="D809" s="104"/>
      <c r="E809" s="10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36">
        <f t="shared" si="40"/>
        <v>0</v>
      </c>
      <c r="R809" s="1"/>
      <c r="S809" s="1"/>
      <c r="T809" s="1"/>
      <c r="U809" s="24"/>
      <c r="V809" s="27"/>
    </row>
    <row r="810" spans="1:22">
      <c r="A810" s="1">
        <f t="shared" si="39"/>
        <v>806</v>
      </c>
      <c r="B810" s="35" t="s">
        <v>18</v>
      </c>
      <c r="C810" s="19" t="s">
        <v>21</v>
      </c>
      <c r="D810" s="104"/>
      <c r="E810" s="10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36">
        <f t="shared" si="40"/>
        <v>0</v>
      </c>
      <c r="R810" s="1"/>
      <c r="S810" s="1"/>
      <c r="T810" s="1"/>
      <c r="U810" s="24"/>
      <c r="V810" s="27"/>
    </row>
    <row r="811" spans="1:22">
      <c r="A811" s="1">
        <f t="shared" si="39"/>
        <v>807</v>
      </c>
      <c r="B811" s="35" t="s">
        <v>18</v>
      </c>
      <c r="C811" s="19" t="s">
        <v>21</v>
      </c>
      <c r="D811" s="104"/>
      <c r="E811" s="10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36">
        <f t="shared" si="40"/>
        <v>0</v>
      </c>
      <c r="R811" s="1"/>
      <c r="S811" s="1"/>
      <c r="T811" s="1"/>
      <c r="U811" s="24"/>
      <c r="V811" s="27"/>
    </row>
    <row r="812" spans="1:22">
      <c r="A812" s="1">
        <f t="shared" si="39"/>
        <v>808</v>
      </c>
      <c r="B812" s="35" t="s">
        <v>18</v>
      </c>
      <c r="C812" s="19" t="s">
        <v>21</v>
      </c>
      <c r="D812" s="104"/>
      <c r="E812" s="10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36">
        <f t="shared" si="40"/>
        <v>0</v>
      </c>
      <c r="R812" s="1"/>
      <c r="S812" s="1"/>
      <c r="T812" s="1"/>
      <c r="U812" s="24"/>
      <c r="V812" s="27"/>
    </row>
    <row r="813" spans="1:22">
      <c r="A813" s="1">
        <f t="shared" si="39"/>
        <v>809</v>
      </c>
      <c r="B813" s="35" t="s">
        <v>18</v>
      </c>
      <c r="C813" s="19" t="s">
        <v>21</v>
      </c>
      <c r="D813" s="104"/>
      <c r="E813" s="10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36">
        <f t="shared" si="40"/>
        <v>0</v>
      </c>
      <c r="R813" s="1"/>
      <c r="S813" s="1"/>
      <c r="T813" s="1"/>
      <c r="U813" s="24"/>
      <c r="V813" s="27"/>
    </row>
    <row r="814" spans="1:22">
      <c r="A814" s="1">
        <f t="shared" si="39"/>
        <v>810</v>
      </c>
      <c r="B814" s="35" t="s">
        <v>18</v>
      </c>
      <c r="C814" s="19" t="s">
        <v>21</v>
      </c>
      <c r="D814" s="104"/>
      <c r="E814" s="10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36">
        <f t="shared" si="40"/>
        <v>0</v>
      </c>
      <c r="R814" s="1"/>
      <c r="S814" s="1"/>
      <c r="T814" s="1"/>
      <c r="U814" s="24"/>
      <c r="V814" s="27"/>
    </row>
    <row r="815" spans="1:22">
      <c r="A815" s="1">
        <f t="shared" si="39"/>
        <v>811</v>
      </c>
      <c r="B815" s="35" t="s">
        <v>18</v>
      </c>
      <c r="C815" s="19" t="s">
        <v>21</v>
      </c>
      <c r="D815" s="104"/>
      <c r="E815" s="10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36">
        <f t="shared" si="40"/>
        <v>0</v>
      </c>
      <c r="R815" s="1"/>
      <c r="S815" s="1"/>
      <c r="T815" s="1"/>
      <c r="U815" s="24"/>
      <c r="V815" s="27"/>
    </row>
    <row r="816" spans="1:22">
      <c r="A816" s="1">
        <f t="shared" si="39"/>
        <v>812</v>
      </c>
      <c r="B816" s="35" t="s">
        <v>18</v>
      </c>
      <c r="C816" s="19" t="s">
        <v>21</v>
      </c>
      <c r="D816" s="104"/>
      <c r="E816" s="10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36">
        <f t="shared" si="40"/>
        <v>0</v>
      </c>
      <c r="R816" s="1"/>
      <c r="S816" s="1"/>
      <c r="T816" s="1"/>
      <c r="U816" s="24"/>
      <c r="V816" s="27"/>
    </row>
    <row r="817" spans="1:22">
      <c r="A817" s="1">
        <f t="shared" si="39"/>
        <v>813</v>
      </c>
      <c r="B817" s="35" t="s">
        <v>18</v>
      </c>
      <c r="C817" s="19" t="s">
        <v>21</v>
      </c>
      <c r="D817" s="104"/>
      <c r="E817" s="10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36">
        <f t="shared" si="40"/>
        <v>0</v>
      </c>
      <c r="R817" s="1"/>
      <c r="S817" s="1"/>
      <c r="T817" s="1"/>
      <c r="U817" s="24"/>
      <c r="V817" s="27"/>
    </row>
    <row r="818" spans="1:22">
      <c r="A818" s="1">
        <f t="shared" si="39"/>
        <v>814</v>
      </c>
      <c r="B818" s="35" t="s">
        <v>18</v>
      </c>
      <c r="C818" s="19" t="s">
        <v>21</v>
      </c>
      <c r="D818" s="104"/>
      <c r="E818" s="10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36">
        <f t="shared" si="40"/>
        <v>0</v>
      </c>
      <c r="R818" s="1"/>
      <c r="S818" s="1"/>
      <c r="T818" s="1"/>
      <c r="U818" s="24"/>
      <c r="V818" s="27"/>
    </row>
    <row r="819" spans="1:22">
      <c r="A819" s="1">
        <f t="shared" si="39"/>
        <v>815</v>
      </c>
      <c r="B819" s="35" t="s">
        <v>18</v>
      </c>
      <c r="C819" s="19" t="s">
        <v>21</v>
      </c>
      <c r="D819" s="104"/>
      <c r="E819" s="10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36">
        <f t="shared" si="40"/>
        <v>0</v>
      </c>
      <c r="R819" s="1"/>
      <c r="S819" s="1"/>
      <c r="T819" s="1"/>
      <c r="U819" s="24"/>
      <c r="V819" s="27"/>
    </row>
    <row r="820" spans="1:22">
      <c r="A820" s="1">
        <f t="shared" si="39"/>
        <v>816</v>
      </c>
      <c r="B820" s="35" t="s">
        <v>18</v>
      </c>
      <c r="C820" s="19" t="s">
        <v>21</v>
      </c>
      <c r="D820" s="104"/>
      <c r="E820" s="10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36">
        <f t="shared" si="40"/>
        <v>0</v>
      </c>
      <c r="R820" s="1"/>
      <c r="S820" s="1"/>
      <c r="T820" s="1"/>
      <c r="U820" s="24"/>
      <c r="V820" s="27"/>
    </row>
    <row r="821" spans="1:22">
      <c r="A821" s="1">
        <f t="shared" si="39"/>
        <v>817</v>
      </c>
      <c r="B821" s="35" t="s">
        <v>18</v>
      </c>
      <c r="C821" s="19" t="s">
        <v>21</v>
      </c>
      <c r="D821" s="104"/>
      <c r="E821" s="10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36">
        <f t="shared" si="40"/>
        <v>0</v>
      </c>
      <c r="R821" s="1"/>
      <c r="S821" s="1"/>
      <c r="T821" s="1"/>
      <c r="U821" s="24"/>
      <c r="V821" s="27"/>
    </row>
    <row r="822" spans="1:22">
      <c r="A822" s="1">
        <f t="shared" si="39"/>
        <v>818</v>
      </c>
      <c r="B822" s="35" t="s">
        <v>18</v>
      </c>
      <c r="C822" s="19" t="s">
        <v>21</v>
      </c>
      <c r="D822" s="104"/>
      <c r="E822" s="10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36">
        <f t="shared" si="40"/>
        <v>0</v>
      </c>
      <c r="R822" s="1"/>
      <c r="S822" s="1"/>
      <c r="T822" s="1"/>
      <c r="U822" s="24"/>
      <c r="V822" s="27"/>
    </row>
    <row r="823" spans="1:22">
      <c r="A823" s="1">
        <f t="shared" si="39"/>
        <v>819</v>
      </c>
      <c r="B823" s="35" t="s">
        <v>18</v>
      </c>
      <c r="C823" s="19" t="s">
        <v>21</v>
      </c>
      <c r="D823" s="104"/>
      <c r="E823" s="10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36">
        <f t="shared" si="40"/>
        <v>0</v>
      </c>
      <c r="R823" s="1"/>
      <c r="S823" s="1"/>
      <c r="T823" s="1"/>
      <c r="U823" s="24"/>
      <c r="V823" s="27"/>
    </row>
    <row r="824" spans="1:22">
      <c r="A824" s="1">
        <f t="shared" ref="A824:A887" si="41">A823+1</f>
        <v>820</v>
      </c>
      <c r="B824" s="35" t="s">
        <v>18</v>
      </c>
      <c r="C824" s="19" t="s">
        <v>21</v>
      </c>
      <c r="D824" s="104"/>
      <c r="E824" s="10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36">
        <f t="shared" si="40"/>
        <v>0</v>
      </c>
      <c r="R824" s="1"/>
      <c r="S824" s="1"/>
      <c r="T824" s="1"/>
      <c r="U824" s="24"/>
      <c r="V824" s="27"/>
    </row>
    <row r="825" spans="1:22">
      <c r="A825" s="1">
        <f t="shared" si="41"/>
        <v>821</v>
      </c>
      <c r="B825" s="35" t="s">
        <v>18</v>
      </c>
      <c r="C825" s="19" t="s">
        <v>21</v>
      </c>
      <c r="D825" s="104"/>
      <c r="E825" s="10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36">
        <f t="shared" si="40"/>
        <v>0</v>
      </c>
      <c r="R825" s="1"/>
      <c r="S825" s="1"/>
      <c r="T825" s="1"/>
      <c r="U825" s="24"/>
      <c r="V825" s="27"/>
    </row>
    <row r="826" spans="1:22">
      <c r="A826" s="1">
        <f t="shared" si="41"/>
        <v>822</v>
      </c>
      <c r="B826" s="35" t="s">
        <v>18</v>
      </c>
      <c r="C826" s="19" t="s">
        <v>21</v>
      </c>
      <c r="D826" s="104"/>
      <c r="E826" s="10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36">
        <f t="shared" si="40"/>
        <v>0</v>
      </c>
      <c r="R826" s="1"/>
      <c r="S826" s="1"/>
      <c r="T826" s="1"/>
      <c r="U826" s="24"/>
      <c r="V826" s="27"/>
    </row>
    <row r="827" spans="1:22">
      <c r="A827" s="1">
        <f t="shared" si="41"/>
        <v>823</v>
      </c>
      <c r="B827" s="35" t="s">
        <v>18</v>
      </c>
      <c r="C827" s="19" t="s">
        <v>21</v>
      </c>
      <c r="D827" s="104"/>
      <c r="E827" s="10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36">
        <f t="shared" si="40"/>
        <v>0</v>
      </c>
      <c r="R827" s="1"/>
      <c r="S827" s="1"/>
      <c r="T827" s="1"/>
      <c r="U827" s="24"/>
      <c r="V827" s="27"/>
    </row>
    <row r="828" spans="1:22">
      <c r="A828" s="1">
        <f t="shared" si="41"/>
        <v>824</v>
      </c>
      <c r="B828" s="35" t="s">
        <v>18</v>
      </c>
      <c r="C828" s="19" t="s">
        <v>21</v>
      </c>
      <c r="D828" s="104"/>
      <c r="E828" s="10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36">
        <f t="shared" si="40"/>
        <v>0</v>
      </c>
      <c r="R828" s="1"/>
      <c r="S828" s="1"/>
      <c r="T828" s="1"/>
      <c r="U828" s="24"/>
      <c r="V828" s="27"/>
    </row>
    <row r="829" spans="1:22">
      <c r="A829" s="1">
        <f t="shared" si="41"/>
        <v>825</v>
      </c>
      <c r="B829" s="35" t="s">
        <v>18</v>
      </c>
      <c r="C829" s="19" t="s">
        <v>21</v>
      </c>
      <c r="D829" s="104"/>
      <c r="E829" s="10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36">
        <f t="shared" si="40"/>
        <v>0</v>
      </c>
      <c r="R829" s="1"/>
      <c r="S829" s="1"/>
      <c r="T829" s="1"/>
      <c r="U829" s="24"/>
      <c r="V829" s="27"/>
    </row>
    <row r="830" spans="1:22">
      <c r="A830" s="1">
        <f t="shared" si="41"/>
        <v>826</v>
      </c>
      <c r="B830" s="35" t="s">
        <v>18</v>
      </c>
      <c r="C830" s="19" t="s">
        <v>21</v>
      </c>
      <c r="D830" s="104"/>
      <c r="E830" s="10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36">
        <f t="shared" si="40"/>
        <v>0</v>
      </c>
      <c r="R830" s="1"/>
      <c r="S830" s="1"/>
      <c r="T830" s="1"/>
      <c r="U830" s="24"/>
      <c r="V830" s="27"/>
    </row>
    <row r="831" spans="1:22">
      <c r="A831" s="1">
        <f t="shared" si="41"/>
        <v>827</v>
      </c>
      <c r="B831" s="35" t="s">
        <v>18</v>
      </c>
      <c r="C831" s="19" t="s">
        <v>21</v>
      </c>
      <c r="D831" s="104"/>
      <c r="E831" s="10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36">
        <f t="shared" si="40"/>
        <v>0</v>
      </c>
      <c r="R831" s="1"/>
      <c r="S831" s="1"/>
      <c r="T831" s="1"/>
      <c r="U831" s="24"/>
      <c r="V831" s="27"/>
    </row>
    <row r="832" spans="1:22">
      <c r="A832" s="1">
        <f t="shared" si="41"/>
        <v>828</v>
      </c>
      <c r="B832" s="35" t="s">
        <v>18</v>
      </c>
      <c r="C832" s="19" t="s">
        <v>21</v>
      </c>
      <c r="D832" s="104"/>
      <c r="E832" s="10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36">
        <f t="shared" si="40"/>
        <v>0</v>
      </c>
      <c r="R832" s="1"/>
      <c r="S832" s="1"/>
      <c r="T832" s="1"/>
      <c r="U832" s="24"/>
      <c r="V832" s="27"/>
    </row>
    <row r="833" spans="1:22">
      <c r="A833" s="1">
        <f t="shared" si="41"/>
        <v>829</v>
      </c>
      <c r="B833" s="35" t="s">
        <v>18</v>
      </c>
      <c r="C833" s="19" t="s">
        <v>21</v>
      </c>
      <c r="D833" s="104"/>
      <c r="E833" s="10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36">
        <f t="shared" si="40"/>
        <v>0</v>
      </c>
      <c r="R833" s="1"/>
      <c r="S833" s="1"/>
      <c r="T833" s="1"/>
      <c r="U833" s="24"/>
      <c r="V833" s="27"/>
    </row>
    <row r="834" spans="1:22">
      <c r="A834" s="1">
        <f t="shared" si="41"/>
        <v>830</v>
      </c>
      <c r="B834" s="35" t="s">
        <v>18</v>
      </c>
      <c r="C834" s="19" t="s">
        <v>21</v>
      </c>
      <c r="D834" s="104"/>
      <c r="E834" s="10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36">
        <f t="shared" si="40"/>
        <v>0</v>
      </c>
      <c r="R834" s="1"/>
      <c r="S834" s="1"/>
      <c r="T834" s="1"/>
      <c r="U834" s="24"/>
      <c r="V834" s="27"/>
    </row>
    <row r="835" spans="1:22">
      <c r="A835" s="1">
        <f t="shared" si="41"/>
        <v>831</v>
      </c>
      <c r="B835" s="35" t="s">
        <v>18</v>
      </c>
      <c r="C835" s="19" t="s">
        <v>21</v>
      </c>
      <c r="D835" s="104"/>
      <c r="E835" s="10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36">
        <f t="shared" si="40"/>
        <v>0</v>
      </c>
      <c r="R835" s="1"/>
      <c r="S835" s="1"/>
      <c r="T835" s="1"/>
      <c r="U835" s="24"/>
      <c r="V835" s="27"/>
    </row>
    <row r="836" spans="1:22">
      <c r="A836" s="1">
        <f t="shared" si="41"/>
        <v>832</v>
      </c>
      <c r="B836" s="35" t="s">
        <v>18</v>
      </c>
      <c r="C836" s="19" t="s">
        <v>21</v>
      </c>
      <c r="D836" s="104"/>
      <c r="E836" s="10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36">
        <f t="shared" si="40"/>
        <v>0</v>
      </c>
      <c r="R836" s="1"/>
      <c r="S836" s="1"/>
      <c r="T836" s="1"/>
      <c r="U836" s="24"/>
      <c r="V836" s="27"/>
    </row>
    <row r="837" spans="1:22">
      <c r="A837" s="1">
        <f t="shared" si="41"/>
        <v>833</v>
      </c>
      <c r="B837" s="35" t="s">
        <v>18</v>
      </c>
      <c r="C837" s="19" t="s">
        <v>21</v>
      </c>
      <c r="D837" s="104"/>
      <c r="E837" s="10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36">
        <f t="shared" si="40"/>
        <v>0</v>
      </c>
      <c r="R837" s="1"/>
      <c r="S837" s="1"/>
      <c r="T837" s="1"/>
      <c r="U837" s="24"/>
      <c r="V837" s="27"/>
    </row>
    <row r="838" spans="1:22">
      <c r="A838" s="1">
        <f t="shared" si="41"/>
        <v>834</v>
      </c>
      <c r="B838" s="35" t="s">
        <v>18</v>
      </c>
      <c r="C838" s="19" t="s">
        <v>21</v>
      </c>
      <c r="D838" s="104"/>
      <c r="E838" s="10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36">
        <f t="shared" ref="Q838:Q901" si="42">J838/1.09</f>
        <v>0</v>
      </c>
      <c r="R838" s="1"/>
      <c r="S838" s="1"/>
      <c r="T838" s="1"/>
      <c r="U838" s="24"/>
      <c r="V838" s="27"/>
    </row>
    <row r="839" spans="1:22">
      <c r="A839" s="1">
        <f t="shared" si="41"/>
        <v>835</v>
      </c>
      <c r="B839" s="35" t="s">
        <v>18</v>
      </c>
      <c r="C839" s="19" t="s">
        <v>21</v>
      </c>
      <c r="D839" s="104"/>
      <c r="E839" s="10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36">
        <f t="shared" si="42"/>
        <v>0</v>
      </c>
      <c r="R839" s="1"/>
      <c r="S839" s="1"/>
      <c r="T839" s="1"/>
      <c r="U839" s="24"/>
      <c r="V839" s="27"/>
    </row>
    <row r="840" spans="1:22">
      <c r="A840" s="1">
        <f t="shared" si="41"/>
        <v>836</v>
      </c>
      <c r="B840" s="35" t="s">
        <v>18</v>
      </c>
      <c r="C840" s="19" t="s">
        <v>21</v>
      </c>
      <c r="D840" s="104"/>
      <c r="E840" s="10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36">
        <f t="shared" si="42"/>
        <v>0</v>
      </c>
      <c r="R840" s="1"/>
      <c r="S840" s="1"/>
      <c r="T840" s="1"/>
      <c r="U840" s="24"/>
      <c r="V840" s="27"/>
    </row>
    <row r="841" spans="1:22">
      <c r="A841" s="1">
        <f t="shared" si="41"/>
        <v>837</v>
      </c>
      <c r="B841" s="35" t="s">
        <v>18</v>
      </c>
      <c r="C841" s="19" t="s">
        <v>21</v>
      </c>
      <c r="D841" s="104"/>
      <c r="E841" s="10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36">
        <f t="shared" si="42"/>
        <v>0</v>
      </c>
      <c r="R841" s="1"/>
      <c r="S841" s="1"/>
      <c r="T841" s="1"/>
      <c r="U841" s="24"/>
      <c r="V841" s="27"/>
    </row>
    <row r="842" spans="1:22">
      <c r="A842" s="1">
        <f t="shared" si="41"/>
        <v>838</v>
      </c>
      <c r="B842" s="35" t="s">
        <v>18</v>
      </c>
      <c r="C842" s="19" t="s">
        <v>21</v>
      </c>
      <c r="D842" s="104"/>
      <c r="E842" s="10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36">
        <f t="shared" si="42"/>
        <v>0</v>
      </c>
      <c r="R842" s="1"/>
      <c r="S842" s="1"/>
      <c r="T842" s="1"/>
      <c r="U842" s="24"/>
      <c r="V842" s="27"/>
    </row>
    <row r="843" spans="1:22">
      <c r="A843" s="1">
        <f t="shared" si="41"/>
        <v>839</v>
      </c>
      <c r="B843" s="35" t="s">
        <v>18</v>
      </c>
      <c r="C843" s="19" t="s">
        <v>21</v>
      </c>
      <c r="D843" s="104"/>
      <c r="E843" s="10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36">
        <f t="shared" si="42"/>
        <v>0</v>
      </c>
      <c r="R843" s="1"/>
      <c r="S843" s="1"/>
      <c r="T843" s="1"/>
      <c r="U843" s="24"/>
      <c r="V843" s="27"/>
    </row>
    <row r="844" spans="1:22">
      <c r="A844" s="1">
        <f t="shared" si="41"/>
        <v>840</v>
      </c>
      <c r="B844" s="35" t="s">
        <v>18</v>
      </c>
      <c r="C844" s="19" t="s">
        <v>21</v>
      </c>
      <c r="D844" s="104"/>
      <c r="E844" s="10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36">
        <f t="shared" si="42"/>
        <v>0</v>
      </c>
      <c r="R844" s="1"/>
      <c r="S844" s="1"/>
      <c r="T844" s="1"/>
      <c r="U844" s="24"/>
      <c r="V844" s="27"/>
    </row>
    <row r="845" spans="1:22">
      <c r="A845" s="1">
        <f t="shared" si="41"/>
        <v>841</v>
      </c>
      <c r="B845" s="35" t="s">
        <v>18</v>
      </c>
      <c r="C845" s="19" t="s">
        <v>21</v>
      </c>
      <c r="D845" s="104"/>
      <c r="E845" s="10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36">
        <f t="shared" si="42"/>
        <v>0</v>
      </c>
      <c r="R845" s="1"/>
      <c r="S845" s="1"/>
      <c r="T845" s="1"/>
      <c r="U845" s="24"/>
      <c r="V845" s="27"/>
    </row>
    <row r="846" spans="1:22">
      <c r="A846" s="1">
        <f t="shared" si="41"/>
        <v>842</v>
      </c>
      <c r="B846" s="35" t="s">
        <v>18</v>
      </c>
      <c r="C846" s="19" t="s">
        <v>21</v>
      </c>
      <c r="D846" s="104"/>
      <c r="E846" s="10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36">
        <f t="shared" si="42"/>
        <v>0</v>
      </c>
      <c r="R846" s="1"/>
      <c r="S846" s="1"/>
      <c r="T846" s="1"/>
      <c r="U846" s="24"/>
      <c r="V846" s="27"/>
    </row>
    <row r="847" spans="1:22">
      <c r="A847" s="1">
        <f t="shared" si="41"/>
        <v>843</v>
      </c>
      <c r="B847" s="35" t="s">
        <v>18</v>
      </c>
      <c r="C847" s="19" t="s">
        <v>21</v>
      </c>
      <c r="D847" s="104"/>
      <c r="E847" s="10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36">
        <f t="shared" si="42"/>
        <v>0</v>
      </c>
      <c r="R847" s="1"/>
      <c r="S847" s="1"/>
      <c r="T847" s="1"/>
      <c r="U847" s="24"/>
      <c r="V847" s="27"/>
    </row>
    <row r="848" spans="1:22">
      <c r="A848" s="1">
        <f t="shared" si="41"/>
        <v>844</v>
      </c>
      <c r="B848" s="35" t="s">
        <v>18</v>
      </c>
      <c r="C848" s="19" t="s">
        <v>21</v>
      </c>
      <c r="D848" s="104"/>
      <c r="E848" s="10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36">
        <f t="shared" si="42"/>
        <v>0</v>
      </c>
      <c r="R848" s="1"/>
      <c r="S848" s="1"/>
      <c r="T848" s="1"/>
      <c r="U848" s="24"/>
      <c r="V848" s="27"/>
    </row>
    <row r="849" spans="1:22">
      <c r="A849" s="1">
        <f t="shared" si="41"/>
        <v>845</v>
      </c>
      <c r="B849" s="35" t="s">
        <v>18</v>
      </c>
      <c r="C849" s="19" t="s">
        <v>21</v>
      </c>
      <c r="D849" s="104"/>
      <c r="E849" s="10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36">
        <f t="shared" si="42"/>
        <v>0</v>
      </c>
      <c r="R849" s="1"/>
      <c r="S849" s="1"/>
      <c r="T849" s="1"/>
      <c r="U849" s="24"/>
      <c r="V849" s="27"/>
    </row>
    <row r="850" spans="1:22">
      <c r="A850" s="1">
        <f t="shared" si="41"/>
        <v>846</v>
      </c>
      <c r="B850" s="35" t="s">
        <v>18</v>
      </c>
      <c r="C850" s="19" t="s">
        <v>21</v>
      </c>
      <c r="D850" s="104"/>
      <c r="E850" s="10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36">
        <f t="shared" si="42"/>
        <v>0</v>
      </c>
      <c r="R850" s="1"/>
      <c r="S850" s="1"/>
      <c r="T850" s="1"/>
      <c r="U850" s="24"/>
      <c r="V850" s="27"/>
    </row>
    <row r="851" spans="1:22">
      <c r="A851" s="1">
        <f t="shared" si="41"/>
        <v>847</v>
      </c>
      <c r="B851" s="35" t="s">
        <v>18</v>
      </c>
      <c r="C851" s="19" t="s">
        <v>21</v>
      </c>
      <c r="D851" s="104"/>
      <c r="E851" s="10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36">
        <f t="shared" si="42"/>
        <v>0</v>
      </c>
      <c r="R851" s="1"/>
      <c r="S851" s="1"/>
      <c r="T851" s="1"/>
      <c r="U851" s="24"/>
      <c r="V851" s="27"/>
    </row>
    <row r="852" spans="1:22">
      <c r="A852" s="1">
        <f t="shared" si="41"/>
        <v>848</v>
      </c>
      <c r="B852" s="35" t="s">
        <v>18</v>
      </c>
      <c r="C852" s="19" t="s">
        <v>21</v>
      </c>
      <c r="D852" s="104"/>
      <c r="E852" s="10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36">
        <f t="shared" si="42"/>
        <v>0</v>
      </c>
      <c r="R852" s="1"/>
      <c r="S852" s="1"/>
      <c r="T852" s="1"/>
      <c r="U852" s="24"/>
      <c r="V852" s="27"/>
    </row>
    <row r="853" spans="1:22">
      <c r="A853" s="1">
        <f t="shared" si="41"/>
        <v>849</v>
      </c>
      <c r="B853" s="35" t="s">
        <v>18</v>
      </c>
      <c r="C853" s="19" t="s">
        <v>21</v>
      </c>
      <c r="D853" s="104"/>
      <c r="E853" s="10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36">
        <f t="shared" si="42"/>
        <v>0</v>
      </c>
      <c r="R853" s="1"/>
      <c r="S853" s="1"/>
      <c r="T853" s="1"/>
      <c r="U853" s="24"/>
      <c r="V853" s="27"/>
    </row>
    <row r="854" spans="1:22">
      <c r="A854" s="1">
        <f t="shared" si="41"/>
        <v>850</v>
      </c>
      <c r="B854" s="35" t="s">
        <v>18</v>
      </c>
      <c r="C854" s="19" t="s">
        <v>21</v>
      </c>
      <c r="D854" s="104"/>
      <c r="E854" s="10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36">
        <f t="shared" si="42"/>
        <v>0</v>
      </c>
      <c r="R854" s="1"/>
      <c r="S854" s="1"/>
      <c r="T854" s="1"/>
      <c r="U854" s="24"/>
      <c r="V854" s="27"/>
    </row>
    <row r="855" spans="1:22">
      <c r="A855" s="1">
        <f t="shared" si="41"/>
        <v>851</v>
      </c>
      <c r="B855" s="35" t="s">
        <v>18</v>
      </c>
      <c r="C855" s="19" t="s">
        <v>21</v>
      </c>
      <c r="D855" s="104"/>
      <c r="E855" s="10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36">
        <f t="shared" si="42"/>
        <v>0</v>
      </c>
      <c r="R855" s="1"/>
      <c r="S855" s="1"/>
      <c r="T855" s="1"/>
      <c r="U855" s="24"/>
      <c r="V855" s="27"/>
    </row>
    <row r="856" spans="1:22">
      <c r="A856" s="1">
        <f t="shared" si="41"/>
        <v>852</v>
      </c>
      <c r="B856" s="35" t="s">
        <v>18</v>
      </c>
      <c r="C856" s="19" t="s">
        <v>21</v>
      </c>
      <c r="D856" s="104"/>
      <c r="E856" s="10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36">
        <f t="shared" si="42"/>
        <v>0</v>
      </c>
      <c r="R856" s="1"/>
      <c r="S856" s="1"/>
      <c r="T856" s="1"/>
      <c r="U856" s="24"/>
      <c r="V856" s="27"/>
    </row>
    <row r="857" spans="1:22">
      <c r="A857" s="1">
        <f t="shared" si="41"/>
        <v>853</v>
      </c>
      <c r="B857" s="35" t="s">
        <v>18</v>
      </c>
      <c r="C857" s="19" t="s">
        <v>21</v>
      </c>
      <c r="D857" s="104"/>
      <c r="E857" s="10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36">
        <f t="shared" si="42"/>
        <v>0</v>
      </c>
      <c r="R857" s="1"/>
      <c r="S857" s="1"/>
      <c r="T857" s="1"/>
      <c r="U857" s="24"/>
      <c r="V857" s="27"/>
    </row>
    <row r="858" spans="1:22">
      <c r="A858" s="1">
        <f t="shared" si="41"/>
        <v>854</v>
      </c>
      <c r="B858" s="35" t="s">
        <v>18</v>
      </c>
      <c r="C858" s="19" t="s">
        <v>21</v>
      </c>
      <c r="D858" s="104"/>
      <c r="E858" s="10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36">
        <f t="shared" si="42"/>
        <v>0</v>
      </c>
      <c r="R858" s="1"/>
      <c r="S858" s="1"/>
      <c r="T858" s="1"/>
      <c r="U858" s="24"/>
      <c r="V858" s="27"/>
    </row>
    <row r="859" spans="1:22">
      <c r="A859" s="1">
        <f t="shared" si="41"/>
        <v>855</v>
      </c>
      <c r="B859" s="35" t="s">
        <v>18</v>
      </c>
      <c r="C859" s="19" t="s">
        <v>21</v>
      </c>
      <c r="D859" s="104"/>
      <c r="E859" s="10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36">
        <f t="shared" si="42"/>
        <v>0</v>
      </c>
      <c r="R859" s="1"/>
      <c r="S859" s="1"/>
      <c r="T859" s="1"/>
      <c r="U859" s="24"/>
      <c r="V859" s="27"/>
    </row>
    <row r="860" spans="1:22">
      <c r="A860" s="1">
        <f t="shared" si="41"/>
        <v>856</v>
      </c>
      <c r="B860" s="35" t="s">
        <v>18</v>
      </c>
      <c r="C860" s="19" t="s">
        <v>21</v>
      </c>
      <c r="D860" s="104"/>
      <c r="E860" s="10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36">
        <f t="shared" si="42"/>
        <v>0</v>
      </c>
      <c r="R860" s="1"/>
      <c r="S860" s="1"/>
      <c r="T860" s="1"/>
      <c r="U860" s="24"/>
      <c r="V860" s="27"/>
    </row>
    <row r="861" spans="1:22">
      <c r="A861" s="1">
        <f t="shared" si="41"/>
        <v>857</v>
      </c>
      <c r="B861" s="35" t="s">
        <v>18</v>
      </c>
      <c r="C861" s="19" t="s">
        <v>21</v>
      </c>
      <c r="D861" s="104"/>
      <c r="E861" s="10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36">
        <f t="shared" si="42"/>
        <v>0</v>
      </c>
      <c r="R861" s="1"/>
      <c r="S861" s="1"/>
      <c r="T861" s="1"/>
      <c r="U861" s="24"/>
      <c r="V861" s="27"/>
    </row>
    <row r="862" spans="1:22">
      <c r="A862" s="1">
        <f t="shared" si="41"/>
        <v>858</v>
      </c>
      <c r="B862" s="35" t="s">
        <v>18</v>
      </c>
      <c r="C862" s="19" t="s">
        <v>21</v>
      </c>
      <c r="D862" s="104"/>
      <c r="E862" s="10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36">
        <f t="shared" si="42"/>
        <v>0</v>
      </c>
      <c r="R862" s="1"/>
      <c r="S862" s="1"/>
      <c r="T862" s="1"/>
      <c r="U862" s="24"/>
      <c r="V862" s="27"/>
    </row>
    <row r="863" spans="1:22">
      <c r="A863" s="1">
        <f t="shared" si="41"/>
        <v>859</v>
      </c>
      <c r="B863" s="35" t="s">
        <v>18</v>
      </c>
      <c r="C863" s="19" t="s">
        <v>21</v>
      </c>
      <c r="D863" s="104"/>
      <c r="E863" s="10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36">
        <f t="shared" si="42"/>
        <v>0</v>
      </c>
      <c r="R863" s="1"/>
      <c r="S863" s="1"/>
      <c r="T863" s="1"/>
      <c r="U863" s="24"/>
      <c r="V863" s="27"/>
    </row>
    <row r="864" spans="1:22">
      <c r="A864" s="1">
        <f t="shared" si="41"/>
        <v>860</v>
      </c>
      <c r="B864" s="35" t="s">
        <v>18</v>
      </c>
      <c r="C864" s="19" t="s">
        <v>21</v>
      </c>
      <c r="D864" s="104"/>
      <c r="E864" s="10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36">
        <f t="shared" si="42"/>
        <v>0</v>
      </c>
      <c r="R864" s="1"/>
      <c r="S864" s="1"/>
      <c r="T864" s="1"/>
      <c r="U864" s="24"/>
      <c r="V864" s="27"/>
    </row>
    <row r="865" spans="1:22">
      <c r="A865" s="1">
        <f t="shared" si="41"/>
        <v>861</v>
      </c>
      <c r="B865" s="35" t="s">
        <v>18</v>
      </c>
      <c r="C865" s="19" t="s">
        <v>21</v>
      </c>
      <c r="D865" s="104"/>
      <c r="E865" s="10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36">
        <f t="shared" si="42"/>
        <v>0</v>
      </c>
      <c r="R865" s="1"/>
      <c r="S865" s="1"/>
      <c r="T865" s="1"/>
      <c r="U865" s="24"/>
      <c r="V865" s="27"/>
    </row>
    <row r="866" spans="1:22">
      <c r="A866" s="1">
        <f t="shared" si="41"/>
        <v>862</v>
      </c>
      <c r="B866" s="35" t="s">
        <v>18</v>
      </c>
      <c r="C866" s="19" t="s">
        <v>21</v>
      </c>
      <c r="D866" s="104"/>
      <c r="E866" s="10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36">
        <f t="shared" si="42"/>
        <v>0</v>
      </c>
      <c r="R866" s="1"/>
      <c r="S866" s="1"/>
      <c r="T866" s="1"/>
      <c r="U866" s="24"/>
      <c r="V866" s="27"/>
    </row>
    <row r="867" spans="1:22">
      <c r="A867" s="1">
        <f t="shared" si="41"/>
        <v>863</v>
      </c>
      <c r="B867" s="35" t="s">
        <v>18</v>
      </c>
      <c r="C867" s="19" t="s">
        <v>21</v>
      </c>
      <c r="D867" s="104"/>
      <c r="E867" s="10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36">
        <f t="shared" si="42"/>
        <v>0</v>
      </c>
      <c r="R867" s="1"/>
      <c r="S867" s="1"/>
      <c r="T867" s="1"/>
      <c r="U867" s="24"/>
      <c r="V867" s="27"/>
    </row>
    <row r="868" spans="1:22">
      <c r="A868" s="1">
        <f t="shared" si="41"/>
        <v>864</v>
      </c>
      <c r="B868" s="35" t="s">
        <v>18</v>
      </c>
      <c r="C868" s="19" t="s">
        <v>21</v>
      </c>
      <c r="D868" s="104"/>
      <c r="E868" s="10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36">
        <f t="shared" si="42"/>
        <v>0</v>
      </c>
      <c r="R868" s="1"/>
      <c r="S868" s="1"/>
      <c r="T868" s="1"/>
      <c r="U868" s="24"/>
      <c r="V868" s="27"/>
    </row>
    <row r="869" spans="1:22">
      <c r="A869" s="1">
        <f t="shared" si="41"/>
        <v>865</v>
      </c>
      <c r="B869" s="35" t="s">
        <v>18</v>
      </c>
      <c r="C869" s="19" t="s">
        <v>21</v>
      </c>
      <c r="D869" s="104"/>
      <c r="E869" s="10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36">
        <f t="shared" si="42"/>
        <v>0</v>
      </c>
      <c r="R869" s="1"/>
      <c r="S869" s="1"/>
      <c r="T869" s="1"/>
      <c r="U869" s="24"/>
      <c r="V869" s="27"/>
    </row>
    <row r="870" spans="1:22">
      <c r="A870" s="1">
        <f t="shared" si="41"/>
        <v>866</v>
      </c>
      <c r="B870" s="35" t="s">
        <v>18</v>
      </c>
      <c r="C870" s="19" t="s">
        <v>21</v>
      </c>
      <c r="D870" s="104"/>
      <c r="E870" s="10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36">
        <f t="shared" si="42"/>
        <v>0</v>
      </c>
      <c r="R870" s="1"/>
      <c r="S870" s="1"/>
      <c r="T870" s="1"/>
      <c r="U870" s="24"/>
      <c r="V870" s="27"/>
    </row>
    <row r="871" spans="1:22">
      <c r="A871" s="1">
        <f t="shared" si="41"/>
        <v>867</v>
      </c>
      <c r="B871" s="35" t="s">
        <v>18</v>
      </c>
      <c r="C871" s="19" t="s">
        <v>21</v>
      </c>
      <c r="D871" s="104"/>
      <c r="E871" s="10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36">
        <f t="shared" si="42"/>
        <v>0</v>
      </c>
      <c r="R871" s="1"/>
      <c r="S871" s="1"/>
      <c r="T871" s="1"/>
      <c r="U871" s="24"/>
      <c r="V871" s="27"/>
    </row>
    <row r="872" spans="1:22">
      <c r="A872" s="1">
        <f t="shared" si="41"/>
        <v>868</v>
      </c>
      <c r="B872" s="35" t="s">
        <v>18</v>
      </c>
      <c r="C872" s="19" t="s">
        <v>21</v>
      </c>
      <c r="D872" s="104"/>
      <c r="E872" s="10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36">
        <f t="shared" si="42"/>
        <v>0</v>
      </c>
      <c r="R872" s="1"/>
      <c r="S872" s="1"/>
      <c r="T872" s="1"/>
      <c r="U872" s="24"/>
      <c r="V872" s="27"/>
    </row>
    <row r="873" spans="1:22">
      <c r="A873" s="1">
        <f t="shared" si="41"/>
        <v>869</v>
      </c>
      <c r="B873" s="35" t="s">
        <v>18</v>
      </c>
      <c r="C873" s="19" t="s">
        <v>21</v>
      </c>
      <c r="D873" s="104"/>
      <c r="E873" s="10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36">
        <f t="shared" si="42"/>
        <v>0</v>
      </c>
      <c r="R873" s="1"/>
      <c r="S873" s="1"/>
      <c r="T873" s="1"/>
      <c r="U873" s="24"/>
      <c r="V873" s="27"/>
    </row>
    <row r="874" spans="1:22">
      <c r="A874" s="1">
        <f t="shared" si="41"/>
        <v>870</v>
      </c>
      <c r="B874" s="35" t="s">
        <v>18</v>
      </c>
      <c r="C874" s="19" t="s">
        <v>21</v>
      </c>
      <c r="D874" s="104"/>
      <c r="E874" s="10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36">
        <f t="shared" si="42"/>
        <v>0</v>
      </c>
      <c r="R874" s="1"/>
      <c r="S874" s="1"/>
      <c r="T874" s="1"/>
      <c r="U874" s="24"/>
      <c r="V874" s="27"/>
    </row>
    <row r="875" spans="1:22">
      <c r="A875" s="1">
        <f t="shared" si="41"/>
        <v>871</v>
      </c>
      <c r="B875" s="35" t="s">
        <v>18</v>
      </c>
      <c r="C875" s="19" t="s">
        <v>21</v>
      </c>
      <c r="D875" s="104"/>
      <c r="E875" s="10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36">
        <f t="shared" si="42"/>
        <v>0</v>
      </c>
      <c r="R875" s="1"/>
      <c r="S875" s="1"/>
      <c r="T875" s="1"/>
      <c r="U875" s="24"/>
      <c r="V875" s="27"/>
    </row>
    <row r="876" spans="1:22">
      <c r="A876" s="1">
        <f t="shared" si="41"/>
        <v>872</v>
      </c>
      <c r="B876" s="35" t="s">
        <v>18</v>
      </c>
      <c r="C876" s="19" t="s">
        <v>21</v>
      </c>
      <c r="D876" s="104"/>
      <c r="E876" s="10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36">
        <f t="shared" si="42"/>
        <v>0</v>
      </c>
      <c r="R876" s="1"/>
      <c r="S876" s="1"/>
      <c r="T876" s="1"/>
      <c r="U876" s="24"/>
      <c r="V876" s="27"/>
    </row>
    <row r="877" spans="1:22">
      <c r="A877" s="1">
        <f t="shared" si="41"/>
        <v>873</v>
      </c>
      <c r="B877" s="35" t="s">
        <v>18</v>
      </c>
      <c r="C877" s="19" t="s">
        <v>21</v>
      </c>
      <c r="D877" s="104"/>
      <c r="E877" s="10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36">
        <f t="shared" si="42"/>
        <v>0</v>
      </c>
      <c r="R877" s="1"/>
      <c r="S877" s="1"/>
      <c r="T877" s="1"/>
      <c r="U877" s="24"/>
      <c r="V877" s="27"/>
    </row>
    <row r="878" spans="1:22">
      <c r="A878" s="1">
        <f t="shared" si="41"/>
        <v>874</v>
      </c>
      <c r="B878" s="35" t="s">
        <v>18</v>
      </c>
      <c r="C878" s="19" t="s">
        <v>21</v>
      </c>
      <c r="D878" s="104"/>
      <c r="E878" s="10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36">
        <f t="shared" si="42"/>
        <v>0</v>
      </c>
      <c r="R878" s="1"/>
      <c r="S878" s="1"/>
      <c r="T878" s="1"/>
      <c r="U878" s="24"/>
      <c r="V878" s="27"/>
    </row>
    <row r="879" spans="1:22">
      <c r="A879" s="1">
        <f t="shared" si="41"/>
        <v>875</v>
      </c>
      <c r="B879" s="35" t="s">
        <v>18</v>
      </c>
      <c r="C879" s="19" t="s">
        <v>21</v>
      </c>
      <c r="D879" s="104"/>
      <c r="E879" s="10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36">
        <f t="shared" si="42"/>
        <v>0</v>
      </c>
      <c r="R879" s="1"/>
      <c r="S879" s="1"/>
      <c r="T879" s="1"/>
      <c r="U879" s="24"/>
      <c r="V879" s="27"/>
    </row>
    <row r="880" spans="1:22">
      <c r="A880" s="1">
        <f t="shared" si="41"/>
        <v>876</v>
      </c>
      <c r="B880" s="35" t="s">
        <v>18</v>
      </c>
      <c r="C880" s="19" t="s">
        <v>21</v>
      </c>
      <c r="D880" s="104"/>
      <c r="E880" s="10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36">
        <f t="shared" si="42"/>
        <v>0</v>
      </c>
      <c r="R880" s="1"/>
      <c r="S880" s="1"/>
      <c r="T880" s="1"/>
      <c r="U880" s="24"/>
      <c r="V880" s="27"/>
    </row>
    <row r="881" spans="1:22">
      <c r="A881" s="1">
        <f t="shared" si="41"/>
        <v>877</v>
      </c>
      <c r="B881" s="35" t="s">
        <v>18</v>
      </c>
      <c r="C881" s="19" t="s">
        <v>21</v>
      </c>
      <c r="D881" s="104"/>
      <c r="E881" s="10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36">
        <f t="shared" si="42"/>
        <v>0</v>
      </c>
      <c r="R881" s="1"/>
      <c r="S881" s="1"/>
      <c r="T881" s="1"/>
      <c r="U881" s="24"/>
      <c r="V881" s="27"/>
    </row>
    <row r="882" spans="1:22">
      <c r="A882" s="1">
        <f t="shared" si="41"/>
        <v>878</v>
      </c>
      <c r="B882" s="35" t="s">
        <v>18</v>
      </c>
      <c r="C882" s="19" t="s">
        <v>21</v>
      </c>
      <c r="D882" s="104"/>
      <c r="E882" s="10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36">
        <f t="shared" si="42"/>
        <v>0</v>
      </c>
      <c r="R882" s="1"/>
      <c r="S882" s="1"/>
      <c r="T882" s="1"/>
      <c r="U882" s="24"/>
      <c r="V882" s="27"/>
    </row>
    <row r="883" spans="1:22">
      <c r="A883" s="1">
        <f t="shared" si="41"/>
        <v>879</v>
      </c>
      <c r="B883" s="35" t="s">
        <v>18</v>
      </c>
      <c r="C883" s="19" t="s">
        <v>21</v>
      </c>
      <c r="D883" s="104"/>
      <c r="E883" s="10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36">
        <f t="shared" si="42"/>
        <v>0</v>
      </c>
      <c r="R883" s="1"/>
      <c r="S883" s="1"/>
      <c r="T883" s="1"/>
      <c r="U883" s="24"/>
      <c r="V883" s="27"/>
    </row>
    <row r="884" spans="1:22">
      <c r="A884" s="1">
        <f t="shared" si="41"/>
        <v>880</v>
      </c>
      <c r="B884" s="35" t="s">
        <v>18</v>
      </c>
      <c r="C884" s="19" t="s">
        <v>21</v>
      </c>
      <c r="D884" s="104"/>
      <c r="E884" s="10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36">
        <f t="shared" si="42"/>
        <v>0</v>
      </c>
      <c r="R884" s="1"/>
      <c r="S884" s="1"/>
      <c r="T884" s="1"/>
      <c r="U884" s="24"/>
      <c r="V884" s="27"/>
    </row>
    <row r="885" spans="1:22">
      <c r="A885" s="1">
        <f t="shared" si="41"/>
        <v>881</v>
      </c>
      <c r="B885" s="35" t="s">
        <v>18</v>
      </c>
      <c r="C885" s="19" t="s">
        <v>21</v>
      </c>
      <c r="D885" s="104"/>
      <c r="E885" s="10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36">
        <f t="shared" si="42"/>
        <v>0</v>
      </c>
      <c r="R885" s="1"/>
      <c r="S885" s="1"/>
      <c r="T885" s="1"/>
      <c r="U885" s="24"/>
      <c r="V885" s="27"/>
    </row>
    <row r="886" spans="1:22">
      <c r="A886" s="1">
        <f t="shared" si="41"/>
        <v>882</v>
      </c>
      <c r="B886" s="35" t="s">
        <v>18</v>
      </c>
      <c r="C886" s="19" t="s">
        <v>21</v>
      </c>
      <c r="D886" s="104"/>
      <c r="E886" s="10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36">
        <f t="shared" si="42"/>
        <v>0</v>
      </c>
      <c r="R886" s="1"/>
      <c r="S886" s="1"/>
      <c r="T886" s="1"/>
      <c r="U886" s="24"/>
      <c r="V886" s="27"/>
    </row>
    <row r="887" spans="1:22">
      <c r="A887" s="1">
        <f t="shared" si="41"/>
        <v>883</v>
      </c>
      <c r="B887" s="35" t="s">
        <v>18</v>
      </c>
      <c r="C887" s="19" t="s">
        <v>21</v>
      </c>
      <c r="D887" s="104"/>
      <c r="E887" s="10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36">
        <f t="shared" si="42"/>
        <v>0</v>
      </c>
      <c r="R887" s="1"/>
      <c r="S887" s="1"/>
      <c r="T887" s="1"/>
      <c r="U887" s="24"/>
      <c r="V887" s="27"/>
    </row>
    <row r="888" spans="1:22">
      <c r="A888" s="1">
        <f t="shared" ref="A888:A951" si="43">A887+1</f>
        <v>884</v>
      </c>
      <c r="B888" s="35" t="s">
        <v>18</v>
      </c>
      <c r="C888" s="19" t="s">
        <v>21</v>
      </c>
      <c r="D888" s="104"/>
      <c r="E888" s="10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36">
        <f t="shared" si="42"/>
        <v>0</v>
      </c>
      <c r="R888" s="1"/>
      <c r="S888" s="1"/>
      <c r="T888" s="1"/>
      <c r="U888" s="24"/>
      <c r="V888" s="27"/>
    </row>
    <row r="889" spans="1:22">
      <c r="A889" s="1">
        <f t="shared" si="43"/>
        <v>885</v>
      </c>
      <c r="B889" s="35" t="s">
        <v>18</v>
      </c>
      <c r="C889" s="19" t="s">
        <v>21</v>
      </c>
      <c r="D889" s="104"/>
      <c r="E889" s="10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36">
        <f t="shared" si="42"/>
        <v>0</v>
      </c>
      <c r="R889" s="1"/>
      <c r="S889" s="1"/>
      <c r="T889" s="1"/>
      <c r="U889" s="24"/>
      <c r="V889" s="27"/>
    </row>
    <row r="890" spans="1:22">
      <c r="A890" s="1">
        <f t="shared" si="43"/>
        <v>886</v>
      </c>
      <c r="B890" s="35" t="s">
        <v>18</v>
      </c>
      <c r="C890" s="19" t="s">
        <v>21</v>
      </c>
      <c r="D890" s="104"/>
      <c r="E890" s="10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36">
        <f t="shared" si="42"/>
        <v>0</v>
      </c>
      <c r="R890" s="1"/>
      <c r="S890" s="1"/>
      <c r="T890" s="1"/>
      <c r="U890" s="24"/>
      <c r="V890" s="27"/>
    </row>
    <row r="891" spans="1:22">
      <c r="A891" s="1">
        <f t="shared" si="43"/>
        <v>887</v>
      </c>
      <c r="B891" s="35" t="s">
        <v>18</v>
      </c>
      <c r="C891" s="19" t="s">
        <v>21</v>
      </c>
      <c r="D891" s="104"/>
      <c r="E891" s="10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36">
        <f t="shared" si="42"/>
        <v>0</v>
      </c>
      <c r="R891" s="1"/>
      <c r="S891" s="1"/>
      <c r="T891" s="1"/>
      <c r="U891" s="24"/>
      <c r="V891" s="27"/>
    </row>
    <row r="892" spans="1:22">
      <c r="A892" s="1">
        <f t="shared" si="43"/>
        <v>888</v>
      </c>
      <c r="B892" s="35" t="s">
        <v>18</v>
      </c>
      <c r="C892" s="19" t="s">
        <v>21</v>
      </c>
      <c r="D892" s="104"/>
      <c r="E892" s="10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36">
        <f t="shared" si="42"/>
        <v>0</v>
      </c>
      <c r="R892" s="1"/>
      <c r="S892" s="1"/>
      <c r="T892" s="1"/>
      <c r="U892" s="24"/>
      <c r="V892" s="27"/>
    </row>
    <row r="893" spans="1:22">
      <c r="A893" s="1">
        <f t="shared" si="43"/>
        <v>889</v>
      </c>
      <c r="B893" s="35" t="s">
        <v>18</v>
      </c>
      <c r="C893" s="19" t="s">
        <v>21</v>
      </c>
      <c r="D893" s="104"/>
      <c r="E893" s="10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36">
        <f t="shared" si="42"/>
        <v>0</v>
      </c>
      <c r="R893" s="1"/>
      <c r="S893" s="1"/>
      <c r="T893" s="1"/>
      <c r="U893" s="24"/>
      <c r="V893" s="27"/>
    </row>
    <row r="894" spans="1:22">
      <c r="A894" s="1">
        <f t="shared" si="43"/>
        <v>890</v>
      </c>
      <c r="B894" s="35" t="s">
        <v>18</v>
      </c>
      <c r="C894" s="19" t="s">
        <v>21</v>
      </c>
      <c r="D894" s="104"/>
      <c r="E894" s="10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36">
        <f t="shared" si="42"/>
        <v>0</v>
      </c>
      <c r="R894" s="1"/>
      <c r="S894" s="1"/>
      <c r="T894" s="1"/>
      <c r="U894" s="24"/>
      <c r="V894" s="27"/>
    </row>
    <row r="895" spans="1:22">
      <c r="A895" s="1">
        <f t="shared" si="43"/>
        <v>891</v>
      </c>
      <c r="B895" s="35" t="s">
        <v>18</v>
      </c>
      <c r="C895" s="19" t="s">
        <v>21</v>
      </c>
      <c r="D895" s="104"/>
      <c r="E895" s="10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36">
        <f t="shared" si="42"/>
        <v>0</v>
      </c>
      <c r="R895" s="1"/>
      <c r="S895" s="1"/>
      <c r="T895" s="1"/>
      <c r="U895" s="24"/>
      <c r="V895" s="27"/>
    </row>
    <row r="896" spans="1:22">
      <c r="A896" s="1">
        <f t="shared" si="43"/>
        <v>892</v>
      </c>
      <c r="B896" s="35" t="s">
        <v>18</v>
      </c>
      <c r="C896" s="19" t="s">
        <v>21</v>
      </c>
      <c r="D896" s="104"/>
      <c r="E896" s="10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36">
        <f t="shared" si="42"/>
        <v>0</v>
      </c>
      <c r="R896" s="1"/>
      <c r="S896" s="1"/>
      <c r="T896" s="1"/>
      <c r="U896" s="24"/>
      <c r="V896" s="27"/>
    </row>
    <row r="897" spans="1:22">
      <c r="A897" s="1">
        <f t="shared" si="43"/>
        <v>893</v>
      </c>
      <c r="B897" s="35" t="s">
        <v>18</v>
      </c>
      <c r="C897" s="19" t="s">
        <v>21</v>
      </c>
      <c r="D897" s="104"/>
      <c r="E897" s="10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36">
        <f t="shared" si="42"/>
        <v>0</v>
      </c>
      <c r="R897" s="1"/>
      <c r="S897" s="1"/>
      <c r="T897" s="1"/>
      <c r="U897" s="24"/>
      <c r="V897" s="27"/>
    </row>
    <row r="898" spans="1:22">
      <c r="A898" s="1">
        <f t="shared" si="43"/>
        <v>894</v>
      </c>
      <c r="B898" s="35" t="s">
        <v>18</v>
      </c>
      <c r="C898" s="19" t="s">
        <v>21</v>
      </c>
      <c r="D898" s="104"/>
      <c r="E898" s="10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36">
        <f t="shared" si="42"/>
        <v>0</v>
      </c>
      <c r="R898" s="1"/>
      <c r="S898" s="1"/>
      <c r="T898" s="1"/>
      <c r="U898" s="24"/>
      <c r="V898" s="27"/>
    </row>
    <row r="899" spans="1:22">
      <c r="A899" s="1">
        <f t="shared" si="43"/>
        <v>895</v>
      </c>
      <c r="B899" s="35" t="s">
        <v>18</v>
      </c>
      <c r="C899" s="19" t="s">
        <v>21</v>
      </c>
      <c r="D899" s="104"/>
      <c r="E899" s="10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36">
        <f t="shared" si="42"/>
        <v>0</v>
      </c>
      <c r="R899" s="1"/>
      <c r="S899" s="1"/>
      <c r="T899" s="1"/>
      <c r="U899" s="24"/>
      <c r="V899" s="27"/>
    </row>
    <row r="900" spans="1:22">
      <c r="A900" s="1">
        <f t="shared" si="43"/>
        <v>896</v>
      </c>
      <c r="B900" s="35" t="s">
        <v>18</v>
      </c>
      <c r="C900" s="19" t="s">
        <v>21</v>
      </c>
      <c r="D900" s="104"/>
      <c r="E900" s="10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36">
        <f t="shared" si="42"/>
        <v>0</v>
      </c>
      <c r="R900" s="1"/>
      <c r="S900" s="1"/>
      <c r="T900" s="1"/>
      <c r="U900" s="24"/>
      <c r="V900" s="27"/>
    </row>
    <row r="901" spans="1:22">
      <c r="A901" s="1">
        <f t="shared" si="43"/>
        <v>897</v>
      </c>
      <c r="B901" s="35" t="s">
        <v>18</v>
      </c>
      <c r="C901" s="19" t="s">
        <v>21</v>
      </c>
      <c r="D901" s="104"/>
      <c r="E901" s="10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36">
        <f t="shared" si="42"/>
        <v>0</v>
      </c>
      <c r="R901" s="1"/>
      <c r="S901" s="1"/>
      <c r="T901" s="1"/>
      <c r="U901" s="24"/>
      <c r="V901" s="27"/>
    </row>
    <row r="902" spans="1:22">
      <c r="A902" s="1">
        <f t="shared" si="43"/>
        <v>898</v>
      </c>
      <c r="B902" s="35" t="s">
        <v>18</v>
      </c>
      <c r="C902" s="19" t="s">
        <v>21</v>
      </c>
      <c r="D902" s="104"/>
      <c r="E902" s="10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36">
        <f t="shared" ref="Q902:Q945" si="44">J902/1.09</f>
        <v>0</v>
      </c>
      <c r="R902" s="1"/>
      <c r="S902" s="1"/>
      <c r="T902" s="1"/>
      <c r="U902" s="24"/>
      <c r="V902" s="27"/>
    </row>
    <row r="903" spans="1:22">
      <c r="A903" s="1">
        <f t="shared" si="43"/>
        <v>899</v>
      </c>
      <c r="B903" s="35" t="s">
        <v>18</v>
      </c>
      <c r="C903" s="19" t="s">
        <v>21</v>
      </c>
      <c r="D903" s="104"/>
      <c r="E903" s="10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36">
        <f t="shared" si="44"/>
        <v>0</v>
      </c>
      <c r="R903" s="1"/>
      <c r="S903" s="1"/>
      <c r="T903" s="1"/>
      <c r="U903" s="24"/>
      <c r="V903" s="27"/>
    </row>
    <row r="904" spans="1:22">
      <c r="A904" s="1">
        <f t="shared" si="43"/>
        <v>900</v>
      </c>
      <c r="B904" s="35" t="s">
        <v>18</v>
      </c>
      <c r="C904" s="19" t="s">
        <v>21</v>
      </c>
      <c r="D904" s="104"/>
      <c r="E904" s="10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36">
        <f t="shared" si="44"/>
        <v>0</v>
      </c>
      <c r="R904" s="1"/>
      <c r="S904" s="1"/>
      <c r="T904" s="1"/>
      <c r="U904" s="24"/>
      <c r="V904" s="27"/>
    </row>
    <row r="905" spans="1:22">
      <c r="A905" s="1">
        <f t="shared" si="43"/>
        <v>901</v>
      </c>
      <c r="B905" s="35" t="s">
        <v>18</v>
      </c>
      <c r="C905" s="19" t="s">
        <v>21</v>
      </c>
      <c r="D905" s="104"/>
      <c r="E905" s="10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36">
        <f t="shared" si="44"/>
        <v>0</v>
      </c>
      <c r="R905" s="1"/>
      <c r="S905" s="1"/>
      <c r="T905" s="1"/>
      <c r="U905" s="24"/>
      <c r="V905" s="27"/>
    </row>
    <row r="906" spans="1:22">
      <c r="A906" s="1">
        <f t="shared" si="43"/>
        <v>902</v>
      </c>
      <c r="B906" s="35" t="s">
        <v>18</v>
      </c>
      <c r="C906" s="19" t="s">
        <v>21</v>
      </c>
      <c r="D906" s="104"/>
      <c r="E906" s="10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36">
        <f t="shared" si="44"/>
        <v>0</v>
      </c>
      <c r="R906" s="1"/>
      <c r="S906" s="1"/>
      <c r="T906" s="1"/>
      <c r="U906" s="24"/>
      <c r="V906" s="27"/>
    </row>
    <row r="907" spans="1:22">
      <c r="A907" s="1">
        <f t="shared" si="43"/>
        <v>903</v>
      </c>
      <c r="B907" s="35" t="s">
        <v>18</v>
      </c>
      <c r="C907" s="19" t="s">
        <v>21</v>
      </c>
      <c r="D907" s="104"/>
      <c r="E907" s="10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36">
        <f t="shared" si="44"/>
        <v>0</v>
      </c>
      <c r="R907" s="1"/>
      <c r="S907" s="1"/>
      <c r="T907" s="1"/>
      <c r="U907" s="24"/>
      <c r="V907" s="27"/>
    </row>
    <row r="908" spans="1:22">
      <c r="A908" s="1">
        <f t="shared" si="43"/>
        <v>904</v>
      </c>
      <c r="B908" s="35" t="s">
        <v>18</v>
      </c>
      <c r="C908" s="19" t="s">
        <v>21</v>
      </c>
      <c r="D908" s="104"/>
      <c r="E908" s="10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36">
        <f t="shared" si="44"/>
        <v>0</v>
      </c>
      <c r="R908" s="1"/>
      <c r="S908" s="1"/>
      <c r="T908" s="1"/>
      <c r="U908" s="24"/>
      <c r="V908" s="27"/>
    </row>
    <row r="909" spans="1:22">
      <c r="A909" s="1">
        <f t="shared" si="43"/>
        <v>905</v>
      </c>
      <c r="B909" s="35" t="s">
        <v>18</v>
      </c>
      <c r="C909" s="19" t="s">
        <v>21</v>
      </c>
      <c r="D909" s="104"/>
      <c r="E909" s="10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36">
        <f t="shared" si="44"/>
        <v>0</v>
      </c>
      <c r="R909" s="1"/>
      <c r="S909" s="1"/>
      <c r="T909" s="1"/>
      <c r="U909" s="24"/>
      <c r="V909" s="27"/>
    </row>
    <row r="910" spans="1:22">
      <c r="A910" s="1">
        <f t="shared" si="43"/>
        <v>906</v>
      </c>
      <c r="B910" s="35" t="s">
        <v>18</v>
      </c>
      <c r="C910" s="19" t="s">
        <v>21</v>
      </c>
      <c r="D910" s="104"/>
      <c r="E910" s="10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36">
        <f t="shared" si="44"/>
        <v>0</v>
      </c>
      <c r="R910" s="1"/>
      <c r="S910" s="1"/>
      <c r="T910" s="1"/>
      <c r="U910" s="24"/>
      <c r="V910" s="27"/>
    </row>
    <row r="911" spans="1:22">
      <c r="A911" s="1">
        <f t="shared" si="43"/>
        <v>907</v>
      </c>
      <c r="B911" s="35" t="s">
        <v>18</v>
      </c>
      <c r="C911" s="19" t="s">
        <v>21</v>
      </c>
      <c r="D911" s="104"/>
      <c r="E911" s="10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36">
        <f t="shared" si="44"/>
        <v>0</v>
      </c>
      <c r="R911" s="1"/>
      <c r="S911" s="1"/>
      <c r="T911" s="1"/>
      <c r="U911" s="24"/>
      <c r="V911" s="27"/>
    </row>
    <row r="912" spans="1:22">
      <c r="A912" s="1">
        <f t="shared" si="43"/>
        <v>908</v>
      </c>
      <c r="B912" s="35" t="s">
        <v>18</v>
      </c>
      <c r="C912" s="19" t="s">
        <v>21</v>
      </c>
      <c r="D912" s="104"/>
      <c r="E912" s="10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36">
        <f t="shared" si="44"/>
        <v>0</v>
      </c>
      <c r="R912" s="1"/>
      <c r="S912" s="1"/>
      <c r="T912" s="1"/>
      <c r="U912" s="24"/>
      <c r="V912" s="27"/>
    </row>
    <row r="913" spans="1:22">
      <c r="A913" s="1">
        <f t="shared" si="43"/>
        <v>909</v>
      </c>
      <c r="B913" s="35" t="s">
        <v>18</v>
      </c>
      <c r="C913" s="19" t="s">
        <v>21</v>
      </c>
      <c r="D913" s="104"/>
      <c r="E913" s="10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36">
        <f t="shared" si="44"/>
        <v>0</v>
      </c>
      <c r="R913" s="1"/>
      <c r="S913" s="1"/>
      <c r="T913" s="1"/>
      <c r="U913" s="24"/>
      <c r="V913" s="27"/>
    </row>
    <row r="914" spans="1:22">
      <c r="A914" s="1">
        <f t="shared" si="43"/>
        <v>910</v>
      </c>
      <c r="B914" s="35" t="s">
        <v>18</v>
      </c>
      <c r="C914" s="19" t="s">
        <v>21</v>
      </c>
      <c r="D914" s="104"/>
      <c r="E914" s="10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36">
        <f t="shared" si="44"/>
        <v>0</v>
      </c>
      <c r="R914" s="1"/>
      <c r="S914" s="1"/>
      <c r="T914" s="1"/>
      <c r="U914" s="24"/>
      <c r="V914" s="27"/>
    </row>
    <row r="915" spans="1:22">
      <c r="A915" s="1">
        <f t="shared" si="43"/>
        <v>911</v>
      </c>
      <c r="B915" s="35" t="s">
        <v>18</v>
      </c>
      <c r="C915" s="19" t="s">
        <v>21</v>
      </c>
      <c r="D915" s="104"/>
      <c r="E915" s="10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36">
        <f t="shared" si="44"/>
        <v>0</v>
      </c>
      <c r="R915" s="1"/>
      <c r="S915" s="1"/>
      <c r="T915" s="1"/>
      <c r="U915" s="24"/>
      <c r="V915" s="27"/>
    </row>
    <row r="916" spans="1:22">
      <c r="A916" s="1">
        <f t="shared" si="43"/>
        <v>912</v>
      </c>
      <c r="B916" s="35" t="s">
        <v>18</v>
      </c>
      <c r="C916" s="19" t="s">
        <v>21</v>
      </c>
      <c r="D916" s="104"/>
      <c r="E916" s="10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36">
        <f t="shared" si="44"/>
        <v>0</v>
      </c>
      <c r="R916" s="1"/>
      <c r="S916" s="1"/>
      <c r="T916" s="1"/>
      <c r="U916" s="24"/>
      <c r="V916" s="27"/>
    </row>
    <row r="917" spans="1:22">
      <c r="A917" s="1">
        <f t="shared" si="43"/>
        <v>913</v>
      </c>
      <c r="B917" s="35" t="s">
        <v>18</v>
      </c>
      <c r="C917" s="19" t="s">
        <v>21</v>
      </c>
      <c r="D917" s="104"/>
      <c r="E917" s="10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36">
        <f t="shared" si="44"/>
        <v>0</v>
      </c>
      <c r="R917" s="1"/>
      <c r="S917" s="1"/>
      <c r="T917" s="1"/>
      <c r="U917" s="24"/>
      <c r="V917" s="27"/>
    </row>
    <row r="918" spans="1:22">
      <c r="A918" s="1">
        <f t="shared" si="43"/>
        <v>914</v>
      </c>
      <c r="B918" s="35" t="s">
        <v>18</v>
      </c>
      <c r="C918" s="19" t="s">
        <v>21</v>
      </c>
      <c r="D918" s="104"/>
      <c r="E918" s="10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36">
        <f t="shared" si="44"/>
        <v>0</v>
      </c>
      <c r="R918" s="1"/>
      <c r="S918" s="1"/>
      <c r="T918" s="1"/>
      <c r="U918" s="24"/>
      <c r="V918" s="27"/>
    </row>
    <row r="919" spans="1:22">
      <c r="A919" s="1">
        <f t="shared" si="43"/>
        <v>915</v>
      </c>
      <c r="B919" s="35" t="s">
        <v>18</v>
      </c>
      <c r="C919" s="19" t="s">
        <v>21</v>
      </c>
      <c r="D919" s="104"/>
      <c r="E919" s="10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36">
        <f t="shared" si="44"/>
        <v>0</v>
      </c>
      <c r="R919" s="1"/>
      <c r="S919" s="1"/>
      <c r="T919" s="1"/>
      <c r="U919" s="24"/>
      <c r="V919" s="27"/>
    </row>
    <row r="920" spans="1:22">
      <c r="A920" s="1">
        <f t="shared" si="43"/>
        <v>916</v>
      </c>
      <c r="B920" s="35" t="s">
        <v>18</v>
      </c>
      <c r="C920" s="19" t="s">
        <v>21</v>
      </c>
      <c r="D920" s="104"/>
      <c r="E920" s="10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36">
        <f t="shared" si="44"/>
        <v>0</v>
      </c>
      <c r="R920" s="1"/>
      <c r="S920" s="1"/>
      <c r="T920" s="1"/>
      <c r="U920" s="24"/>
      <c r="V920" s="27"/>
    </row>
    <row r="921" spans="1:22">
      <c r="A921" s="1">
        <f t="shared" si="43"/>
        <v>917</v>
      </c>
      <c r="B921" s="35" t="s">
        <v>18</v>
      </c>
      <c r="C921" s="19" t="s">
        <v>21</v>
      </c>
      <c r="D921" s="104"/>
      <c r="E921" s="10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36">
        <f t="shared" si="44"/>
        <v>0</v>
      </c>
      <c r="R921" s="1"/>
      <c r="S921" s="1"/>
      <c r="T921" s="1"/>
      <c r="U921" s="24"/>
      <c r="V921" s="27"/>
    </row>
    <row r="922" spans="1:22">
      <c r="A922" s="1">
        <f t="shared" si="43"/>
        <v>918</v>
      </c>
      <c r="B922" s="35" t="s">
        <v>18</v>
      </c>
      <c r="C922" s="19" t="s">
        <v>21</v>
      </c>
      <c r="D922" s="104"/>
      <c r="E922" s="10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36">
        <f t="shared" si="44"/>
        <v>0</v>
      </c>
      <c r="R922" s="1"/>
      <c r="S922" s="1"/>
      <c r="T922" s="1"/>
      <c r="U922" s="24"/>
      <c r="V922" s="27"/>
    </row>
    <row r="923" spans="1:22">
      <c r="A923" s="1">
        <f t="shared" si="43"/>
        <v>919</v>
      </c>
      <c r="B923" s="35" t="s">
        <v>18</v>
      </c>
      <c r="C923" s="19" t="s">
        <v>21</v>
      </c>
      <c r="D923" s="104"/>
      <c r="E923" s="10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36">
        <f t="shared" si="44"/>
        <v>0</v>
      </c>
      <c r="R923" s="1"/>
      <c r="S923" s="1"/>
      <c r="T923" s="1"/>
      <c r="U923" s="24"/>
      <c r="V923" s="27"/>
    </row>
    <row r="924" spans="1:22">
      <c r="A924" s="1">
        <f t="shared" si="43"/>
        <v>920</v>
      </c>
      <c r="B924" s="35" t="s">
        <v>18</v>
      </c>
      <c r="C924" s="19" t="s">
        <v>21</v>
      </c>
      <c r="D924" s="104"/>
      <c r="E924" s="10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36">
        <f t="shared" si="44"/>
        <v>0</v>
      </c>
      <c r="R924" s="1"/>
      <c r="S924" s="1"/>
      <c r="T924" s="1"/>
      <c r="U924" s="24"/>
      <c r="V924" s="27"/>
    </row>
    <row r="925" spans="1:22">
      <c r="A925" s="1">
        <f t="shared" si="43"/>
        <v>921</v>
      </c>
      <c r="B925" s="35" t="s">
        <v>18</v>
      </c>
      <c r="C925" s="19" t="s">
        <v>21</v>
      </c>
      <c r="D925" s="104"/>
      <c r="E925" s="10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36">
        <f t="shared" si="44"/>
        <v>0</v>
      </c>
      <c r="R925" s="1"/>
      <c r="S925" s="1"/>
      <c r="T925" s="1"/>
      <c r="U925" s="24"/>
      <c r="V925" s="27"/>
    </row>
    <row r="926" spans="1:22">
      <c r="A926" s="1">
        <f t="shared" si="43"/>
        <v>922</v>
      </c>
      <c r="B926" s="35" t="s">
        <v>18</v>
      </c>
      <c r="C926" s="19" t="s">
        <v>21</v>
      </c>
      <c r="D926" s="104"/>
      <c r="E926" s="10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36">
        <f t="shared" si="44"/>
        <v>0</v>
      </c>
      <c r="R926" s="1"/>
      <c r="S926" s="1"/>
      <c r="T926" s="1"/>
      <c r="U926" s="24"/>
      <c r="V926" s="27"/>
    </row>
    <row r="927" spans="1:22">
      <c r="A927" s="1">
        <f t="shared" si="43"/>
        <v>923</v>
      </c>
      <c r="B927" s="35" t="s">
        <v>18</v>
      </c>
      <c r="C927" s="19" t="s">
        <v>21</v>
      </c>
      <c r="D927" s="104"/>
      <c r="E927" s="10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36">
        <f t="shared" si="44"/>
        <v>0</v>
      </c>
      <c r="R927" s="1"/>
      <c r="S927" s="1"/>
      <c r="T927" s="1"/>
      <c r="U927" s="24"/>
      <c r="V927" s="27"/>
    </row>
    <row r="928" spans="1:22">
      <c r="A928" s="1">
        <f t="shared" si="43"/>
        <v>924</v>
      </c>
      <c r="B928" s="35" t="s">
        <v>18</v>
      </c>
      <c r="C928" s="19" t="s">
        <v>21</v>
      </c>
      <c r="D928" s="104"/>
      <c r="E928" s="10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36">
        <f t="shared" si="44"/>
        <v>0</v>
      </c>
      <c r="R928" s="1"/>
      <c r="S928" s="1"/>
      <c r="T928" s="1"/>
      <c r="U928" s="24"/>
      <c r="V928" s="27"/>
    </row>
    <row r="929" spans="1:22">
      <c r="A929" s="1">
        <f t="shared" si="43"/>
        <v>925</v>
      </c>
      <c r="B929" s="35" t="s">
        <v>18</v>
      </c>
      <c r="C929" s="19" t="s">
        <v>21</v>
      </c>
      <c r="D929" s="104"/>
      <c r="E929" s="10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36">
        <f t="shared" si="44"/>
        <v>0</v>
      </c>
      <c r="R929" s="1"/>
      <c r="S929" s="1"/>
      <c r="T929" s="1"/>
      <c r="U929" s="24"/>
      <c r="V929" s="27"/>
    </row>
    <row r="930" spans="1:22">
      <c r="A930" s="1">
        <f t="shared" si="43"/>
        <v>926</v>
      </c>
      <c r="B930" s="35" t="s">
        <v>18</v>
      </c>
      <c r="C930" s="19" t="s">
        <v>21</v>
      </c>
      <c r="D930" s="104"/>
      <c r="E930" s="10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36">
        <f t="shared" si="44"/>
        <v>0</v>
      </c>
      <c r="R930" s="1"/>
      <c r="S930" s="1"/>
      <c r="T930" s="1"/>
      <c r="U930" s="24"/>
      <c r="V930" s="27"/>
    </row>
    <row r="931" spans="1:22">
      <c r="A931" s="1">
        <f t="shared" si="43"/>
        <v>927</v>
      </c>
      <c r="B931" s="35" t="s">
        <v>18</v>
      </c>
      <c r="C931" s="19" t="s">
        <v>21</v>
      </c>
      <c r="D931" s="104"/>
      <c r="E931" s="10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36">
        <f t="shared" si="44"/>
        <v>0</v>
      </c>
      <c r="R931" s="1"/>
      <c r="S931" s="1"/>
      <c r="T931" s="1"/>
      <c r="U931" s="24"/>
      <c r="V931" s="27"/>
    </row>
    <row r="932" spans="1:22">
      <c r="A932" s="1">
        <f t="shared" si="43"/>
        <v>928</v>
      </c>
      <c r="B932" s="35" t="s">
        <v>18</v>
      </c>
      <c r="C932" s="19" t="s">
        <v>21</v>
      </c>
      <c r="D932" s="104"/>
      <c r="E932" s="10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36">
        <f t="shared" si="44"/>
        <v>0</v>
      </c>
      <c r="R932" s="1"/>
      <c r="S932" s="1"/>
      <c r="T932" s="1"/>
      <c r="U932" s="24"/>
      <c r="V932" s="27"/>
    </row>
    <row r="933" spans="1:22">
      <c r="A933" s="1">
        <f t="shared" si="43"/>
        <v>929</v>
      </c>
      <c r="B933" s="35" t="s">
        <v>18</v>
      </c>
      <c r="C933" s="19" t="s">
        <v>21</v>
      </c>
      <c r="D933" s="104"/>
      <c r="E933" s="10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36">
        <f t="shared" si="44"/>
        <v>0</v>
      </c>
      <c r="R933" s="1"/>
      <c r="S933" s="1"/>
      <c r="T933" s="1"/>
      <c r="U933" s="24"/>
      <c r="V933" s="27"/>
    </row>
    <row r="934" spans="1:22">
      <c r="A934" s="1">
        <f t="shared" si="43"/>
        <v>930</v>
      </c>
      <c r="B934" s="35" t="s">
        <v>18</v>
      </c>
      <c r="C934" s="19" t="s">
        <v>21</v>
      </c>
      <c r="D934" s="104"/>
      <c r="E934" s="10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36">
        <f t="shared" si="44"/>
        <v>0</v>
      </c>
      <c r="R934" s="1"/>
      <c r="S934" s="1"/>
      <c r="T934" s="1"/>
      <c r="U934" s="24"/>
      <c r="V934" s="27"/>
    </row>
    <row r="935" spans="1:22">
      <c r="A935" s="1">
        <f t="shared" si="43"/>
        <v>931</v>
      </c>
      <c r="B935" s="35" t="s">
        <v>18</v>
      </c>
      <c r="C935" s="19" t="s">
        <v>21</v>
      </c>
      <c r="D935" s="104"/>
      <c r="E935" s="10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36">
        <f t="shared" si="44"/>
        <v>0</v>
      </c>
      <c r="R935" s="1"/>
      <c r="S935" s="1"/>
      <c r="T935" s="1"/>
      <c r="U935" s="24"/>
      <c r="V935" s="27"/>
    </row>
    <row r="936" spans="1:22">
      <c r="A936" s="1">
        <f t="shared" si="43"/>
        <v>932</v>
      </c>
      <c r="B936" s="35" t="s">
        <v>18</v>
      </c>
      <c r="C936" s="19" t="s">
        <v>21</v>
      </c>
      <c r="D936" s="104"/>
      <c r="E936" s="10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36">
        <f t="shared" si="44"/>
        <v>0</v>
      </c>
      <c r="R936" s="1"/>
      <c r="S936" s="1"/>
      <c r="T936" s="1"/>
      <c r="U936" s="24"/>
      <c r="V936" s="27"/>
    </row>
    <row r="937" spans="1:22">
      <c r="A937" s="1">
        <f t="shared" si="43"/>
        <v>933</v>
      </c>
      <c r="B937" s="35" t="s">
        <v>18</v>
      </c>
      <c r="C937" s="19" t="s">
        <v>21</v>
      </c>
      <c r="D937" s="104"/>
      <c r="E937" s="10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36">
        <f t="shared" si="44"/>
        <v>0</v>
      </c>
      <c r="R937" s="1"/>
      <c r="S937" s="1"/>
      <c r="T937" s="1"/>
      <c r="U937" s="24"/>
      <c r="V937" s="27"/>
    </row>
    <row r="938" spans="1:22">
      <c r="A938" s="1">
        <f t="shared" si="43"/>
        <v>934</v>
      </c>
      <c r="B938" s="35" t="s">
        <v>18</v>
      </c>
      <c r="C938" s="19" t="s">
        <v>21</v>
      </c>
      <c r="D938" s="104"/>
      <c r="E938" s="10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36">
        <f t="shared" si="44"/>
        <v>0</v>
      </c>
      <c r="R938" s="1"/>
      <c r="S938" s="1"/>
      <c r="T938" s="1"/>
      <c r="U938" s="24"/>
      <c r="V938" s="27"/>
    </row>
    <row r="939" spans="1:22">
      <c r="A939" s="1">
        <f t="shared" si="43"/>
        <v>935</v>
      </c>
      <c r="B939" s="35" t="s">
        <v>18</v>
      </c>
      <c r="C939" s="19" t="s">
        <v>21</v>
      </c>
      <c r="D939" s="104"/>
      <c r="E939" s="10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36">
        <f t="shared" si="44"/>
        <v>0</v>
      </c>
      <c r="R939" s="1"/>
      <c r="S939" s="1"/>
      <c r="T939" s="1"/>
      <c r="U939" s="24"/>
      <c r="V939" s="27"/>
    </row>
    <row r="940" spans="1:22">
      <c r="A940" s="1">
        <f t="shared" si="43"/>
        <v>936</v>
      </c>
      <c r="B940" s="35" t="s">
        <v>18</v>
      </c>
      <c r="C940" s="19" t="s">
        <v>21</v>
      </c>
      <c r="D940" s="104"/>
      <c r="E940" s="10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36">
        <f t="shared" si="44"/>
        <v>0</v>
      </c>
      <c r="R940" s="1"/>
      <c r="S940" s="1"/>
      <c r="T940" s="1"/>
      <c r="U940" s="24"/>
      <c r="V940" s="27"/>
    </row>
    <row r="941" spans="1:22">
      <c r="A941" s="1">
        <f t="shared" si="43"/>
        <v>937</v>
      </c>
      <c r="B941" s="35" t="s">
        <v>18</v>
      </c>
      <c r="C941" s="19" t="s">
        <v>21</v>
      </c>
      <c r="D941" s="104"/>
      <c r="E941" s="10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36">
        <f t="shared" si="44"/>
        <v>0</v>
      </c>
      <c r="R941" s="1"/>
      <c r="S941" s="1"/>
      <c r="T941" s="1"/>
      <c r="U941" s="24"/>
      <c r="V941" s="27"/>
    </row>
    <row r="942" spans="1:22">
      <c r="A942" s="1">
        <f t="shared" si="43"/>
        <v>938</v>
      </c>
      <c r="B942" s="35" t="s">
        <v>18</v>
      </c>
      <c r="C942" s="19" t="s">
        <v>21</v>
      </c>
      <c r="D942" s="104"/>
      <c r="E942" s="10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36">
        <f t="shared" si="44"/>
        <v>0</v>
      </c>
      <c r="R942" s="1"/>
      <c r="S942" s="1"/>
      <c r="T942" s="1"/>
      <c r="U942" s="24"/>
      <c r="V942" s="27"/>
    </row>
    <row r="943" spans="1:22">
      <c r="A943" s="1">
        <f t="shared" si="43"/>
        <v>939</v>
      </c>
      <c r="B943" s="35" t="s">
        <v>18</v>
      </c>
      <c r="C943" s="19" t="s">
        <v>21</v>
      </c>
      <c r="D943" s="104"/>
      <c r="E943" s="10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36">
        <f t="shared" si="44"/>
        <v>0</v>
      </c>
      <c r="R943" s="1"/>
      <c r="S943" s="1"/>
      <c r="T943" s="1"/>
      <c r="U943" s="24"/>
      <c r="V943" s="27"/>
    </row>
    <row r="944" spans="1:22">
      <c r="A944" s="1">
        <f t="shared" si="43"/>
        <v>940</v>
      </c>
      <c r="B944" s="35" t="s">
        <v>18</v>
      </c>
      <c r="C944" s="19" t="s">
        <v>21</v>
      </c>
      <c r="D944" s="104"/>
      <c r="E944" s="10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36">
        <f t="shared" si="44"/>
        <v>0</v>
      </c>
      <c r="R944" s="1"/>
      <c r="S944" s="1"/>
      <c r="T944" s="1"/>
      <c r="U944" s="1"/>
      <c r="V944" s="27"/>
    </row>
    <row r="945" spans="1:22">
      <c r="A945" s="1">
        <f t="shared" si="43"/>
        <v>941</v>
      </c>
      <c r="B945" s="35" t="s">
        <v>18</v>
      </c>
      <c r="C945" s="19" t="s">
        <v>21</v>
      </c>
      <c r="D945" s="107"/>
      <c r="E945" s="107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36">
        <f t="shared" si="44"/>
        <v>0</v>
      </c>
      <c r="R945" s="20"/>
      <c r="S945" s="20"/>
      <c r="T945" s="1"/>
      <c r="U945" s="1"/>
      <c r="V945" s="27"/>
    </row>
    <row r="946" spans="1:22" s="22" customFormat="1">
      <c r="A946" s="1">
        <f t="shared" si="43"/>
        <v>942</v>
      </c>
      <c r="B946" s="35" t="s">
        <v>18</v>
      </c>
      <c r="C946" s="19" t="s">
        <v>21</v>
      </c>
      <c r="D946" s="104"/>
      <c r="E946" s="104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36"/>
      <c r="R946" s="21"/>
      <c r="S946" s="21"/>
      <c r="T946" s="21"/>
      <c r="U946" s="25"/>
      <c r="V946" s="27"/>
    </row>
    <row r="947" spans="1:22">
      <c r="A947" s="1">
        <f t="shared" si="43"/>
        <v>943</v>
      </c>
      <c r="B947" s="35" t="s">
        <v>18</v>
      </c>
      <c r="C947" s="19" t="s">
        <v>21</v>
      </c>
      <c r="D947" s="104"/>
      <c r="E947" s="104"/>
      <c r="F947" s="1"/>
      <c r="G947" s="1"/>
      <c r="H947" s="1"/>
      <c r="I947" s="1"/>
      <c r="J947" s="1"/>
      <c r="K947" s="1"/>
      <c r="L947" s="21"/>
      <c r="M947" s="21"/>
      <c r="N947" s="21"/>
      <c r="O947" s="1"/>
      <c r="P947" s="1"/>
      <c r="Q947" s="36"/>
      <c r="R947" s="21"/>
      <c r="S947" s="1"/>
      <c r="T947" s="1"/>
      <c r="U947" s="25"/>
      <c r="V947" s="27"/>
    </row>
    <row r="948" spans="1:22">
      <c r="A948" s="1">
        <f t="shared" si="43"/>
        <v>944</v>
      </c>
      <c r="B948" s="35" t="s">
        <v>18</v>
      </c>
      <c r="C948" s="19" t="s">
        <v>21</v>
      </c>
      <c r="D948" s="104"/>
      <c r="E948" s="10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36"/>
      <c r="R948" s="1"/>
      <c r="S948" s="1"/>
      <c r="T948" s="1"/>
      <c r="U948" s="25"/>
      <c r="V948" s="27"/>
    </row>
    <row r="949" spans="1:22">
      <c r="A949" s="1">
        <f t="shared" si="43"/>
        <v>945</v>
      </c>
      <c r="B949" s="35" t="s">
        <v>18</v>
      </c>
      <c r="C949" s="19" t="s">
        <v>21</v>
      </c>
      <c r="D949" s="104"/>
      <c r="E949" s="10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36"/>
      <c r="R949" s="1"/>
      <c r="S949" s="1"/>
      <c r="T949" s="1"/>
      <c r="U949" s="24"/>
      <c r="V949" s="27"/>
    </row>
    <row r="950" spans="1:22">
      <c r="A950" s="1">
        <f t="shared" si="43"/>
        <v>946</v>
      </c>
      <c r="B950" s="35" t="s">
        <v>18</v>
      </c>
      <c r="C950" s="19" t="s">
        <v>21</v>
      </c>
      <c r="D950" s="104"/>
      <c r="E950" s="10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36"/>
      <c r="R950" s="1"/>
      <c r="S950" s="1"/>
      <c r="T950" s="1"/>
      <c r="U950" s="24"/>
      <c r="V950" s="27"/>
    </row>
    <row r="951" spans="1:22">
      <c r="A951" s="1">
        <f t="shared" si="43"/>
        <v>947</v>
      </c>
      <c r="B951" s="35" t="s">
        <v>18</v>
      </c>
      <c r="C951" s="19" t="s">
        <v>21</v>
      </c>
      <c r="D951" s="104"/>
      <c r="E951" s="10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36"/>
      <c r="R951" s="1"/>
      <c r="S951" s="1"/>
      <c r="T951" s="1"/>
      <c r="U951" s="24"/>
      <c r="V951" s="27"/>
    </row>
    <row r="952" spans="1:22">
      <c r="A952" s="1">
        <f>A951+1</f>
        <v>948</v>
      </c>
      <c r="B952" s="35" t="s">
        <v>18</v>
      </c>
      <c r="C952" s="19" t="s">
        <v>21</v>
      </c>
      <c r="D952" s="104"/>
      <c r="E952" s="10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24"/>
      <c r="V952" s="27"/>
    </row>
    <row r="953" spans="1:22">
      <c r="A953" s="1">
        <f>A952+1</f>
        <v>949</v>
      </c>
      <c r="B953" s="35" t="s">
        <v>18</v>
      </c>
      <c r="C953" s="19" t="s">
        <v>21</v>
      </c>
      <c r="D953" s="104"/>
      <c r="E953" s="10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24"/>
    </row>
    <row r="954" spans="1:22">
      <c r="A954" s="1"/>
      <c r="B954" s="1"/>
      <c r="C954" s="2"/>
      <c r="D954" s="104"/>
      <c r="E954" s="10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24"/>
    </row>
    <row r="955" spans="1:22">
      <c r="A955" s="1"/>
      <c r="B955" s="1"/>
      <c r="C955" s="2"/>
      <c r="D955" s="104"/>
      <c r="E955" s="10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24"/>
    </row>
    <row r="956" spans="1:22">
      <c r="A956" s="1"/>
      <c r="B956" s="1"/>
      <c r="C956" s="2"/>
      <c r="D956" s="104"/>
      <c r="E956" s="10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24"/>
    </row>
    <row r="957" spans="1:22">
      <c r="A957" s="1"/>
      <c r="B957" s="1"/>
      <c r="C957" s="2"/>
      <c r="D957" s="104"/>
      <c r="E957" s="10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24"/>
    </row>
    <row r="958" spans="1:22">
      <c r="A958" s="1"/>
      <c r="B958" s="1"/>
      <c r="C958" s="2"/>
      <c r="D958" s="104"/>
      <c r="E958" s="10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24"/>
    </row>
    <row r="959" spans="1:22">
      <c r="A959" s="1"/>
      <c r="B959" s="1"/>
      <c r="C959" s="2"/>
      <c r="D959" s="104"/>
      <c r="E959" s="10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24"/>
    </row>
    <row r="960" spans="1:22">
      <c r="A960" s="1"/>
      <c r="B960" s="1"/>
      <c r="C960" s="2"/>
      <c r="D960" s="104"/>
      <c r="E960" s="10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24"/>
    </row>
    <row r="961" spans="4:22">
      <c r="D961" s="104">
        <v>598</v>
      </c>
      <c r="E961" s="104" t="s">
        <v>18</v>
      </c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4:22">
      <c r="D962" s="104">
        <v>598</v>
      </c>
      <c r="O962" t="s">
        <v>28</v>
      </c>
      <c r="V962" s="201"/>
    </row>
    <row r="963" spans="4:22">
      <c r="D963" s="104">
        <v>598</v>
      </c>
    </row>
    <row r="964" spans="4:22">
      <c r="D964" s="104">
        <v>598</v>
      </c>
    </row>
    <row r="965" spans="4:22" ht="15.75" customHeight="1">
      <c r="D965" s="104">
        <v>598</v>
      </c>
    </row>
    <row r="966" spans="4:22">
      <c r="D966" s="104">
        <v>598</v>
      </c>
    </row>
    <row r="967" spans="4:22">
      <c r="D967" s="104">
        <v>598</v>
      </c>
    </row>
    <row r="968" spans="4:22">
      <c r="D968" s="104">
        <v>598</v>
      </c>
    </row>
    <row r="969" spans="4:22">
      <c r="D969" s="104">
        <v>598</v>
      </c>
    </row>
    <row r="970" spans="4:22">
      <c r="D970" s="104">
        <v>598</v>
      </c>
    </row>
    <row r="971" spans="4:22">
      <c r="D971" s="104">
        <v>598</v>
      </c>
    </row>
    <row r="972" spans="4:22">
      <c r="D972" s="104">
        <v>598</v>
      </c>
    </row>
    <row r="973" spans="4:22">
      <c r="D973" s="104">
        <v>598</v>
      </c>
    </row>
  </sheetData>
  <autoFilter ref="A4:U960"/>
  <pageMargins left="0.7" right="0.7" top="0.75" bottom="0.75" header="0.3" footer="0.3"/>
  <pageSetup paperSize="9" orientation="landscape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4:XFD676"/>
  <sheetViews>
    <sheetView topLeftCell="B1" workbookViewId="0">
      <selection activeCell="L372" sqref="L372"/>
    </sheetView>
  </sheetViews>
  <sheetFormatPr defaultRowHeight="15"/>
  <cols>
    <col min="1" max="1" width="6.7109375" style="31" hidden="1" customWidth="1"/>
    <col min="2" max="2" width="11.85546875" style="4" customWidth="1"/>
    <col min="3" max="3" width="12" style="4" customWidth="1"/>
    <col min="4" max="4" width="17.28515625" style="4" customWidth="1"/>
    <col min="5" max="5" width="10.140625" style="4" customWidth="1"/>
    <col min="6" max="6" width="20" style="4" customWidth="1"/>
    <col min="7" max="7" width="19.5703125" style="4" customWidth="1"/>
    <col min="8" max="8" width="15.140625" style="4" customWidth="1"/>
    <col min="9" max="9" width="18.5703125" style="4" customWidth="1"/>
    <col min="10" max="10" width="13.140625" style="4" customWidth="1"/>
    <col min="11" max="11" width="16.85546875" style="4" customWidth="1"/>
    <col min="12" max="12" width="12.5703125" style="4" customWidth="1"/>
    <col min="13" max="13" width="10" style="4" customWidth="1"/>
    <col min="14" max="14" width="10.7109375" style="4" customWidth="1"/>
    <col min="15" max="15" width="14.85546875" style="9" customWidth="1"/>
    <col min="16" max="16" width="9.140625" style="4" customWidth="1"/>
    <col min="17" max="17" width="8.140625" style="4" customWidth="1"/>
    <col min="18" max="18" width="9.5703125" style="4" bestFit="1" customWidth="1"/>
    <col min="19" max="19" width="12" style="4" customWidth="1"/>
    <col min="20" max="20" width="18.85546875" style="57" customWidth="1"/>
    <col min="21" max="16384" width="9.140625" style="4"/>
  </cols>
  <sheetData>
    <row r="4" spans="1:16384" ht="45">
      <c r="A4" s="19" t="s">
        <v>0</v>
      </c>
      <c r="B4" s="2" t="s">
        <v>1</v>
      </c>
      <c r="C4" s="3" t="s">
        <v>2</v>
      </c>
      <c r="D4" s="3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8" t="s">
        <v>14</v>
      </c>
      <c r="P4" s="2" t="s">
        <v>15</v>
      </c>
      <c r="Q4" s="2" t="s">
        <v>16</v>
      </c>
      <c r="R4" s="2" t="s">
        <v>24</v>
      </c>
      <c r="S4" s="26" t="s">
        <v>25</v>
      </c>
      <c r="T4" s="57" t="s">
        <v>26</v>
      </c>
    </row>
    <row r="5" spans="1:16384" s="7" customFormat="1" hidden="1">
      <c r="A5" s="6">
        <v>419</v>
      </c>
      <c r="B5" s="11" t="s">
        <v>18</v>
      </c>
      <c r="C5" s="11" t="s">
        <v>19</v>
      </c>
      <c r="D5" s="11" t="s">
        <v>120</v>
      </c>
      <c r="E5" s="11"/>
      <c r="F5" s="11" t="s">
        <v>98</v>
      </c>
      <c r="G5" s="11" t="s">
        <v>250</v>
      </c>
      <c r="H5" s="11">
        <v>1699179.2</v>
      </c>
      <c r="I5" s="11" t="s">
        <v>244</v>
      </c>
      <c r="J5" s="11" t="s">
        <v>17</v>
      </c>
      <c r="K5" s="11" t="s">
        <v>71</v>
      </c>
      <c r="L5" s="11" t="s">
        <v>23</v>
      </c>
      <c r="M5" s="11"/>
      <c r="N5" s="11" t="s">
        <v>85</v>
      </c>
      <c r="O5" s="73">
        <v>1558879.9999999998</v>
      </c>
      <c r="P5" s="11">
        <v>60</v>
      </c>
      <c r="Q5" s="11"/>
      <c r="R5" s="11">
        <v>3220</v>
      </c>
      <c r="S5" s="72" t="s">
        <v>34</v>
      </c>
      <c r="T5" s="78" t="s">
        <v>81</v>
      </c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  <c r="XFC5" s="15"/>
      <c r="XFD5" s="15"/>
    </row>
    <row r="6" spans="1:16384" s="7" customFormat="1" hidden="1">
      <c r="A6" s="19">
        <v>420</v>
      </c>
      <c r="B6" s="76" t="s">
        <v>18</v>
      </c>
      <c r="C6" s="76" t="s">
        <v>19</v>
      </c>
      <c r="D6" s="76" t="s">
        <v>120</v>
      </c>
      <c r="E6" s="76"/>
      <c r="F6" s="76" t="s">
        <v>98</v>
      </c>
      <c r="G6" s="76" t="s">
        <v>251</v>
      </c>
      <c r="H6" s="76">
        <v>135934.34</v>
      </c>
      <c r="I6" s="76" t="s">
        <v>244</v>
      </c>
      <c r="J6" s="76" t="s">
        <v>17</v>
      </c>
      <c r="K6" s="76" t="s">
        <v>71</v>
      </c>
      <c r="L6" s="76" t="s">
        <v>23</v>
      </c>
      <c r="M6" s="76"/>
      <c r="N6" s="76"/>
      <c r="O6" s="79">
        <v>124710.40366972476</v>
      </c>
      <c r="P6" s="76">
        <v>60</v>
      </c>
      <c r="Q6" s="76"/>
      <c r="R6" s="76">
        <v>3220</v>
      </c>
      <c r="S6" s="119" t="s">
        <v>34</v>
      </c>
      <c r="T6" s="120" t="s">
        <v>81</v>
      </c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33"/>
      <c r="XET6" s="33"/>
      <c r="XEU6" s="33"/>
      <c r="XEV6" s="33"/>
      <c r="XEW6" s="33"/>
      <c r="XEX6" s="33"/>
      <c r="XEY6" s="33"/>
      <c r="XEZ6" s="33"/>
      <c r="XFA6" s="33"/>
      <c r="XFB6" s="33"/>
      <c r="XFC6" s="33"/>
      <c r="XFD6" s="33"/>
    </row>
    <row r="7" spans="1:16384" s="7" customFormat="1" hidden="1">
      <c r="A7" s="19">
        <v>421</v>
      </c>
      <c r="B7" s="76" t="s">
        <v>18</v>
      </c>
      <c r="C7" s="76" t="s">
        <v>19</v>
      </c>
      <c r="D7" s="76" t="s">
        <v>57</v>
      </c>
      <c r="E7" s="76"/>
      <c r="F7" s="76" t="s">
        <v>99</v>
      </c>
      <c r="G7" s="76" t="s">
        <v>258</v>
      </c>
      <c r="H7" s="76">
        <v>506850.33</v>
      </c>
      <c r="I7" s="76" t="s">
        <v>244</v>
      </c>
      <c r="J7" s="76" t="s">
        <v>17</v>
      </c>
      <c r="K7" s="76" t="s">
        <v>71</v>
      </c>
      <c r="L7" s="76" t="s">
        <v>23</v>
      </c>
      <c r="M7" s="76"/>
      <c r="N7" s="76"/>
      <c r="O7" s="79">
        <v>465000.30275229353</v>
      </c>
      <c r="P7" s="76">
        <v>60</v>
      </c>
      <c r="Q7" s="76"/>
      <c r="R7" s="76">
        <v>3220</v>
      </c>
      <c r="S7" s="119" t="s">
        <v>34</v>
      </c>
      <c r="T7" s="120" t="s">
        <v>259</v>
      </c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  <c r="XEW7" s="33"/>
      <c r="XEX7" s="33"/>
      <c r="XEY7" s="33"/>
      <c r="XEZ7" s="33"/>
      <c r="XFA7" s="33"/>
      <c r="XFB7" s="33"/>
      <c r="XFC7" s="33"/>
      <c r="XFD7" s="33"/>
    </row>
    <row r="8" spans="1:16384" s="7" customFormat="1" hidden="1">
      <c r="A8" s="19">
        <v>422</v>
      </c>
      <c r="B8" s="112" t="s">
        <v>18</v>
      </c>
      <c r="C8" s="112" t="s">
        <v>19</v>
      </c>
      <c r="D8" s="112" t="s">
        <v>120</v>
      </c>
      <c r="E8" s="112"/>
      <c r="F8" s="112" t="s">
        <v>124</v>
      </c>
      <c r="G8" s="112" t="s">
        <v>260</v>
      </c>
      <c r="H8" s="112">
        <v>476774.83</v>
      </c>
      <c r="I8" s="112" t="s">
        <v>244</v>
      </c>
      <c r="J8" s="112" t="s">
        <v>17</v>
      </c>
      <c r="K8" s="112" t="s">
        <v>71</v>
      </c>
      <c r="L8" s="112" t="s">
        <v>23</v>
      </c>
      <c r="M8" s="112"/>
      <c r="N8" s="112"/>
      <c r="O8" s="121">
        <v>437408.10091743118</v>
      </c>
      <c r="P8" s="112">
        <v>60</v>
      </c>
      <c r="Q8" s="112"/>
      <c r="R8" s="112">
        <v>9860</v>
      </c>
      <c r="S8" s="122" t="s">
        <v>34</v>
      </c>
      <c r="T8" s="123" t="s">
        <v>261</v>
      </c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  <c r="FA8" s="110"/>
      <c r="FB8" s="110"/>
      <c r="FC8" s="110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0"/>
      <c r="GF8" s="110"/>
      <c r="GG8" s="110"/>
      <c r="GH8" s="110"/>
      <c r="GI8" s="110"/>
      <c r="GJ8" s="110"/>
      <c r="GK8" s="110"/>
      <c r="GL8" s="110"/>
      <c r="GM8" s="110"/>
      <c r="GN8" s="110"/>
      <c r="GO8" s="110"/>
      <c r="GP8" s="110"/>
      <c r="GQ8" s="110"/>
      <c r="GR8" s="110"/>
      <c r="GS8" s="110"/>
      <c r="GT8" s="110"/>
      <c r="GU8" s="110"/>
      <c r="GV8" s="110"/>
      <c r="GW8" s="110"/>
      <c r="GX8" s="110"/>
      <c r="GY8" s="110"/>
      <c r="GZ8" s="110"/>
      <c r="HA8" s="110"/>
      <c r="HB8" s="110"/>
      <c r="HC8" s="110"/>
      <c r="HD8" s="110"/>
      <c r="HE8" s="110"/>
      <c r="HF8" s="110"/>
      <c r="HG8" s="110"/>
      <c r="HH8" s="110"/>
      <c r="HI8" s="110"/>
      <c r="HJ8" s="110"/>
      <c r="HK8" s="110"/>
      <c r="HL8" s="110"/>
      <c r="HM8" s="110"/>
      <c r="HN8" s="110"/>
      <c r="HO8" s="110"/>
      <c r="HP8" s="110"/>
      <c r="HQ8" s="110"/>
      <c r="HR8" s="110"/>
      <c r="HS8" s="110"/>
      <c r="HT8" s="110"/>
      <c r="HU8" s="110"/>
      <c r="HV8" s="110"/>
      <c r="HW8" s="110"/>
      <c r="HX8" s="110"/>
      <c r="HY8" s="110"/>
      <c r="HZ8" s="110"/>
      <c r="IA8" s="110"/>
      <c r="IB8" s="110"/>
      <c r="IC8" s="110"/>
      <c r="ID8" s="110"/>
      <c r="IE8" s="110"/>
      <c r="IF8" s="110"/>
      <c r="IG8" s="110"/>
      <c r="IH8" s="110"/>
      <c r="II8" s="110"/>
      <c r="IJ8" s="110"/>
      <c r="IK8" s="110"/>
      <c r="IL8" s="110"/>
      <c r="IM8" s="110"/>
      <c r="IN8" s="110"/>
      <c r="IO8" s="110"/>
      <c r="IP8" s="110"/>
      <c r="IQ8" s="110"/>
      <c r="IR8" s="110"/>
      <c r="IS8" s="110"/>
      <c r="IT8" s="110"/>
      <c r="IU8" s="110"/>
      <c r="IV8" s="110"/>
      <c r="IW8" s="110"/>
      <c r="IX8" s="110"/>
      <c r="IY8" s="110"/>
      <c r="IZ8" s="110"/>
      <c r="JA8" s="110"/>
      <c r="JB8" s="110"/>
      <c r="JC8" s="110"/>
      <c r="JD8" s="110"/>
      <c r="JE8" s="110"/>
      <c r="JF8" s="110"/>
      <c r="JG8" s="110"/>
      <c r="JH8" s="110"/>
      <c r="JI8" s="110"/>
      <c r="JJ8" s="110"/>
      <c r="JK8" s="110"/>
      <c r="JL8" s="110"/>
      <c r="JM8" s="110"/>
      <c r="JN8" s="110"/>
      <c r="JO8" s="110"/>
      <c r="JP8" s="110"/>
      <c r="JQ8" s="110"/>
      <c r="JR8" s="110"/>
      <c r="JS8" s="110"/>
      <c r="JT8" s="110"/>
      <c r="JU8" s="110"/>
      <c r="JV8" s="110"/>
      <c r="JW8" s="110"/>
      <c r="JX8" s="110"/>
      <c r="JY8" s="110"/>
      <c r="JZ8" s="110"/>
      <c r="KA8" s="110"/>
      <c r="KB8" s="110"/>
      <c r="KC8" s="110"/>
      <c r="KD8" s="110"/>
      <c r="KE8" s="110"/>
      <c r="KF8" s="110"/>
      <c r="KG8" s="110"/>
      <c r="KH8" s="110"/>
      <c r="KI8" s="110"/>
      <c r="KJ8" s="110"/>
      <c r="KK8" s="110"/>
      <c r="KL8" s="110"/>
      <c r="KM8" s="110"/>
      <c r="KN8" s="110"/>
      <c r="KO8" s="110"/>
      <c r="KP8" s="110"/>
      <c r="KQ8" s="110"/>
      <c r="KR8" s="110"/>
      <c r="KS8" s="110"/>
      <c r="KT8" s="110"/>
      <c r="KU8" s="110"/>
      <c r="KV8" s="110"/>
      <c r="KW8" s="110"/>
      <c r="KX8" s="110"/>
      <c r="KY8" s="110"/>
      <c r="KZ8" s="110"/>
      <c r="LA8" s="110"/>
      <c r="LB8" s="110"/>
      <c r="LC8" s="110"/>
      <c r="LD8" s="110"/>
      <c r="LE8" s="110"/>
      <c r="LF8" s="110"/>
      <c r="LG8" s="110"/>
      <c r="LH8" s="110"/>
      <c r="LI8" s="110"/>
      <c r="LJ8" s="110"/>
      <c r="LK8" s="110"/>
      <c r="LL8" s="110"/>
      <c r="LM8" s="110"/>
      <c r="LN8" s="110"/>
      <c r="LO8" s="110"/>
      <c r="LP8" s="110"/>
      <c r="LQ8" s="110"/>
      <c r="LR8" s="110"/>
      <c r="LS8" s="110"/>
      <c r="LT8" s="110"/>
      <c r="LU8" s="110"/>
      <c r="LV8" s="110"/>
      <c r="LW8" s="110"/>
      <c r="LX8" s="110"/>
      <c r="LY8" s="110"/>
      <c r="LZ8" s="110"/>
      <c r="MA8" s="110"/>
      <c r="MB8" s="110"/>
      <c r="MC8" s="110"/>
      <c r="MD8" s="110"/>
      <c r="ME8" s="110"/>
      <c r="MF8" s="110"/>
      <c r="MG8" s="110"/>
      <c r="MH8" s="110"/>
      <c r="MI8" s="110"/>
      <c r="MJ8" s="110"/>
      <c r="MK8" s="110"/>
      <c r="ML8" s="110"/>
      <c r="MM8" s="110"/>
      <c r="MN8" s="110"/>
      <c r="MO8" s="110"/>
      <c r="MP8" s="110"/>
      <c r="MQ8" s="110"/>
      <c r="MR8" s="110"/>
      <c r="MS8" s="110"/>
      <c r="MT8" s="110"/>
      <c r="MU8" s="110"/>
      <c r="MV8" s="110"/>
      <c r="MW8" s="110"/>
      <c r="MX8" s="110"/>
      <c r="MY8" s="110"/>
      <c r="MZ8" s="110"/>
      <c r="NA8" s="110"/>
      <c r="NB8" s="110"/>
      <c r="NC8" s="110"/>
      <c r="ND8" s="110"/>
      <c r="NE8" s="110"/>
      <c r="NF8" s="110"/>
      <c r="NG8" s="110"/>
      <c r="NH8" s="110"/>
      <c r="NI8" s="110"/>
      <c r="NJ8" s="110"/>
      <c r="NK8" s="110"/>
      <c r="NL8" s="110"/>
      <c r="NM8" s="110"/>
      <c r="NN8" s="110"/>
      <c r="NO8" s="110"/>
      <c r="NP8" s="110"/>
      <c r="NQ8" s="110"/>
      <c r="NR8" s="110"/>
      <c r="NS8" s="110"/>
      <c r="NT8" s="110"/>
      <c r="NU8" s="110"/>
      <c r="NV8" s="110"/>
      <c r="NW8" s="110"/>
      <c r="NX8" s="110"/>
      <c r="NY8" s="110"/>
      <c r="NZ8" s="110"/>
      <c r="OA8" s="110"/>
      <c r="OB8" s="110"/>
      <c r="OC8" s="110"/>
      <c r="OD8" s="110"/>
      <c r="OE8" s="110"/>
      <c r="OF8" s="110"/>
      <c r="OG8" s="110"/>
      <c r="OH8" s="110"/>
      <c r="OI8" s="110"/>
      <c r="OJ8" s="110"/>
      <c r="OK8" s="110"/>
      <c r="OL8" s="110"/>
      <c r="OM8" s="110"/>
      <c r="ON8" s="110"/>
      <c r="OO8" s="110"/>
      <c r="OP8" s="110"/>
      <c r="OQ8" s="110"/>
      <c r="OR8" s="110"/>
      <c r="OS8" s="110"/>
      <c r="OT8" s="110"/>
      <c r="OU8" s="110"/>
      <c r="OV8" s="110"/>
      <c r="OW8" s="110"/>
      <c r="OX8" s="110"/>
      <c r="OY8" s="110"/>
      <c r="OZ8" s="110"/>
      <c r="PA8" s="110"/>
      <c r="PB8" s="110"/>
      <c r="PC8" s="110"/>
      <c r="PD8" s="110"/>
      <c r="PE8" s="110"/>
      <c r="PF8" s="110"/>
      <c r="PG8" s="110"/>
      <c r="PH8" s="110"/>
      <c r="PI8" s="110"/>
      <c r="PJ8" s="110"/>
      <c r="PK8" s="110"/>
      <c r="PL8" s="110"/>
      <c r="PM8" s="110"/>
      <c r="PN8" s="110"/>
      <c r="PO8" s="110"/>
      <c r="PP8" s="110"/>
      <c r="PQ8" s="110"/>
      <c r="PR8" s="110"/>
      <c r="PS8" s="110"/>
      <c r="PT8" s="110"/>
      <c r="PU8" s="110"/>
      <c r="PV8" s="110"/>
      <c r="PW8" s="110"/>
      <c r="PX8" s="110"/>
      <c r="PY8" s="110"/>
      <c r="PZ8" s="110"/>
      <c r="QA8" s="110"/>
      <c r="QB8" s="110"/>
      <c r="QC8" s="110"/>
      <c r="QD8" s="110"/>
      <c r="QE8" s="110"/>
      <c r="QF8" s="110"/>
      <c r="QG8" s="110"/>
      <c r="QH8" s="110"/>
      <c r="QI8" s="110"/>
      <c r="QJ8" s="110"/>
      <c r="QK8" s="110"/>
      <c r="QL8" s="110"/>
      <c r="QM8" s="110"/>
      <c r="QN8" s="110"/>
      <c r="QO8" s="110"/>
      <c r="QP8" s="110"/>
      <c r="QQ8" s="110"/>
      <c r="QR8" s="110"/>
      <c r="QS8" s="110"/>
      <c r="QT8" s="110"/>
      <c r="QU8" s="110"/>
      <c r="QV8" s="110"/>
      <c r="QW8" s="110"/>
      <c r="QX8" s="110"/>
      <c r="QY8" s="110"/>
      <c r="QZ8" s="110"/>
      <c r="RA8" s="110"/>
      <c r="RB8" s="110"/>
      <c r="RC8" s="110"/>
      <c r="RD8" s="110"/>
      <c r="RE8" s="110"/>
      <c r="RF8" s="110"/>
      <c r="RG8" s="110"/>
      <c r="RH8" s="110"/>
      <c r="RI8" s="110"/>
      <c r="RJ8" s="110"/>
      <c r="RK8" s="110"/>
      <c r="RL8" s="110"/>
      <c r="RM8" s="110"/>
      <c r="RN8" s="110"/>
      <c r="RO8" s="110"/>
      <c r="RP8" s="110"/>
      <c r="RQ8" s="110"/>
      <c r="RR8" s="110"/>
      <c r="RS8" s="110"/>
      <c r="RT8" s="110"/>
      <c r="RU8" s="110"/>
      <c r="RV8" s="110"/>
      <c r="RW8" s="110"/>
      <c r="RX8" s="110"/>
      <c r="RY8" s="110"/>
      <c r="RZ8" s="110"/>
      <c r="SA8" s="110"/>
      <c r="SB8" s="110"/>
      <c r="SC8" s="110"/>
      <c r="SD8" s="110"/>
      <c r="SE8" s="110"/>
      <c r="SF8" s="110"/>
      <c r="SG8" s="110"/>
      <c r="SH8" s="110"/>
      <c r="SI8" s="110"/>
      <c r="SJ8" s="110"/>
      <c r="SK8" s="110"/>
      <c r="SL8" s="110"/>
      <c r="SM8" s="110"/>
      <c r="SN8" s="110"/>
      <c r="SO8" s="110"/>
      <c r="SP8" s="110"/>
      <c r="SQ8" s="110"/>
      <c r="SR8" s="110"/>
      <c r="SS8" s="110"/>
      <c r="ST8" s="110"/>
      <c r="SU8" s="110"/>
      <c r="SV8" s="110"/>
      <c r="SW8" s="110"/>
      <c r="SX8" s="110"/>
      <c r="SY8" s="110"/>
      <c r="SZ8" s="110"/>
      <c r="TA8" s="110"/>
      <c r="TB8" s="110"/>
      <c r="TC8" s="110"/>
      <c r="TD8" s="110"/>
      <c r="TE8" s="110"/>
      <c r="TF8" s="110"/>
      <c r="TG8" s="110"/>
      <c r="TH8" s="110"/>
      <c r="TI8" s="110"/>
      <c r="TJ8" s="110"/>
      <c r="TK8" s="110"/>
      <c r="TL8" s="110"/>
      <c r="TM8" s="110"/>
      <c r="TN8" s="110"/>
      <c r="TO8" s="110"/>
      <c r="TP8" s="110"/>
      <c r="TQ8" s="110"/>
      <c r="TR8" s="110"/>
      <c r="TS8" s="110"/>
      <c r="TT8" s="110"/>
      <c r="TU8" s="110"/>
      <c r="TV8" s="110"/>
      <c r="TW8" s="110"/>
      <c r="TX8" s="110"/>
      <c r="TY8" s="110"/>
      <c r="TZ8" s="110"/>
      <c r="UA8" s="110"/>
      <c r="UB8" s="110"/>
      <c r="UC8" s="110"/>
      <c r="UD8" s="110"/>
      <c r="UE8" s="110"/>
      <c r="UF8" s="110"/>
      <c r="UG8" s="110"/>
      <c r="UH8" s="110"/>
      <c r="UI8" s="110"/>
      <c r="UJ8" s="110"/>
      <c r="UK8" s="110"/>
      <c r="UL8" s="110"/>
      <c r="UM8" s="110"/>
      <c r="UN8" s="110"/>
      <c r="UO8" s="110"/>
      <c r="UP8" s="110"/>
      <c r="UQ8" s="110"/>
      <c r="UR8" s="110"/>
      <c r="US8" s="110"/>
      <c r="UT8" s="110"/>
      <c r="UU8" s="110"/>
      <c r="UV8" s="110"/>
      <c r="UW8" s="110"/>
      <c r="UX8" s="110"/>
      <c r="UY8" s="110"/>
      <c r="UZ8" s="110"/>
      <c r="VA8" s="110"/>
      <c r="VB8" s="110"/>
      <c r="VC8" s="110"/>
      <c r="VD8" s="110"/>
      <c r="VE8" s="110"/>
      <c r="VF8" s="110"/>
      <c r="VG8" s="110"/>
      <c r="VH8" s="110"/>
      <c r="VI8" s="110"/>
      <c r="VJ8" s="110"/>
      <c r="VK8" s="110"/>
      <c r="VL8" s="110"/>
      <c r="VM8" s="110"/>
      <c r="VN8" s="110"/>
      <c r="VO8" s="110"/>
      <c r="VP8" s="110"/>
      <c r="VQ8" s="110"/>
      <c r="VR8" s="110"/>
      <c r="VS8" s="110"/>
      <c r="VT8" s="110"/>
      <c r="VU8" s="110"/>
      <c r="VV8" s="110"/>
      <c r="VW8" s="110"/>
      <c r="VX8" s="110"/>
      <c r="VY8" s="110"/>
      <c r="VZ8" s="110"/>
      <c r="WA8" s="110"/>
      <c r="WB8" s="110"/>
      <c r="WC8" s="110"/>
      <c r="WD8" s="110"/>
      <c r="WE8" s="110"/>
      <c r="WF8" s="110"/>
      <c r="WG8" s="110"/>
      <c r="WH8" s="110"/>
      <c r="WI8" s="110"/>
      <c r="WJ8" s="110"/>
      <c r="WK8" s="110"/>
      <c r="WL8" s="110"/>
      <c r="WM8" s="110"/>
      <c r="WN8" s="110"/>
      <c r="WO8" s="110"/>
      <c r="WP8" s="110"/>
      <c r="WQ8" s="110"/>
      <c r="WR8" s="110"/>
      <c r="WS8" s="110"/>
      <c r="WT8" s="110"/>
      <c r="WU8" s="110"/>
      <c r="WV8" s="110"/>
      <c r="WW8" s="110"/>
      <c r="WX8" s="110"/>
      <c r="WY8" s="110"/>
      <c r="WZ8" s="110"/>
      <c r="XA8" s="110"/>
      <c r="XB8" s="110"/>
      <c r="XC8" s="110"/>
      <c r="XD8" s="110"/>
      <c r="XE8" s="110"/>
      <c r="XF8" s="110"/>
      <c r="XG8" s="110"/>
      <c r="XH8" s="110"/>
      <c r="XI8" s="110"/>
      <c r="XJ8" s="110"/>
      <c r="XK8" s="110"/>
      <c r="XL8" s="110"/>
      <c r="XM8" s="110"/>
      <c r="XN8" s="110"/>
      <c r="XO8" s="110"/>
      <c r="XP8" s="110"/>
      <c r="XQ8" s="110"/>
      <c r="XR8" s="110"/>
      <c r="XS8" s="110"/>
      <c r="XT8" s="110"/>
      <c r="XU8" s="110"/>
      <c r="XV8" s="110"/>
      <c r="XW8" s="110"/>
      <c r="XX8" s="110"/>
      <c r="XY8" s="110"/>
      <c r="XZ8" s="110"/>
      <c r="YA8" s="110"/>
      <c r="YB8" s="110"/>
      <c r="YC8" s="110"/>
      <c r="YD8" s="110"/>
      <c r="YE8" s="110"/>
      <c r="YF8" s="110"/>
      <c r="YG8" s="110"/>
      <c r="YH8" s="110"/>
      <c r="YI8" s="110"/>
      <c r="YJ8" s="110"/>
      <c r="YK8" s="110"/>
      <c r="YL8" s="110"/>
      <c r="YM8" s="110"/>
      <c r="YN8" s="110"/>
      <c r="YO8" s="110"/>
      <c r="YP8" s="110"/>
      <c r="YQ8" s="110"/>
      <c r="YR8" s="110"/>
      <c r="YS8" s="110"/>
      <c r="YT8" s="110"/>
      <c r="YU8" s="110"/>
      <c r="YV8" s="110"/>
      <c r="YW8" s="110"/>
      <c r="YX8" s="110"/>
      <c r="YY8" s="110"/>
      <c r="YZ8" s="110"/>
      <c r="ZA8" s="110"/>
      <c r="ZB8" s="110"/>
      <c r="ZC8" s="110"/>
      <c r="ZD8" s="110"/>
      <c r="ZE8" s="110"/>
      <c r="ZF8" s="110"/>
      <c r="ZG8" s="110"/>
      <c r="ZH8" s="110"/>
      <c r="ZI8" s="110"/>
      <c r="ZJ8" s="110"/>
      <c r="ZK8" s="110"/>
      <c r="ZL8" s="110"/>
      <c r="ZM8" s="110"/>
      <c r="ZN8" s="110"/>
      <c r="ZO8" s="110"/>
      <c r="ZP8" s="110"/>
      <c r="ZQ8" s="110"/>
      <c r="ZR8" s="110"/>
      <c r="ZS8" s="110"/>
      <c r="ZT8" s="110"/>
      <c r="ZU8" s="110"/>
      <c r="ZV8" s="110"/>
      <c r="ZW8" s="110"/>
      <c r="ZX8" s="110"/>
      <c r="ZY8" s="110"/>
      <c r="ZZ8" s="110"/>
      <c r="AAA8" s="110"/>
      <c r="AAB8" s="110"/>
      <c r="AAC8" s="110"/>
      <c r="AAD8" s="110"/>
      <c r="AAE8" s="110"/>
      <c r="AAF8" s="110"/>
      <c r="AAG8" s="110"/>
      <c r="AAH8" s="110"/>
      <c r="AAI8" s="110"/>
      <c r="AAJ8" s="110"/>
      <c r="AAK8" s="110"/>
      <c r="AAL8" s="110"/>
      <c r="AAM8" s="110"/>
      <c r="AAN8" s="110"/>
      <c r="AAO8" s="110"/>
      <c r="AAP8" s="110"/>
      <c r="AAQ8" s="110"/>
      <c r="AAR8" s="110"/>
      <c r="AAS8" s="110"/>
      <c r="AAT8" s="110"/>
      <c r="AAU8" s="110"/>
      <c r="AAV8" s="110"/>
      <c r="AAW8" s="110"/>
      <c r="AAX8" s="110"/>
      <c r="AAY8" s="110"/>
      <c r="AAZ8" s="110"/>
      <c r="ABA8" s="110"/>
      <c r="ABB8" s="110"/>
      <c r="ABC8" s="110"/>
      <c r="ABD8" s="110"/>
      <c r="ABE8" s="110"/>
      <c r="ABF8" s="110"/>
      <c r="ABG8" s="110"/>
      <c r="ABH8" s="110"/>
      <c r="ABI8" s="110"/>
      <c r="ABJ8" s="110"/>
      <c r="ABK8" s="110"/>
      <c r="ABL8" s="110"/>
      <c r="ABM8" s="110"/>
      <c r="ABN8" s="110"/>
      <c r="ABO8" s="110"/>
      <c r="ABP8" s="110"/>
      <c r="ABQ8" s="110"/>
      <c r="ABR8" s="110"/>
      <c r="ABS8" s="110"/>
      <c r="ABT8" s="110"/>
      <c r="ABU8" s="110"/>
      <c r="ABV8" s="110"/>
      <c r="ABW8" s="110"/>
      <c r="ABX8" s="110"/>
      <c r="ABY8" s="110"/>
      <c r="ABZ8" s="110"/>
      <c r="ACA8" s="110"/>
      <c r="ACB8" s="110"/>
      <c r="ACC8" s="110"/>
      <c r="ACD8" s="110"/>
      <c r="ACE8" s="110"/>
      <c r="ACF8" s="110"/>
      <c r="ACG8" s="110"/>
      <c r="ACH8" s="110"/>
      <c r="ACI8" s="110"/>
      <c r="ACJ8" s="110"/>
      <c r="ACK8" s="110"/>
      <c r="ACL8" s="110"/>
      <c r="ACM8" s="110"/>
      <c r="ACN8" s="110"/>
      <c r="ACO8" s="110"/>
      <c r="ACP8" s="110"/>
      <c r="ACQ8" s="110"/>
      <c r="ACR8" s="110"/>
      <c r="ACS8" s="110"/>
      <c r="ACT8" s="110"/>
      <c r="ACU8" s="110"/>
      <c r="ACV8" s="110"/>
      <c r="ACW8" s="110"/>
      <c r="ACX8" s="110"/>
      <c r="ACY8" s="110"/>
      <c r="ACZ8" s="110"/>
      <c r="ADA8" s="110"/>
      <c r="ADB8" s="110"/>
      <c r="ADC8" s="110"/>
      <c r="ADD8" s="110"/>
      <c r="ADE8" s="110"/>
      <c r="ADF8" s="110"/>
      <c r="ADG8" s="110"/>
      <c r="ADH8" s="110"/>
      <c r="ADI8" s="110"/>
      <c r="ADJ8" s="110"/>
      <c r="ADK8" s="110"/>
      <c r="ADL8" s="110"/>
      <c r="ADM8" s="110"/>
      <c r="ADN8" s="110"/>
      <c r="ADO8" s="110"/>
      <c r="ADP8" s="110"/>
      <c r="ADQ8" s="110"/>
      <c r="ADR8" s="110"/>
      <c r="ADS8" s="110"/>
      <c r="ADT8" s="110"/>
      <c r="ADU8" s="110"/>
      <c r="ADV8" s="110"/>
      <c r="ADW8" s="110"/>
      <c r="ADX8" s="110"/>
      <c r="ADY8" s="110"/>
      <c r="ADZ8" s="110"/>
      <c r="AEA8" s="110"/>
      <c r="AEB8" s="110"/>
      <c r="AEC8" s="110"/>
      <c r="AED8" s="110"/>
      <c r="AEE8" s="110"/>
      <c r="AEF8" s="110"/>
      <c r="AEG8" s="110"/>
      <c r="AEH8" s="110"/>
      <c r="AEI8" s="110"/>
      <c r="AEJ8" s="110"/>
      <c r="AEK8" s="110"/>
      <c r="AEL8" s="110"/>
      <c r="AEM8" s="110"/>
      <c r="AEN8" s="110"/>
      <c r="AEO8" s="110"/>
      <c r="AEP8" s="110"/>
      <c r="AEQ8" s="110"/>
      <c r="AER8" s="110"/>
      <c r="AES8" s="110"/>
      <c r="AET8" s="110"/>
      <c r="AEU8" s="110"/>
      <c r="AEV8" s="110"/>
      <c r="AEW8" s="110"/>
      <c r="AEX8" s="110"/>
      <c r="AEY8" s="110"/>
      <c r="AEZ8" s="110"/>
      <c r="AFA8" s="110"/>
      <c r="AFB8" s="110"/>
      <c r="AFC8" s="110"/>
      <c r="AFD8" s="110"/>
      <c r="AFE8" s="110"/>
      <c r="AFF8" s="110"/>
      <c r="AFG8" s="110"/>
      <c r="AFH8" s="110"/>
      <c r="AFI8" s="110"/>
      <c r="AFJ8" s="110"/>
      <c r="AFK8" s="110"/>
      <c r="AFL8" s="110"/>
      <c r="AFM8" s="110"/>
      <c r="AFN8" s="110"/>
      <c r="AFO8" s="110"/>
      <c r="AFP8" s="110"/>
      <c r="AFQ8" s="110"/>
      <c r="AFR8" s="110"/>
      <c r="AFS8" s="110"/>
      <c r="AFT8" s="110"/>
      <c r="AFU8" s="110"/>
      <c r="AFV8" s="110"/>
      <c r="AFW8" s="110"/>
      <c r="AFX8" s="110"/>
      <c r="AFY8" s="110"/>
      <c r="AFZ8" s="110"/>
      <c r="AGA8" s="110"/>
      <c r="AGB8" s="110"/>
      <c r="AGC8" s="110"/>
      <c r="AGD8" s="110"/>
      <c r="AGE8" s="110"/>
      <c r="AGF8" s="110"/>
      <c r="AGG8" s="110"/>
      <c r="AGH8" s="110"/>
      <c r="AGI8" s="110"/>
      <c r="AGJ8" s="110"/>
      <c r="AGK8" s="110"/>
      <c r="AGL8" s="110"/>
      <c r="AGM8" s="110"/>
      <c r="AGN8" s="110"/>
      <c r="AGO8" s="110"/>
      <c r="AGP8" s="110"/>
      <c r="AGQ8" s="110"/>
      <c r="AGR8" s="110"/>
      <c r="AGS8" s="110"/>
      <c r="AGT8" s="110"/>
      <c r="AGU8" s="110"/>
      <c r="AGV8" s="110"/>
      <c r="AGW8" s="110"/>
      <c r="AGX8" s="110"/>
      <c r="AGY8" s="110"/>
      <c r="AGZ8" s="110"/>
      <c r="AHA8" s="110"/>
      <c r="AHB8" s="110"/>
      <c r="AHC8" s="110"/>
      <c r="AHD8" s="110"/>
      <c r="AHE8" s="110"/>
      <c r="AHF8" s="110"/>
      <c r="AHG8" s="110"/>
      <c r="AHH8" s="110"/>
      <c r="AHI8" s="110"/>
      <c r="AHJ8" s="110"/>
      <c r="AHK8" s="110"/>
      <c r="AHL8" s="110"/>
      <c r="AHM8" s="110"/>
      <c r="AHN8" s="110"/>
      <c r="AHO8" s="110"/>
      <c r="AHP8" s="110"/>
      <c r="AHQ8" s="110"/>
      <c r="AHR8" s="110"/>
      <c r="AHS8" s="110"/>
      <c r="AHT8" s="110"/>
      <c r="AHU8" s="110"/>
      <c r="AHV8" s="110"/>
      <c r="AHW8" s="110"/>
      <c r="AHX8" s="110"/>
      <c r="AHY8" s="110"/>
      <c r="AHZ8" s="110"/>
      <c r="AIA8" s="110"/>
      <c r="AIB8" s="110"/>
      <c r="AIC8" s="110"/>
      <c r="AID8" s="110"/>
      <c r="AIE8" s="110"/>
      <c r="AIF8" s="110"/>
      <c r="AIG8" s="110"/>
      <c r="AIH8" s="110"/>
      <c r="AII8" s="110"/>
      <c r="AIJ8" s="110"/>
      <c r="AIK8" s="110"/>
      <c r="AIL8" s="110"/>
      <c r="AIM8" s="110"/>
      <c r="AIN8" s="110"/>
      <c r="AIO8" s="110"/>
      <c r="AIP8" s="110"/>
      <c r="AIQ8" s="110"/>
      <c r="AIR8" s="110"/>
      <c r="AIS8" s="110"/>
      <c r="AIT8" s="110"/>
      <c r="AIU8" s="110"/>
      <c r="AIV8" s="110"/>
      <c r="AIW8" s="110"/>
      <c r="AIX8" s="110"/>
      <c r="AIY8" s="110"/>
      <c r="AIZ8" s="110"/>
      <c r="AJA8" s="110"/>
      <c r="AJB8" s="110"/>
      <c r="AJC8" s="110"/>
      <c r="AJD8" s="110"/>
      <c r="AJE8" s="110"/>
      <c r="AJF8" s="110"/>
      <c r="AJG8" s="110"/>
      <c r="AJH8" s="110"/>
      <c r="AJI8" s="110"/>
      <c r="AJJ8" s="110"/>
      <c r="AJK8" s="110"/>
      <c r="AJL8" s="110"/>
      <c r="AJM8" s="110"/>
      <c r="AJN8" s="110"/>
      <c r="AJO8" s="110"/>
      <c r="AJP8" s="110"/>
      <c r="AJQ8" s="110"/>
      <c r="AJR8" s="110"/>
      <c r="AJS8" s="110"/>
      <c r="AJT8" s="110"/>
      <c r="AJU8" s="110"/>
      <c r="AJV8" s="110"/>
      <c r="AJW8" s="110"/>
      <c r="AJX8" s="110"/>
      <c r="AJY8" s="110"/>
      <c r="AJZ8" s="110"/>
      <c r="AKA8" s="110"/>
      <c r="AKB8" s="110"/>
      <c r="AKC8" s="110"/>
      <c r="AKD8" s="110"/>
      <c r="AKE8" s="110"/>
      <c r="AKF8" s="110"/>
      <c r="AKG8" s="110"/>
      <c r="AKH8" s="110"/>
      <c r="AKI8" s="110"/>
      <c r="AKJ8" s="110"/>
      <c r="AKK8" s="110"/>
      <c r="AKL8" s="110"/>
      <c r="AKM8" s="110"/>
      <c r="AKN8" s="110"/>
      <c r="AKO8" s="110"/>
      <c r="AKP8" s="110"/>
      <c r="AKQ8" s="110"/>
      <c r="AKR8" s="110"/>
      <c r="AKS8" s="110"/>
      <c r="AKT8" s="110"/>
      <c r="AKU8" s="110"/>
      <c r="AKV8" s="110"/>
      <c r="AKW8" s="110"/>
      <c r="AKX8" s="110"/>
      <c r="AKY8" s="110"/>
      <c r="AKZ8" s="110"/>
      <c r="ALA8" s="110"/>
      <c r="ALB8" s="110"/>
      <c r="ALC8" s="110"/>
      <c r="ALD8" s="110"/>
      <c r="ALE8" s="110"/>
      <c r="ALF8" s="110"/>
      <c r="ALG8" s="110"/>
      <c r="ALH8" s="110"/>
      <c r="ALI8" s="110"/>
      <c r="ALJ8" s="110"/>
      <c r="ALK8" s="110"/>
      <c r="ALL8" s="110"/>
      <c r="ALM8" s="110"/>
      <c r="ALN8" s="110"/>
      <c r="ALO8" s="110"/>
      <c r="ALP8" s="110"/>
      <c r="ALQ8" s="110"/>
      <c r="ALR8" s="110"/>
      <c r="ALS8" s="110"/>
      <c r="ALT8" s="110"/>
      <c r="ALU8" s="110"/>
      <c r="ALV8" s="110"/>
      <c r="ALW8" s="110"/>
      <c r="ALX8" s="110"/>
      <c r="ALY8" s="110"/>
      <c r="ALZ8" s="110"/>
      <c r="AMA8" s="110"/>
      <c r="AMB8" s="110"/>
      <c r="AMC8" s="110"/>
      <c r="AMD8" s="110"/>
      <c r="AME8" s="110"/>
      <c r="AMF8" s="110"/>
      <c r="AMG8" s="110"/>
      <c r="AMH8" s="110"/>
      <c r="AMI8" s="110"/>
      <c r="AMJ8" s="110"/>
      <c r="AMK8" s="110"/>
      <c r="AML8" s="110"/>
      <c r="AMM8" s="110"/>
      <c r="AMN8" s="110"/>
      <c r="AMO8" s="110"/>
      <c r="AMP8" s="110"/>
      <c r="AMQ8" s="110"/>
      <c r="AMR8" s="110"/>
      <c r="AMS8" s="110"/>
      <c r="AMT8" s="110"/>
      <c r="AMU8" s="110"/>
      <c r="AMV8" s="110"/>
      <c r="AMW8" s="110"/>
      <c r="AMX8" s="110"/>
      <c r="AMY8" s="110"/>
      <c r="AMZ8" s="110"/>
      <c r="ANA8" s="110"/>
      <c r="ANB8" s="110"/>
      <c r="ANC8" s="110"/>
      <c r="AND8" s="110"/>
      <c r="ANE8" s="110"/>
      <c r="ANF8" s="110"/>
      <c r="ANG8" s="110"/>
      <c r="ANH8" s="110"/>
      <c r="ANI8" s="110"/>
      <c r="ANJ8" s="110"/>
      <c r="ANK8" s="110"/>
      <c r="ANL8" s="110"/>
      <c r="ANM8" s="110"/>
      <c r="ANN8" s="110"/>
      <c r="ANO8" s="110"/>
      <c r="ANP8" s="110"/>
      <c r="ANQ8" s="110"/>
      <c r="ANR8" s="110"/>
      <c r="ANS8" s="110"/>
      <c r="ANT8" s="110"/>
      <c r="ANU8" s="110"/>
      <c r="ANV8" s="110"/>
      <c r="ANW8" s="110"/>
      <c r="ANX8" s="110"/>
      <c r="ANY8" s="110"/>
      <c r="ANZ8" s="110"/>
      <c r="AOA8" s="110"/>
      <c r="AOB8" s="110"/>
      <c r="AOC8" s="110"/>
      <c r="AOD8" s="110"/>
      <c r="AOE8" s="110"/>
      <c r="AOF8" s="110"/>
      <c r="AOG8" s="110"/>
      <c r="AOH8" s="110"/>
      <c r="AOI8" s="110"/>
      <c r="AOJ8" s="110"/>
      <c r="AOK8" s="110"/>
      <c r="AOL8" s="110"/>
      <c r="AOM8" s="110"/>
      <c r="AON8" s="110"/>
      <c r="AOO8" s="110"/>
      <c r="AOP8" s="110"/>
      <c r="AOQ8" s="110"/>
      <c r="AOR8" s="110"/>
      <c r="AOS8" s="110"/>
      <c r="AOT8" s="110"/>
      <c r="AOU8" s="110"/>
      <c r="AOV8" s="110"/>
      <c r="AOW8" s="110"/>
      <c r="AOX8" s="110"/>
      <c r="AOY8" s="110"/>
      <c r="AOZ8" s="110"/>
      <c r="APA8" s="110"/>
      <c r="APB8" s="110"/>
      <c r="APC8" s="110"/>
      <c r="APD8" s="110"/>
      <c r="APE8" s="110"/>
      <c r="APF8" s="110"/>
      <c r="APG8" s="110"/>
      <c r="APH8" s="110"/>
      <c r="API8" s="110"/>
      <c r="APJ8" s="110"/>
      <c r="APK8" s="110"/>
      <c r="APL8" s="110"/>
      <c r="APM8" s="110"/>
      <c r="APN8" s="110"/>
      <c r="APO8" s="110"/>
      <c r="APP8" s="110"/>
      <c r="APQ8" s="110"/>
      <c r="APR8" s="110"/>
      <c r="APS8" s="110"/>
      <c r="APT8" s="110"/>
      <c r="APU8" s="110"/>
      <c r="APV8" s="110"/>
      <c r="APW8" s="110"/>
      <c r="APX8" s="110"/>
      <c r="APY8" s="110"/>
      <c r="APZ8" s="110"/>
      <c r="AQA8" s="110"/>
      <c r="AQB8" s="110"/>
      <c r="AQC8" s="110"/>
      <c r="AQD8" s="110"/>
      <c r="AQE8" s="110"/>
      <c r="AQF8" s="110"/>
      <c r="AQG8" s="110"/>
      <c r="AQH8" s="110"/>
      <c r="AQI8" s="110"/>
      <c r="AQJ8" s="110"/>
      <c r="AQK8" s="110"/>
      <c r="AQL8" s="110"/>
      <c r="AQM8" s="110"/>
      <c r="AQN8" s="110"/>
      <c r="AQO8" s="110"/>
      <c r="AQP8" s="110"/>
      <c r="AQQ8" s="110"/>
      <c r="AQR8" s="110"/>
      <c r="AQS8" s="110"/>
      <c r="AQT8" s="110"/>
      <c r="AQU8" s="110"/>
      <c r="AQV8" s="110"/>
      <c r="AQW8" s="110"/>
      <c r="AQX8" s="110"/>
      <c r="AQY8" s="110"/>
      <c r="AQZ8" s="110"/>
      <c r="ARA8" s="110"/>
      <c r="ARB8" s="110"/>
      <c r="ARC8" s="110"/>
      <c r="ARD8" s="110"/>
      <c r="ARE8" s="110"/>
      <c r="ARF8" s="110"/>
      <c r="ARG8" s="110"/>
      <c r="ARH8" s="110"/>
      <c r="ARI8" s="110"/>
      <c r="ARJ8" s="110"/>
      <c r="ARK8" s="110"/>
      <c r="ARL8" s="110"/>
      <c r="ARM8" s="110"/>
      <c r="ARN8" s="110"/>
      <c r="ARO8" s="110"/>
      <c r="ARP8" s="110"/>
      <c r="ARQ8" s="110"/>
      <c r="ARR8" s="110"/>
      <c r="ARS8" s="110"/>
      <c r="ART8" s="110"/>
      <c r="ARU8" s="110"/>
      <c r="ARV8" s="110"/>
      <c r="ARW8" s="110"/>
      <c r="ARX8" s="110"/>
      <c r="ARY8" s="110"/>
      <c r="ARZ8" s="110"/>
      <c r="ASA8" s="110"/>
      <c r="ASB8" s="110"/>
      <c r="ASC8" s="110"/>
      <c r="ASD8" s="110"/>
      <c r="ASE8" s="110"/>
      <c r="ASF8" s="110"/>
      <c r="ASG8" s="110"/>
      <c r="ASH8" s="110"/>
      <c r="ASI8" s="110"/>
      <c r="ASJ8" s="110"/>
      <c r="ASK8" s="110"/>
      <c r="ASL8" s="110"/>
      <c r="ASM8" s="110"/>
      <c r="ASN8" s="110"/>
      <c r="ASO8" s="110"/>
      <c r="ASP8" s="110"/>
      <c r="ASQ8" s="110"/>
      <c r="ASR8" s="110"/>
      <c r="ASS8" s="110"/>
      <c r="AST8" s="110"/>
      <c r="ASU8" s="110"/>
      <c r="ASV8" s="110"/>
      <c r="ASW8" s="110"/>
      <c r="ASX8" s="110"/>
      <c r="ASY8" s="110"/>
      <c r="ASZ8" s="110"/>
      <c r="ATA8" s="110"/>
      <c r="ATB8" s="110"/>
      <c r="ATC8" s="110"/>
      <c r="ATD8" s="110"/>
      <c r="ATE8" s="110"/>
      <c r="ATF8" s="110"/>
      <c r="ATG8" s="110"/>
      <c r="ATH8" s="110"/>
      <c r="ATI8" s="110"/>
      <c r="ATJ8" s="110"/>
      <c r="ATK8" s="110"/>
      <c r="ATL8" s="110"/>
      <c r="ATM8" s="110"/>
      <c r="ATN8" s="110"/>
      <c r="ATO8" s="110"/>
      <c r="ATP8" s="110"/>
      <c r="ATQ8" s="110"/>
      <c r="ATR8" s="110"/>
      <c r="ATS8" s="110"/>
      <c r="ATT8" s="110"/>
      <c r="ATU8" s="110"/>
      <c r="ATV8" s="110"/>
      <c r="ATW8" s="110"/>
      <c r="ATX8" s="110"/>
      <c r="ATY8" s="110"/>
      <c r="ATZ8" s="110"/>
      <c r="AUA8" s="110"/>
      <c r="AUB8" s="110"/>
      <c r="AUC8" s="110"/>
      <c r="AUD8" s="110"/>
      <c r="AUE8" s="110"/>
      <c r="AUF8" s="110"/>
      <c r="AUG8" s="110"/>
      <c r="AUH8" s="110"/>
      <c r="AUI8" s="110"/>
      <c r="AUJ8" s="110"/>
      <c r="AUK8" s="110"/>
      <c r="AUL8" s="110"/>
      <c r="AUM8" s="110"/>
      <c r="AUN8" s="110"/>
      <c r="AUO8" s="110"/>
      <c r="AUP8" s="110"/>
      <c r="AUQ8" s="110"/>
      <c r="AUR8" s="110"/>
      <c r="AUS8" s="110"/>
      <c r="AUT8" s="110"/>
      <c r="AUU8" s="110"/>
      <c r="AUV8" s="110"/>
      <c r="AUW8" s="110"/>
      <c r="AUX8" s="110"/>
      <c r="AUY8" s="110"/>
      <c r="AUZ8" s="110"/>
      <c r="AVA8" s="110"/>
      <c r="AVB8" s="110"/>
      <c r="AVC8" s="110"/>
      <c r="AVD8" s="110"/>
      <c r="AVE8" s="110"/>
      <c r="AVF8" s="110"/>
      <c r="AVG8" s="110"/>
      <c r="AVH8" s="110"/>
      <c r="AVI8" s="110"/>
      <c r="AVJ8" s="110"/>
      <c r="AVK8" s="110"/>
      <c r="AVL8" s="110"/>
      <c r="AVM8" s="110"/>
      <c r="AVN8" s="110"/>
      <c r="AVO8" s="110"/>
      <c r="AVP8" s="110"/>
      <c r="AVQ8" s="110"/>
      <c r="AVR8" s="110"/>
      <c r="AVS8" s="110"/>
      <c r="AVT8" s="110"/>
      <c r="AVU8" s="110"/>
      <c r="AVV8" s="110"/>
      <c r="AVW8" s="110"/>
      <c r="AVX8" s="110"/>
      <c r="AVY8" s="110"/>
      <c r="AVZ8" s="110"/>
      <c r="AWA8" s="110"/>
      <c r="AWB8" s="110"/>
      <c r="AWC8" s="110"/>
      <c r="AWD8" s="110"/>
      <c r="AWE8" s="110"/>
      <c r="AWF8" s="110"/>
      <c r="AWG8" s="110"/>
      <c r="AWH8" s="110"/>
      <c r="AWI8" s="110"/>
      <c r="AWJ8" s="110"/>
      <c r="AWK8" s="110"/>
      <c r="AWL8" s="110"/>
      <c r="AWM8" s="110"/>
      <c r="AWN8" s="110"/>
      <c r="AWO8" s="110"/>
      <c r="AWP8" s="110"/>
      <c r="AWQ8" s="110"/>
      <c r="AWR8" s="110"/>
      <c r="AWS8" s="110"/>
      <c r="AWT8" s="110"/>
      <c r="AWU8" s="110"/>
      <c r="AWV8" s="110"/>
      <c r="AWW8" s="110"/>
      <c r="AWX8" s="110"/>
      <c r="AWY8" s="110"/>
      <c r="AWZ8" s="110"/>
      <c r="AXA8" s="110"/>
      <c r="AXB8" s="110"/>
      <c r="AXC8" s="110"/>
      <c r="AXD8" s="110"/>
      <c r="AXE8" s="110"/>
      <c r="AXF8" s="110"/>
      <c r="AXG8" s="110"/>
      <c r="AXH8" s="110"/>
      <c r="AXI8" s="110"/>
      <c r="AXJ8" s="110"/>
      <c r="AXK8" s="110"/>
      <c r="AXL8" s="110"/>
      <c r="AXM8" s="110"/>
      <c r="AXN8" s="110"/>
      <c r="AXO8" s="110"/>
      <c r="AXP8" s="110"/>
      <c r="AXQ8" s="110"/>
      <c r="AXR8" s="110"/>
      <c r="AXS8" s="110"/>
      <c r="AXT8" s="110"/>
      <c r="AXU8" s="110"/>
      <c r="AXV8" s="110"/>
      <c r="AXW8" s="110"/>
      <c r="AXX8" s="110"/>
      <c r="AXY8" s="110"/>
      <c r="AXZ8" s="110"/>
      <c r="AYA8" s="110"/>
      <c r="AYB8" s="110"/>
      <c r="AYC8" s="110"/>
      <c r="AYD8" s="110"/>
      <c r="AYE8" s="110"/>
      <c r="AYF8" s="110"/>
      <c r="AYG8" s="110"/>
      <c r="AYH8" s="110"/>
      <c r="AYI8" s="110"/>
      <c r="AYJ8" s="110"/>
      <c r="AYK8" s="110"/>
      <c r="AYL8" s="110"/>
      <c r="AYM8" s="110"/>
      <c r="AYN8" s="110"/>
      <c r="AYO8" s="110"/>
      <c r="AYP8" s="110"/>
      <c r="AYQ8" s="110"/>
      <c r="AYR8" s="110"/>
      <c r="AYS8" s="110"/>
      <c r="AYT8" s="110"/>
      <c r="AYU8" s="110"/>
      <c r="AYV8" s="110"/>
      <c r="AYW8" s="110"/>
      <c r="AYX8" s="110"/>
      <c r="AYY8" s="110"/>
      <c r="AYZ8" s="110"/>
      <c r="AZA8" s="110"/>
      <c r="AZB8" s="110"/>
      <c r="AZC8" s="110"/>
      <c r="AZD8" s="110"/>
      <c r="AZE8" s="110"/>
      <c r="AZF8" s="110"/>
      <c r="AZG8" s="110"/>
      <c r="AZH8" s="110"/>
      <c r="AZI8" s="110"/>
      <c r="AZJ8" s="110"/>
      <c r="AZK8" s="110"/>
      <c r="AZL8" s="110"/>
      <c r="AZM8" s="110"/>
      <c r="AZN8" s="110"/>
      <c r="AZO8" s="110"/>
      <c r="AZP8" s="110"/>
      <c r="AZQ8" s="110"/>
      <c r="AZR8" s="110"/>
      <c r="AZS8" s="110"/>
      <c r="AZT8" s="110"/>
      <c r="AZU8" s="110"/>
      <c r="AZV8" s="110"/>
      <c r="AZW8" s="110"/>
      <c r="AZX8" s="110"/>
      <c r="AZY8" s="110"/>
      <c r="AZZ8" s="110"/>
      <c r="BAA8" s="110"/>
      <c r="BAB8" s="110"/>
      <c r="BAC8" s="110"/>
      <c r="BAD8" s="110"/>
      <c r="BAE8" s="110"/>
      <c r="BAF8" s="110"/>
      <c r="BAG8" s="110"/>
      <c r="BAH8" s="110"/>
      <c r="BAI8" s="110"/>
      <c r="BAJ8" s="110"/>
      <c r="BAK8" s="110"/>
      <c r="BAL8" s="110"/>
      <c r="BAM8" s="110"/>
      <c r="BAN8" s="110"/>
      <c r="BAO8" s="110"/>
      <c r="BAP8" s="110"/>
      <c r="BAQ8" s="110"/>
      <c r="BAR8" s="110"/>
      <c r="BAS8" s="110"/>
      <c r="BAT8" s="110"/>
      <c r="BAU8" s="110"/>
      <c r="BAV8" s="110"/>
      <c r="BAW8" s="110"/>
      <c r="BAX8" s="110"/>
      <c r="BAY8" s="110"/>
      <c r="BAZ8" s="110"/>
      <c r="BBA8" s="110"/>
      <c r="BBB8" s="110"/>
      <c r="BBC8" s="110"/>
      <c r="BBD8" s="110"/>
      <c r="BBE8" s="110"/>
      <c r="BBF8" s="110"/>
      <c r="BBG8" s="110"/>
      <c r="BBH8" s="110"/>
      <c r="BBI8" s="110"/>
      <c r="BBJ8" s="110"/>
      <c r="BBK8" s="110"/>
      <c r="BBL8" s="110"/>
      <c r="BBM8" s="110"/>
      <c r="BBN8" s="110"/>
      <c r="BBO8" s="110"/>
      <c r="BBP8" s="110"/>
      <c r="BBQ8" s="110"/>
      <c r="BBR8" s="110"/>
      <c r="BBS8" s="110"/>
      <c r="BBT8" s="110"/>
      <c r="BBU8" s="110"/>
      <c r="BBV8" s="110"/>
      <c r="BBW8" s="110"/>
      <c r="BBX8" s="110"/>
      <c r="BBY8" s="110"/>
      <c r="BBZ8" s="110"/>
      <c r="BCA8" s="110"/>
      <c r="BCB8" s="110"/>
      <c r="BCC8" s="110"/>
      <c r="BCD8" s="110"/>
      <c r="BCE8" s="110"/>
      <c r="BCF8" s="110"/>
      <c r="BCG8" s="110"/>
      <c r="BCH8" s="110"/>
      <c r="BCI8" s="110"/>
      <c r="BCJ8" s="110"/>
      <c r="BCK8" s="110"/>
      <c r="BCL8" s="110"/>
      <c r="BCM8" s="110"/>
      <c r="BCN8" s="110"/>
      <c r="BCO8" s="110"/>
      <c r="BCP8" s="110"/>
      <c r="BCQ8" s="110"/>
      <c r="BCR8" s="110"/>
      <c r="BCS8" s="110"/>
      <c r="BCT8" s="110"/>
      <c r="BCU8" s="110"/>
      <c r="BCV8" s="110"/>
      <c r="BCW8" s="110"/>
      <c r="BCX8" s="110"/>
      <c r="BCY8" s="110"/>
      <c r="BCZ8" s="110"/>
      <c r="BDA8" s="110"/>
      <c r="BDB8" s="110"/>
      <c r="BDC8" s="110"/>
      <c r="BDD8" s="110"/>
      <c r="BDE8" s="110"/>
      <c r="BDF8" s="110"/>
      <c r="BDG8" s="110"/>
      <c r="BDH8" s="110"/>
      <c r="BDI8" s="110"/>
      <c r="BDJ8" s="110"/>
      <c r="BDK8" s="110"/>
      <c r="BDL8" s="110"/>
      <c r="BDM8" s="110"/>
      <c r="BDN8" s="110"/>
      <c r="BDO8" s="110"/>
      <c r="BDP8" s="110"/>
      <c r="BDQ8" s="110"/>
      <c r="BDR8" s="110"/>
      <c r="BDS8" s="110"/>
      <c r="BDT8" s="110"/>
      <c r="BDU8" s="110"/>
      <c r="BDV8" s="110"/>
      <c r="BDW8" s="110"/>
      <c r="BDX8" s="110"/>
      <c r="BDY8" s="110"/>
      <c r="BDZ8" s="110"/>
      <c r="BEA8" s="110"/>
      <c r="BEB8" s="110"/>
      <c r="BEC8" s="110"/>
      <c r="BED8" s="110"/>
      <c r="BEE8" s="110"/>
      <c r="BEF8" s="110"/>
      <c r="BEG8" s="110"/>
      <c r="BEH8" s="110"/>
      <c r="BEI8" s="110"/>
      <c r="BEJ8" s="110"/>
      <c r="BEK8" s="110"/>
      <c r="BEL8" s="110"/>
      <c r="BEM8" s="110"/>
      <c r="BEN8" s="110"/>
      <c r="BEO8" s="110"/>
      <c r="BEP8" s="110"/>
      <c r="BEQ8" s="110"/>
      <c r="BER8" s="110"/>
      <c r="BES8" s="110"/>
      <c r="BET8" s="110"/>
      <c r="BEU8" s="110"/>
      <c r="BEV8" s="110"/>
      <c r="BEW8" s="110"/>
      <c r="BEX8" s="110"/>
      <c r="BEY8" s="110"/>
      <c r="BEZ8" s="110"/>
      <c r="BFA8" s="110"/>
      <c r="BFB8" s="110"/>
      <c r="BFC8" s="110"/>
      <c r="BFD8" s="110"/>
      <c r="BFE8" s="110"/>
      <c r="BFF8" s="110"/>
      <c r="BFG8" s="110"/>
      <c r="BFH8" s="110"/>
      <c r="BFI8" s="110"/>
      <c r="BFJ8" s="110"/>
      <c r="BFK8" s="110"/>
      <c r="BFL8" s="110"/>
      <c r="BFM8" s="110"/>
      <c r="BFN8" s="110"/>
      <c r="BFO8" s="110"/>
      <c r="BFP8" s="110"/>
      <c r="BFQ8" s="110"/>
      <c r="BFR8" s="110"/>
      <c r="BFS8" s="110"/>
      <c r="BFT8" s="110"/>
      <c r="BFU8" s="110"/>
      <c r="BFV8" s="110"/>
      <c r="BFW8" s="110"/>
      <c r="BFX8" s="110"/>
      <c r="BFY8" s="110"/>
      <c r="BFZ8" s="110"/>
      <c r="BGA8" s="110"/>
      <c r="BGB8" s="110"/>
      <c r="BGC8" s="110"/>
      <c r="BGD8" s="110"/>
      <c r="BGE8" s="110"/>
      <c r="BGF8" s="110"/>
      <c r="BGG8" s="110"/>
      <c r="BGH8" s="110"/>
      <c r="BGI8" s="110"/>
      <c r="BGJ8" s="110"/>
      <c r="BGK8" s="110"/>
      <c r="BGL8" s="110"/>
      <c r="BGM8" s="110"/>
      <c r="BGN8" s="110"/>
      <c r="BGO8" s="110"/>
      <c r="BGP8" s="110"/>
      <c r="BGQ8" s="110"/>
      <c r="BGR8" s="110"/>
      <c r="BGS8" s="110"/>
      <c r="BGT8" s="110"/>
      <c r="BGU8" s="110"/>
      <c r="BGV8" s="110"/>
      <c r="BGW8" s="110"/>
      <c r="BGX8" s="110"/>
      <c r="BGY8" s="110"/>
      <c r="BGZ8" s="110"/>
      <c r="BHA8" s="110"/>
      <c r="BHB8" s="110"/>
      <c r="BHC8" s="110"/>
      <c r="BHD8" s="110"/>
      <c r="BHE8" s="110"/>
      <c r="BHF8" s="110"/>
      <c r="BHG8" s="110"/>
      <c r="BHH8" s="110"/>
      <c r="BHI8" s="110"/>
      <c r="BHJ8" s="110"/>
      <c r="BHK8" s="110"/>
      <c r="BHL8" s="110"/>
      <c r="BHM8" s="110"/>
      <c r="BHN8" s="110"/>
      <c r="BHO8" s="110"/>
      <c r="BHP8" s="110"/>
      <c r="BHQ8" s="110"/>
      <c r="BHR8" s="110"/>
      <c r="BHS8" s="110"/>
      <c r="BHT8" s="110"/>
      <c r="BHU8" s="110"/>
      <c r="BHV8" s="110"/>
      <c r="BHW8" s="110"/>
      <c r="BHX8" s="110"/>
      <c r="BHY8" s="110"/>
      <c r="BHZ8" s="110"/>
      <c r="BIA8" s="110"/>
      <c r="BIB8" s="110"/>
      <c r="BIC8" s="110"/>
      <c r="BID8" s="110"/>
      <c r="BIE8" s="110"/>
      <c r="BIF8" s="110"/>
      <c r="BIG8" s="110"/>
      <c r="BIH8" s="110"/>
      <c r="BII8" s="110"/>
      <c r="BIJ8" s="110"/>
      <c r="BIK8" s="110"/>
      <c r="BIL8" s="110"/>
      <c r="BIM8" s="110"/>
      <c r="BIN8" s="110"/>
      <c r="BIO8" s="110"/>
      <c r="BIP8" s="110"/>
      <c r="BIQ8" s="110"/>
      <c r="BIR8" s="110"/>
      <c r="BIS8" s="110"/>
      <c r="BIT8" s="110"/>
      <c r="BIU8" s="110"/>
      <c r="BIV8" s="110"/>
      <c r="BIW8" s="110"/>
      <c r="BIX8" s="110"/>
      <c r="BIY8" s="110"/>
      <c r="BIZ8" s="110"/>
      <c r="BJA8" s="110"/>
      <c r="BJB8" s="110"/>
      <c r="BJC8" s="110"/>
      <c r="BJD8" s="110"/>
      <c r="BJE8" s="110"/>
      <c r="BJF8" s="110"/>
      <c r="BJG8" s="110"/>
      <c r="BJH8" s="110"/>
      <c r="BJI8" s="110"/>
      <c r="BJJ8" s="110"/>
      <c r="BJK8" s="110"/>
      <c r="BJL8" s="110"/>
      <c r="BJM8" s="110"/>
      <c r="BJN8" s="110"/>
      <c r="BJO8" s="110"/>
      <c r="BJP8" s="110"/>
      <c r="BJQ8" s="110"/>
      <c r="BJR8" s="110"/>
      <c r="BJS8" s="110"/>
      <c r="BJT8" s="110"/>
      <c r="BJU8" s="110"/>
      <c r="BJV8" s="110"/>
      <c r="BJW8" s="110"/>
      <c r="BJX8" s="110"/>
      <c r="BJY8" s="110"/>
      <c r="BJZ8" s="110"/>
      <c r="BKA8" s="110"/>
      <c r="BKB8" s="110"/>
      <c r="BKC8" s="110"/>
      <c r="BKD8" s="110"/>
      <c r="BKE8" s="110"/>
      <c r="BKF8" s="110"/>
      <c r="BKG8" s="110"/>
      <c r="BKH8" s="110"/>
      <c r="BKI8" s="110"/>
      <c r="BKJ8" s="110"/>
      <c r="BKK8" s="110"/>
      <c r="BKL8" s="110"/>
      <c r="BKM8" s="110"/>
      <c r="BKN8" s="110"/>
      <c r="BKO8" s="110"/>
      <c r="BKP8" s="110"/>
      <c r="BKQ8" s="110"/>
      <c r="BKR8" s="110"/>
      <c r="BKS8" s="110"/>
      <c r="BKT8" s="110"/>
      <c r="BKU8" s="110"/>
      <c r="BKV8" s="110"/>
      <c r="BKW8" s="110"/>
      <c r="BKX8" s="110"/>
      <c r="BKY8" s="110"/>
      <c r="BKZ8" s="110"/>
      <c r="BLA8" s="110"/>
      <c r="BLB8" s="110"/>
      <c r="BLC8" s="110"/>
      <c r="BLD8" s="110"/>
      <c r="BLE8" s="110"/>
      <c r="BLF8" s="110"/>
      <c r="BLG8" s="110"/>
      <c r="BLH8" s="110"/>
      <c r="BLI8" s="110"/>
      <c r="BLJ8" s="110"/>
      <c r="BLK8" s="110"/>
      <c r="BLL8" s="110"/>
      <c r="BLM8" s="110"/>
      <c r="BLN8" s="110"/>
      <c r="BLO8" s="110"/>
      <c r="BLP8" s="110"/>
      <c r="BLQ8" s="110"/>
      <c r="BLR8" s="110"/>
      <c r="BLS8" s="110"/>
      <c r="BLT8" s="110"/>
      <c r="BLU8" s="110"/>
      <c r="BLV8" s="110"/>
      <c r="BLW8" s="110"/>
      <c r="BLX8" s="110"/>
      <c r="BLY8" s="110"/>
      <c r="BLZ8" s="110"/>
      <c r="BMA8" s="110"/>
      <c r="BMB8" s="110"/>
      <c r="BMC8" s="110"/>
      <c r="BMD8" s="110"/>
      <c r="BME8" s="110"/>
      <c r="BMF8" s="110"/>
      <c r="BMG8" s="110"/>
      <c r="BMH8" s="110"/>
      <c r="BMI8" s="110"/>
      <c r="BMJ8" s="110"/>
      <c r="BMK8" s="110"/>
      <c r="BML8" s="110"/>
      <c r="BMM8" s="110"/>
      <c r="BMN8" s="110"/>
      <c r="BMO8" s="110"/>
      <c r="BMP8" s="110"/>
      <c r="BMQ8" s="110"/>
      <c r="BMR8" s="110"/>
      <c r="BMS8" s="110"/>
      <c r="BMT8" s="110"/>
      <c r="BMU8" s="110"/>
      <c r="BMV8" s="110"/>
      <c r="BMW8" s="110"/>
      <c r="BMX8" s="110"/>
      <c r="BMY8" s="110"/>
      <c r="BMZ8" s="110"/>
      <c r="BNA8" s="110"/>
      <c r="BNB8" s="110"/>
      <c r="BNC8" s="110"/>
      <c r="BND8" s="110"/>
      <c r="BNE8" s="110"/>
      <c r="BNF8" s="110"/>
      <c r="BNG8" s="110"/>
      <c r="BNH8" s="110"/>
      <c r="BNI8" s="110"/>
      <c r="BNJ8" s="110"/>
      <c r="BNK8" s="110"/>
      <c r="BNL8" s="110"/>
      <c r="BNM8" s="110"/>
      <c r="BNN8" s="110"/>
      <c r="BNO8" s="110"/>
      <c r="BNP8" s="110"/>
      <c r="BNQ8" s="110"/>
      <c r="BNR8" s="110"/>
      <c r="BNS8" s="110"/>
      <c r="BNT8" s="110"/>
      <c r="BNU8" s="110"/>
      <c r="BNV8" s="110"/>
      <c r="BNW8" s="110"/>
      <c r="BNX8" s="110"/>
      <c r="BNY8" s="110"/>
      <c r="BNZ8" s="110"/>
      <c r="BOA8" s="110"/>
      <c r="BOB8" s="110"/>
      <c r="BOC8" s="110"/>
      <c r="BOD8" s="110"/>
      <c r="BOE8" s="110"/>
      <c r="BOF8" s="110"/>
      <c r="BOG8" s="110"/>
      <c r="BOH8" s="110"/>
      <c r="BOI8" s="110"/>
      <c r="BOJ8" s="110"/>
      <c r="BOK8" s="110"/>
      <c r="BOL8" s="110"/>
      <c r="BOM8" s="110"/>
      <c r="BON8" s="110"/>
      <c r="BOO8" s="110"/>
      <c r="BOP8" s="110"/>
      <c r="BOQ8" s="110"/>
      <c r="BOR8" s="110"/>
      <c r="BOS8" s="110"/>
      <c r="BOT8" s="110"/>
      <c r="BOU8" s="110"/>
      <c r="BOV8" s="110"/>
      <c r="BOW8" s="110"/>
      <c r="BOX8" s="110"/>
      <c r="BOY8" s="110"/>
      <c r="BOZ8" s="110"/>
      <c r="BPA8" s="110"/>
      <c r="BPB8" s="110"/>
      <c r="BPC8" s="110"/>
      <c r="BPD8" s="110"/>
      <c r="BPE8" s="110"/>
      <c r="BPF8" s="110"/>
      <c r="BPG8" s="110"/>
      <c r="BPH8" s="110"/>
      <c r="BPI8" s="110"/>
      <c r="BPJ8" s="110"/>
      <c r="BPK8" s="110"/>
      <c r="BPL8" s="110"/>
      <c r="BPM8" s="110"/>
      <c r="BPN8" s="110"/>
      <c r="BPO8" s="110"/>
      <c r="BPP8" s="110"/>
      <c r="BPQ8" s="110"/>
      <c r="BPR8" s="110"/>
      <c r="BPS8" s="110"/>
      <c r="BPT8" s="110"/>
      <c r="BPU8" s="110"/>
      <c r="BPV8" s="110"/>
      <c r="BPW8" s="110"/>
      <c r="BPX8" s="110"/>
      <c r="BPY8" s="110"/>
      <c r="BPZ8" s="110"/>
      <c r="BQA8" s="110"/>
      <c r="BQB8" s="110"/>
      <c r="BQC8" s="110"/>
      <c r="BQD8" s="110"/>
      <c r="BQE8" s="110"/>
      <c r="BQF8" s="110"/>
      <c r="BQG8" s="110"/>
      <c r="BQH8" s="110"/>
      <c r="BQI8" s="110"/>
      <c r="BQJ8" s="110"/>
      <c r="BQK8" s="110"/>
      <c r="BQL8" s="110"/>
      <c r="BQM8" s="110"/>
      <c r="BQN8" s="110"/>
      <c r="BQO8" s="110"/>
      <c r="BQP8" s="110"/>
      <c r="BQQ8" s="110"/>
      <c r="BQR8" s="110"/>
      <c r="BQS8" s="110"/>
      <c r="BQT8" s="110"/>
      <c r="BQU8" s="110"/>
      <c r="BQV8" s="110"/>
      <c r="BQW8" s="110"/>
      <c r="BQX8" s="110"/>
      <c r="BQY8" s="110"/>
      <c r="BQZ8" s="110"/>
      <c r="BRA8" s="110"/>
      <c r="BRB8" s="110"/>
      <c r="BRC8" s="110"/>
      <c r="BRD8" s="110"/>
      <c r="BRE8" s="110"/>
      <c r="BRF8" s="110"/>
      <c r="BRG8" s="110"/>
      <c r="BRH8" s="110"/>
      <c r="BRI8" s="110"/>
      <c r="BRJ8" s="110"/>
      <c r="BRK8" s="110"/>
      <c r="BRL8" s="110"/>
      <c r="BRM8" s="110"/>
      <c r="BRN8" s="110"/>
      <c r="BRO8" s="110"/>
      <c r="BRP8" s="110"/>
      <c r="BRQ8" s="110"/>
      <c r="BRR8" s="110"/>
      <c r="BRS8" s="110"/>
      <c r="BRT8" s="110"/>
      <c r="BRU8" s="110"/>
      <c r="BRV8" s="110"/>
      <c r="BRW8" s="110"/>
      <c r="BRX8" s="110"/>
      <c r="BRY8" s="110"/>
      <c r="BRZ8" s="110"/>
      <c r="BSA8" s="110"/>
      <c r="BSB8" s="110"/>
      <c r="BSC8" s="110"/>
      <c r="BSD8" s="110"/>
      <c r="BSE8" s="110"/>
      <c r="BSF8" s="110"/>
      <c r="BSG8" s="110"/>
      <c r="BSH8" s="110"/>
      <c r="BSI8" s="110"/>
      <c r="BSJ8" s="110"/>
      <c r="BSK8" s="110"/>
      <c r="BSL8" s="110"/>
      <c r="BSM8" s="110"/>
      <c r="BSN8" s="110"/>
      <c r="BSO8" s="110"/>
      <c r="BSP8" s="110"/>
      <c r="BSQ8" s="110"/>
      <c r="BSR8" s="110"/>
      <c r="BSS8" s="110"/>
      <c r="BST8" s="110"/>
      <c r="BSU8" s="110"/>
      <c r="BSV8" s="110"/>
      <c r="BSW8" s="110"/>
      <c r="BSX8" s="110"/>
      <c r="BSY8" s="110"/>
      <c r="BSZ8" s="110"/>
      <c r="BTA8" s="110"/>
      <c r="BTB8" s="110"/>
      <c r="BTC8" s="110"/>
      <c r="BTD8" s="110"/>
      <c r="BTE8" s="110"/>
      <c r="BTF8" s="110"/>
      <c r="BTG8" s="110"/>
      <c r="BTH8" s="110"/>
      <c r="BTI8" s="110"/>
      <c r="BTJ8" s="110"/>
      <c r="BTK8" s="110"/>
      <c r="BTL8" s="110"/>
      <c r="BTM8" s="110"/>
      <c r="BTN8" s="110"/>
      <c r="BTO8" s="110"/>
      <c r="BTP8" s="110"/>
      <c r="BTQ8" s="110"/>
      <c r="BTR8" s="110"/>
      <c r="BTS8" s="110"/>
      <c r="BTT8" s="110"/>
      <c r="BTU8" s="110"/>
      <c r="BTV8" s="110"/>
      <c r="BTW8" s="110"/>
      <c r="BTX8" s="110"/>
      <c r="BTY8" s="110"/>
      <c r="BTZ8" s="110"/>
      <c r="BUA8" s="110"/>
      <c r="BUB8" s="110"/>
      <c r="BUC8" s="110"/>
      <c r="BUD8" s="110"/>
      <c r="BUE8" s="110"/>
      <c r="BUF8" s="110"/>
      <c r="BUG8" s="110"/>
      <c r="BUH8" s="110"/>
      <c r="BUI8" s="110"/>
      <c r="BUJ8" s="110"/>
      <c r="BUK8" s="110"/>
      <c r="BUL8" s="110"/>
      <c r="BUM8" s="110"/>
      <c r="BUN8" s="110"/>
      <c r="BUO8" s="110"/>
      <c r="BUP8" s="110"/>
      <c r="BUQ8" s="110"/>
      <c r="BUR8" s="110"/>
      <c r="BUS8" s="110"/>
      <c r="BUT8" s="110"/>
      <c r="BUU8" s="110"/>
      <c r="BUV8" s="110"/>
      <c r="BUW8" s="110"/>
      <c r="BUX8" s="110"/>
      <c r="BUY8" s="110"/>
      <c r="BUZ8" s="110"/>
      <c r="BVA8" s="110"/>
      <c r="BVB8" s="110"/>
      <c r="BVC8" s="110"/>
      <c r="BVD8" s="110"/>
      <c r="BVE8" s="110"/>
      <c r="BVF8" s="110"/>
      <c r="BVG8" s="110"/>
      <c r="BVH8" s="110"/>
      <c r="BVI8" s="110"/>
      <c r="BVJ8" s="110"/>
      <c r="BVK8" s="110"/>
      <c r="BVL8" s="110"/>
      <c r="BVM8" s="110"/>
      <c r="BVN8" s="110"/>
      <c r="BVO8" s="110"/>
      <c r="BVP8" s="110"/>
      <c r="BVQ8" s="110"/>
      <c r="BVR8" s="110"/>
      <c r="BVS8" s="110"/>
      <c r="BVT8" s="110"/>
      <c r="BVU8" s="110"/>
      <c r="BVV8" s="110"/>
      <c r="BVW8" s="110"/>
      <c r="BVX8" s="110"/>
      <c r="BVY8" s="110"/>
      <c r="BVZ8" s="110"/>
      <c r="BWA8" s="110"/>
      <c r="BWB8" s="110"/>
      <c r="BWC8" s="110"/>
      <c r="BWD8" s="110"/>
      <c r="BWE8" s="110"/>
      <c r="BWF8" s="110"/>
      <c r="BWG8" s="110"/>
      <c r="BWH8" s="110"/>
      <c r="BWI8" s="110"/>
      <c r="BWJ8" s="110"/>
      <c r="BWK8" s="110"/>
      <c r="BWL8" s="110"/>
      <c r="BWM8" s="110"/>
      <c r="BWN8" s="110"/>
      <c r="BWO8" s="110"/>
      <c r="BWP8" s="110"/>
      <c r="BWQ8" s="110"/>
      <c r="BWR8" s="110"/>
      <c r="BWS8" s="110"/>
      <c r="BWT8" s="110"/>
      <c r="BWU8" s="110"/>
      <c r="BWV8" s="110"/>
      <c r="BWW8" s="110"/>
      <c r="BWX8" s="110"/>
      <c r="BWY8" s="110"/>
      <c r="BWZ8" s="110"/>
      <c r="BXA8" s="110"/>
      <c r="BXB8" s="110"/>
      <c r="BXC8" s="110"/>
      <c r="BXD8" s="110"/>
      <c r="BXE8" s="110"/>
      <c r="BXF8" s="110"/>
      <c r="BXG8" s="110"/>
      <c r="BXH8" s="110"/>
      <c r="BXI8" s="110"/>
      <c r="BXJ8" s="110"/>
      <c r="BXK8" s="110"/>
      <c r="BXL8" s="110"/>
      <c r="BXM8" s="110"/>
      <c r="BXN8" s="110"/>
      <c r="BXO8" s="110"/>
      <c r="BXP8" s="110"/>
      <c r="BXQ8" s="110"/>
      <c r="BXR8" s="110"/>
      <c r="BXS8" s="110"/>
      <c r="BXT8" s="110"/>
      <c r="BXU8" s="110"/>
      <c r="BXV8" s="110"/>
      <c r="BXW8" s="110"/>
      <c r="BXX8" s="110"/>
      <c r="BXY8" s="110"/>
      <c r="BXZ8" s="110"/>
      <c r="BYA8" s="110"/>
      <c r="BYB8" s="110"/>
      <c r="BYC8" s="110"/>
      <c r="BYD8" s="110"/>
      <c r="BYE8" s="110"/>
      <c r="BYF8" s="110"/>
      <c r="BYG8" s="110"/>
      <c r="BYH8" s="110"/>
      <c r="BYI8" s="110"/>
      <c r="BYJ8" s="110"/>
      <c r="BYK8" s="110"/>
      <c r="BYL8" s="110"/>
      <c r="BYM8" s="110"/>
      <c r="BYN8" s="110"/>
      <c r="BYO8" s="110"/>
      <c r="BYP8" s="110"/>
      <c r="BYQ8" s="110"/>
      <c r="BYR8" s="110"/>
      <c r="BYS8" s="110"/>
      <c r="BYT8" s="110"/>
      <c r="BYU8" s="110"/>
      <c r="BYV8" s="110"/>
      <c r="BYW8" s="110"/>
      <c r="BYX8" s="110"/>
      <c r="BYY8" s="110"/>
      <c r="BYZ8" s="110"/>
      <c r="BZA8" s="110"/>
      <c r="BZB8" s="110"/>
      <c r="BZC8" s="110"/>
      <c r="BZD8" s="110"/>
      <c r="BZE8" s="110"/>
      <c r="BZF8" s="110"/>
      <c r="BZG8" s="110"/>
      <c r="BZH8" s="110"/>
      <c r="BZI8" s="110"/>
      <c r="BZJ8" s="110"/>
      <c r="BZK8" s="110"/>
      <c r="BZL8" s="110"/>
      <c r="BZM8" s="110"/>
      <c r="BZN8" s="110"/>
      <c r="BZO8" s="110"/>
      <c r="BZP8" s="110"/>
      <c r="BZQ8" s="110"/>
      <c r="BZR8" s="110"/>
      <c r="BZS8" s="110"/>
      <c r="BZT8" s="110"/>
      <c r="BZU8" s="110"/>
      <c r="BZV8" s="110"/>
      <c r="BZW8" s="110"/>
      <c r="BZX8" s="110"/>
      <c r="BZY8" s="110"/>
      <c r="BZZ8" s="110"/>
      <c r="CAA8" s="110"/>
      <c r="CAB8" s="110"/>
      <c r="CAC8" s="110"/>
      <c r="CAD8" s="110"/>
      <c r="CAE8" s="110"/>
      <c r="CAF8" s="110"/>
      <c r="CAG8" s="110"/>
      <c r="CAH8" s="110"/>
      <c r="CAI8" s="110"/>
      <c r="CAJ8" s="110"/>
      <c r="CAK8" s="110"/>
      <c r="CAL8" s="110"/>
      <c r="CAM8" s="110"/>
      <c r="CAN8" s="110"/>
      <c r="CAO8" s="110"/>
      <c r="CAP8" s="110"/>
      <c r="CAQ8" s="110"/>
      <c r="CAR8" s="110"/>
      <c r="CAS8" s="110"/>
      <c r="CAT8" s="110"/>
      <c r="CAU8" s="110"/>
      <c r="CAV8" s="110"/>
      <c r="CAW8" s="110"/>
      <c r="CAX8" s="110"/>
      <c r="CAY8" s="110"/>
      <c r="CAZ8" s="110"/>
      <c r="CBA8" s="110"/>
      <c r="CBB8" s="110"/>
      <c r="CBC8" s="110"/>
      <c r="CBD8" s="110"/>
      <c r="CBE8" s="110"/>
      <c r="CBF8" s="110"/>
      <c r="CBG8" s="110"/>
      <c r="CBH8" s="110"/>
      <c r="CBI8" s="110"/>
      <c r="CBJ8" s="110"/>
      <c r="CBK8" s="110"/>
      <c r="CBL8" s="110"/>
      <c r="CBM8" s="110"/>
      <c r="CBN8" s="110"/>
      <c r="CBO8" s="110"/>
      <c r="CBP8" s="110"/>
      <c r="CBQ8" s="110"/>
      <c r="CBR8" s="110"/>
      <c r="CBS8" s="110"/>
      <c r="CBT8" s="110"/>
      <c r="CBU8" s="110"/>
      <c r="CBV8" s="110"/>
      <c r="CBW8" s="110"/>
      <c r="CBX8" s="110"/>
      <c r="CBY8" s="110"/>
      <c r="CBZ8" s="110"/>
      <c r="CCA8" s="110"/>
      <c r="CCB8" s="110"/>
      <c r="CCC8" s="110"/>
      <c r="CCD8" s="110"/>
      <c r="CCE8" s="110"/>
      <c r="CCF8" s="110"/>
      <c r="CCG8" s="110"/>
      <c r="CCH8" s="110"/>
      <c r="CCI8" s="110"/>
      <c r="CCJ8" s="110"/>
      <c r="CCK8" s="110"/>
      <c r="CCL8" s="110"/>
      <c r="CCM8" s="110"/>
      <c r="CCN8" s="110"/>
      <c r="CCO8" s="110"/>
      <c r="CCP8" s="110"/>
      <c r="CCQ8" s="110"/>
      <c r="CCR8" s="110"/>
      <c r="CCS8" s="110"/>
      <c r="CCT8" s="110"/>
      <c r="CCU8" s="110"/>
      <c r="CCV8" s="110"/>
      <c r="CCW8" s="110"/>
      <c r="CCX8" s="110"/>
      <c r="CCY8" s="110"/>
      <c r="CCZ8" s="110"/>
      <c r="CDA8" s="110"/>
      <c r="CDB8" s="110"/>
      <c r="CDC8" s="110"/>
      <c r="CDD8" s="110"/>
      <c r="CDE8" s="110"/>
      <c r="CDF8" s="110"/>
      <c r="CDG8" s="110"/>
      <c r="CDH8" s="110"/>
      <c r="CDI8" s="110"/>
      <c r="CDJ8" s="110"/>
      <c r="CDK8" s="110"/>
      <c r="CDL8" s="110"/>
      <c r="CDM8" s="110"/>
      <c r="CDN8" s="110"/>
      <c r="CDO8" s="110"/>
      <c r="CDP8" s="110"/>
      <c r="CDQ8" s="110"/>
      <c r="CDR8" s="110"/>
      <c r="CDS8" s="110"/>
      <c r="CDT8" s="110"/>
      <c r="CDU8" s="110"/>
      <c r="CDV8" s="110"/>
      <c r="CDW8" s="110"/>
      <c r="CDX8" s="110"/>
      <c r="CDY8" s="110"/>
      <c r="CDZ8" s="110"/>
      <c r="CEA8" s="110"/>
      <c r="CEB8" s="110"/>
      <c r="CEC8" s="110"/>
      <c r="CED8" s="110"/>
      <c r="CEE8" s="110"/>
      <c r="CEF8" s="110"/>
      <c r="CEG8" s="110"/>
      <c r="CEH8" s="110"/>
      <c r="CEI8" s="110"/>
      <c r="CEJ8" s="110"/>
      <c r="CEK8" s="110"/>
      <c r="CEL8" s="110"/>
      <c r="CEM8" s="110"/>
      <c r="CEN8" s="110"/>
      <c r="CEO8" s="110"/>
      <c r="CEP8" s="110"/>
      <c r="CEQ8" s="110"/>
      <c r="CER8" s="110"/>
      <c r="CES8" s="110"/>
      <c r="CET8" s="110"/>
      <c r="CEU8" s="110"/>
      <c r="CEV8" s="110"/>
      <c r="CEW8" s="110"/>
      <c r="CEX8" s="110"/>
      <c r="CEY8" s="110"/>
      <c r="CEZ8" s="110"/>
      <c r="CFA8" s="110"/>
      <c r="CFB8" s="110"/>
      <c r="CFC8" s="110"/>
      <c r="CFD8" s="110"/>
      <c r="CFE8" s="110"/>
      <c r="CFF8" s="110"/>
      <c r="CFG8" s="110"/>
      <c r="CFH8" s="110"/>
      <c r="CFI8" s="110"/>
      <c r="CFJ8" s="110"/>
      <c r="CFK8" s="110"/>
      <c r="CFL8" s="110"/>
      <c r="CFM8" s="110"/>
      <c r="CFN8" s="110"/>
      <c r="CFO8" s="110"/>
      <c r="CFP8" s="110"/>
      <c r="CFQ8" s="110"/>
      <c r="CFR8" s="110"/>
      <c r="CFS8" s="110"/>
      <c r="CFT8" s="110"/>
      <c r="CFU8" s="110"/>
      <c r="CFV8" s="110"/>
      <c r="CFW8" s="110"/>
      <c r="CFX8" s="110"/>
      <c r="CFY8" s="110"/>
      <c r="CFZ8" s="110"/>
      <c r="CGA8" s="110"/>
      <c r="CGB8" s="110"/>
      <c r="CGC8" s="110"/>
      <c r="CGD8" s="110"/>
      <c r="CGE8" s="110"/>
      <c r="CGF8" s="110"/>
      <c r="CGG8" s="110"/>
      <c r="CGH8" s="110"/>
      <c r="CGI8" s="110"/>
      <c r="CGJ8" s="110"/>
      <c r="CGK8" s="110"/>
      <c r="CGL8" s="110"/>
      <c r="CGM8" s="110"/>
      <c r="CGN8" s="110"/>
      <c r="CGO8" s="110"/>
      <c r="CGP8" s="110"/>
      <c r="CGQ8" s="110"/>
      <c r="CGR8" s="110"/>
      <c r="CGS8" s="110"/>
      <c r="CGT8" s="110"/>
      <c r="CGU8" s="110"/>
      <c r="CGV8" s="110"/>
      <c r="CGW8" s="110"/>
      <c r="CGX8" s="110"/>
      <c r="CGY8" s="110"/>
      <c r="CGZ8" s="110"/>
      <c r="CHA8" s="110"/>
      <c r="CHB8" s="110"/>
      <c r="CHC8" s="110"/>
      <c r="CHD8" s="110"/>
      <c r="CHE8" s="110"/>
      <c r="CHF8" s="110"/>
      <c r="CHG8" s="110"/>
      <c r="CHH8" s="110"/>
      <c r="CHI8" s="110"/>
      <c r="CHJ8" s="110"/>
      <c r="CHK8" s="110"/>
      <c r="CHL8" s="110"/>
      <c r="CHM8" s="110"/>
      <c r="CHN8" s="110"/>
      <c r="CHO8" s="110"/>
      <c r="CHP8" s="110"/>
      <c r="CHQ8" s="110"/>
      <c r="CHR8" s="110"/>
      <c r="CHS8" s="110"/>
      <c r="CHT8" s="110"/>
      <c r="CHU8" s="110"/>
      <c r="CHV8" s="110"/>
      <c r="CHW8" s="110"/>
      <c r="CHX8" s="110"/>
      <c r="CHY8" s="110"/>
      <c r="CHZ8" s="110"/>
      <c r="CIA8" s="110"/>
      <c r="CIB8" s="110"/>
      <c r="CIC8" s="110"/>
      <c r="CID8" s="110"/>
      <c r="CIE8" s="110"/>
      <c r="CIF8" s="110"/>
      <c r="CIG8" s="110"/>
      <c r="CIH8" s="110"/>
      <c r="CII8" s="110"/>
      <c r="CIJ8" s="110"/>
      <c r="CIK8" s="110"/>
      <c r="CIL8" s="110"/>
      <c r="CIM8" s="110"/>
      <c r="CIN8" s="110"/>
      <c r="CIO8" s="110"/>
      <c r="CIP8" s="110"/>
      <c r="CIQ8" s="110"/>
      <c r="CIR8" s="110"/>
      <c r="CIS8" s="110"/>
      <c r="CIT8" s="110"/>
      <c r="CIU8" s="110"/>
      <c r="CIV8" s="110"/>
      <c r="CIW8" s="110"/>
      <c r="CIX8" s="110"/>
      <c r="CIY8" s="110"/>
      <c r="CIZ8" s="110"/>
      <c r="CJA8" s="110"/>
      <c r="CJB8" s="110"/>
      <c r="CJC8" s="110"/>
      <c r="CJD8" s="110"/>
      <c r="CJE8" s="110"/>
      <c r="CJF8" s="110"/>
      <c r="CJG8" s="110"/>
      <c r="CJH8" s="110"/>
      <c r="CJI8" s="110"/>
      <c r="CJJ8" s="110"/>
      <c r="CJK8" s="110"/>
      <c r="CJL8" s="110"/>
      <c r="CJM8" s="110"/>
      <c r="CJN8" s="110"/>
      <c r="CJO8" s="110"/>
      <c r="CJP8" s="110"/>
      <c r="CJQ8" s="110"/>
      <c r="CJR8" s="110"/>
      <c r="CJS8" s="110"/>
      <c r="CJT8" s="110"/>
      <c r="CJU8" s="110"/>
      <c r="CJV8" s="110"/>
      <c r="CJW8" s="110"/>
      <c r="CJX8" s="110"/>
      <c r="CJY8" s="110"/>
      <c r="CJZ8" s="110"/>
      <c r="CKA8" s="110"/>
      <c r="CKB8" s="110"/>
      <c r="CKC8" s="110"/>
      <c r="CKD8" s="110"/>
      <c r="CKE8" s="110"/>
      <c r="CKF8" s="110"/>
      <c r="CKG8" s="110"/>
      <c r="CKH8" s="110"/>
      <c r="CKI8" s="110"/>
      <c r="CKJ8" s="110"/>
      <c r="CKK8" s="110"/>
      <c r="CKL8" s="110"/>
      <c r="CKM8" s="110"/>
      <c r="CKN8" s="110"/>
      <c r="CKO8" s="110"/>
      <c r="CKP8" s="110"/>
      <c r="CKQ8" s="110"/>
      <c r="CKR8" s="110"/>
      <c r="CKS8" s="110"/>
      <c r="CKT8" s="110"/>
      <c r="CKU8" s="110"/>
      <c r="CKV8" s="110"/>
      <c r="CKW8" s="110"/>
      <c r="CKX8" s="110"/>
      <c r="CKY8" s="110"/>
      <c r="CKZ8" s="110"/>
      <c r="CLA8" s="110"/>
      <c r="CLB8" s="110"/>
      <c r="CLC8" s="110"/>
      <c r="CLD8" s="110"/>
      <c r="CLE8" s="110"/>
      <c r="CLF8" s="110"/>
      <c r="CLG8" s="110"/>
      <c r="CLH8" s="110"/>
      <c r="CLI8" s="110"/>
      <c r="CLJ8" s="110"/>
      <c r="CLK8" s="110"/>
      <c r="CLL8" s="110"/>
      <c r="CLM8" s="110"/>
      <c r="CLN8" s="110"/>
      <c r="CLO8" s="110"/>
      <c r="CLP8" s="110"/>
      <c r="CLQ8" s="110"/>
      <c r="CLR8" s="110"/>
      <c r="CLS8" s="110"/>
      <c r="CLT8" s="110"/>
      <c r="CLU8" s="110"/>
      <c r="CLV8" s="110"/>
      <c r="CLW8" s="110"/>
      <c r="CLX8" s="110"/>
      <c r="CLY8" s="110"/>
      <c r="CLZ8" s="110"/>
      <c r="CMA8" s="110"/>
      <c r="CMB8" s="110"/>
      <c r="CMC8" s="110"/>
      <c r="CMD8" s="110"/>
      <c r="CME8" s="110"/>
      <c r="CMF8" s="110"/>
      <c r="CMG8" s="110"/>
      <c r="CMH8" s="110"/>
      <c r="CMI8" s="110"/>
      <c r="CMJ8" s="110"/>
      <c r="CMK8" s="110"/>
      <c r="CML8" s="110"/>
      <c r="CMM8" s="110"/>
      <c r="CMN8" s="110"/>
      <c r="CMO8" s="110"/>
      <c r="CMP8" s="110"/>
      <c r="CMQ8" s="110"/>
      <c r="CMR8" s="110"/>
      <c r="CMS8" s="110"/>
      <c r="CMT8" s="110"/>
      <c r="CMU8" s="110"/>
      <c r="CMV8" s="110"/>
      <c r="CMW8" s="110"/>
      <c r="CMX8" s="110"/>
      <c r="CMY8" s="110"/>
      <c r="CMZ8" s="110"/>
      <c r="CNA8" s="110"/>
      <c r="CNB8" s="110"/>
      <c r="CNC8" s="110"/>
      <c r="CND8" s="110"/>
      <c r="CNE8" s="110"/>
      <c r="CNF8" s="110"/>
      <c r="CNG8" s="110"/>
      <c r="CNH8" s="110"/>
      <c r="CNI8" s="110"/>
      <c r="CNJ8" s="110"/>
      <c r="CNK8" s="110"/>
      <c r="CNL8" s="110"/>
      <c r="CNM8" s="110"/>
      <c r="CNN8" s="110"/>
      <c r="CNO8" s="110"/>
      <c r="CNP8" s="110"/>
      <c r="CNQ8" s="110"/>
      <c r="CNR8" s="110"/>
      <c r="CNS8" s="110"/>
      <c r="CNT8" s="110"/>
      <c r="CNU8" s="110"/>
      <c r="CNV8" s="110"/>
      <c r="CNW8" s="110"/>
      <c r="CNX8" s="110"/>
      <c r="CNY8" s="110"/>
      <c r="CNZ8" s="110"/>
      <c r="COA8" s="110"/>
      <c r="COB8" s="110"/>
      <c r="COC8" s="110"/>
      <c r="COD8" s="110"/>
      <c r="COE8" s="110"/>
      <c r="COF8" s="110"/>
      <c r="COG8" s="110"/>
      <c r="COH8" s="110"/>
      <c r="COI8" s="110"/>
      <c r="COJ8" s="110"/>
      <c r="COK8" s="110"/>
      <c r="COL8" s="110"/>
      <c r="COM8" s="110"/>
      <c r="CON8" s="110"/>
      <c r="COO8" s="110"/>
      <c r="COP8" s="110"/>
      <c r="COQ8" s="110"/>
      <c r="COR8" s="110"/>
      <c r="COS8" s="110"/>
      <c r="COT8" s="110"/>
      <c r="COU8" s="110"/>
      <c r="COV8" s="110"/>
      <c r="COW8" s="110"/>
      <c r="COX8" s="110"/>
      <c r="COY8" s="110"/>
      <c r="COZ8" s="110"/>
      <c r="CPA8" s="110"/>
      <c r="CPB8" s="110"/>
      <c r="CPC8" s="110"/>
      <c r="CPD8" s="110"/>
      <c r="CPE8" s="110"/>
      <c r="CPF8" s="110"/>
      <c r="CPG8" s="110"/>
      <c r="CPH8" s="110"/>
      <c r="CPI8" s="110"/>
      <c r="CPJ8" s="110"/>
      <c r="CPK8" s="110"/>
      <c r="CPL8" s="110"/>
      <c r="CPM8" s="110"/>
      <c r="CPN8" s="110"/>
      <c r="CPO8" s="110"/>
      <c r="CPP8" s="110"/>
      <c r="CPQ8" s="110"/>
      <c r="CPR8" s="110"/>
      <c r="CPS8" s="110"/>
      <c r="CPT8" s="110"/>
      <c r="CPU8" s="110"/>
      <c r="CPV8" s="110"/>
      <c r="CPW8" s="110"/>
      <c r="CPX8" s="110"/>
      <c r="CPY8" s="110"/>
      <c r="CPZ8" s="110"/>
      <c r="CQA8" s="110"/>
      <c r="CQB8" s="110"/>
      <c r="CQC8" s="110"/>
      <c r="CQD8" s="110"/>
      <c r="CQE8" s="110"/>
      <c r="CQF8" s="110"/>
      <c r="CQG8" s="110"/>
      <c r="CQH8" s="110"/>
      <c r="CQI8" s="110"/>
      <c r="CQJ8" s="110"/>
      <c r="CQK8" s="110"/>
      <c r="CQL8" s="110"/>
      <c r="CQM8" s="110"/>
      <c r="CQN8" s="110"/>
      <c r="CQO8" s="110"/>
      <c r="CQP8" s="110"/>
      <c r="CQQ8" s="110"/>
      <c r="CQR8" s="110"/>
      <c r="CQS8" s="110"/>
      <c r="CQT8" s="110"/>
      <c r="CQU8" s="110"/>
      <c r="CQV8" s="110"/>
      <c r="CQW8" s="110"/>
      <c r="CQX8" s="110"/>
      <c r="CQY8" s="110"/>
      <c r="CQZ8" s="110"/>
      <c r="CRA8" s="110"/>
      <c r="CRB8" s="110"/>
      <c r="CRC8" s="110"/>
      <c r="CRD8" s="110"/>
      <c r="CRE8" s="110"/>
      <c r="CRF8" s="110"/>
      <c r="CRG8" s="110"/>
      <c r="CRH8" s="110"/>
      <c r="CRI8" s="110"/>
      <c r="CRJ8" s="110"/>
      <c r="CRK8" s="110"/>
      <c r="CRL8" s="110"/>
      <c r="CRM8" s="110"/>
      <c r="CRN8" s="110"/>
      <c r="CRO8" s="110"/>
      <c r="CRP8" s="110"/>
      <c r="CRQ8" s="110"/>
      <c r="CRR8" s="110"/>
      <c r="CRS8" s="110"/>
      <c r="CRT8" s="110"/>
      <c r="CRU8" s="110"/>
      <c r="CRV8" s="110"/>
      <c r="CRW8" s="110"/>
      <c r="CRX8" s="110"/>
      <c r="CRY8" s="110"/>
      <c r="CRZ8" s="110"/>
      <c r="CSA8" s="110"/>
      <c r="CSB8" s="110"/>
      <c r="CSC8" s="110"/>
      <c r="CSD8" s="110"/>
      <c r="CSE8" s="110"/>
      <c r="CSF8" s="110"/>
      <c r="CSG8" s="110"/>
      <c r="CSH8" s="110"/>
      <c r="CSI8" s="110"/>
      <c r="CSJ8" s="110"/>
      <c r="CSK8" s="110"/>
      <c r="CSL8" s="110"/>
      <c r="CSM8" s="110"/>
      <c r="CSN8" s="110"/>
      <c r="CSO8" s="110"/>
      <c r="CSP8" s="110"/>
      <c r="CSQ8" s="110"/>
      <c r="CSR8" s="110"/>
      <c r="CSS8" s="110"/>
      <c r="CST8" s="110"/>
      <c r="CSU8" s="110"/>
      <c r="CSV8" s="110"/>
      <c r="CSW8" s="110"/>
      <c r="CSX8" s="110"/>
      <c r="CSY8" s="110"/>
      <c r="CSZ8" s="110"/>
      <c r="CTA8" s="110"/>
      <c r="CTB8" s="110"/>
      <c r="CTC8" s="110"/>
      <c r="CTD8" s="110"/>
      <c r="CTE8" s="110"/>
      <c r="CTF8" s="110"/>
      <c r="CTG8" s="110"/>
      <c r="CTH8" s="110"/>
      <c r="CTI8" s="110"/>
      <c r="CTJ8" s="110"/>
      <c r="CTK8" s="110"/>
      <c r="CTL8" s="110"/>
      <c r="CTM8" s="110"/>
      <c r="CTN8" s="110"/>
      <c r="CTO8" s="110"/>
      <c r="CTP8" s="110"/>
      <c r="CTQ8" s="110"/>
      <c r="CTR8" s="110"/>
      <c r="CTS8" s="110"/>
      <c r="CTT8" s="110"/>
      <c r="CTU8" s="110"/>
      <c r="CTV8" s="110"/>
      <c r="CTW8" s="110"/>
      <c r="CTX8" s="110"/>
      <c r="CTY8" s="110"/>
      <c r="CTZ8" s="110"/>
      <c r="CUA8" s="110"/>
      <c r="CUB8" s="110"/>
      <c r="CUC8" s="110"/>
      <c r="CUD8" s="110"/>
      <c r="CUE8" s="110"/>
      <c r="CUF8" s="110"/>
      <c r="CUG8" s="110"/>
      <c r="CUH8" s="110"/>
      <c r="CUI8" s="110"/>
      <c r="CUJ8" s="110"/>
      <c r="CUK8" s="110"/>
      <c r="CUL8" s="110"/>
      <c r="CUM8" s="110"/>
      <c r="CUN8" s="110"/>
      <c r="CUO8" s="110"/>
      <c r="CUP8" s="110"/>
      <c r="CUQ8" s="110"/>
      <c r="CUR8" s="110"/>
      <c r="CUS8" s="110"/>
      <c r="CUT8" s="110"/>
      <c r="CUU8" s="110"/>
      <c r="CUV8" s="110"/>
      <c r="CUW8" s="110"/>
      <c r="CUX8" s="110"/>
      <c r="CUY8" s="110"/>
      <c r="CUZ8" s="110"/>
      <c r="CVA8" s="110"/>
      <c r="CVB8" s="110"/>
      <c r="CVC8" s="110"/>
      <c r="CVD8" s="110"/>
      <c r="CVE8" s="110"/>
      <c r="CVF8" s="110"/>
      <c r="CVG8" s="110"/>
      <c r="CVH8" s="110"/>
      <c r="CVI8" s="110"/>
      <c r="CVJ8" s="110"/>
      <c r="CVK8" s="110"/>
      <c r="CVL8" s="110"/>
      <c r="CVM8" s="110"/>
      <c r="CVN8" s="110"/>
      <c r="CVO8" s="110"/>
      <c r="CVP8" s="110"/>
      <c r="CVQ8" s="110"/>
      <c r="CVR8" s="110"/>
      <c r="CVS8" s="110"/>
      <c r="CVT8" s="110"/>
      <c r="CVU8" s="110"/>
      <c r="CVV8" s="110"/>
      <c r="CVW8" s="110"/>
      <c r="CVX8" s="110"/>
      <c r="CVY8" s="110"/>
      <c r="CVZ8" s="110"/>
      <c r="CWA8" s="110"/>
      <c r="CWB8" s="110"/>
      <c r="CWC8" s="110"/>
      <c r="CWD8" s="110"/>
      <c r="CWE8" s="110"/>
      <c r="CWF8" s="110"/>
      <c r="CWG8" s="110"/>
      <c r="CWH8" s="110"/>
      <c r="CWI8" s="110"/>
      <c r="CWJ8" s="110"/>
      <c r="CWK8" s="110"/>
      <c r="CWL8" s="110"/>
      <c r="CWM8" s="110"/>
      <c r="CWN8" s="110"/>
      <c r="CWO8" s="110"/>
      <c r="CWP8" s="110"/>
      <c r="CWQ8" s="110"/>
      <c r="CWR8" s="110"/>
      <c r="CWS8" s="110"/>
      <c r="CWT8" s="110"/>
      <c r="CWU8" s="110"/>
      <c r="CWV8" s="110"/>
      <c r="CWW8" s="110"/>
      <c r="CWX8" s="110"/>
      <c r="CWY8" s="110"/>
      <c r="CWZ8" s="110"/>
      <c r="CXA8" s="110"/>
      <c r="CXB8" s="110"/>
      <c r="CXC8" s="110"/>
      <c r="CXD8" s="110"/>
      <c r="CXE8" s="110"/>
      <c r="CXF8" s="110"/>
      <c r="CXG8" s="110"/>
      <c r="CXH8" s="110"/>
      <c r="CXI8" s="110"/>
      <c r="CXJ8" s="110"/>
      <c r="CXK8" s="110"/>
      <c r="CXL8" s="110"/>
      <c r="CXM8" s="110"/>
      <c r="CXN8" s="110"/>
      <c r="CXO8" s="110"/>
      <c r="CXP8" s="110"/>
      <c r="CXQ8" s="110"/>
      <c r="CXR8" s="110"/>
      <c r="CXS8" s="110"/>
      <c r="CXT8" s="110"/>
      <c r="CXU8" s="110"/>
      <c r="CXV8" s="110"/>
      <c r="CXW8" s="110"/>
      <c r="CXX8" s="110"/>
      <c r="CXY8" s="110"/>
      <c r="CXZ8" s="110"/>
      <c r="CYA8" s="110"/>
      <c r="CYB8" s="110"/>
      <c r="CYC8" s="110"/>
      <c r="CYD8" s="110"/>
      <c r="CYE8" s="110"/>
      <c r="CYF8" s="110"/>
      <c r="CYG8" s="110"/>
      <c r="CYH8" s="110"/>
      <c r="CYI8" s="110"/>
      <c r="CYJ8" s="110"/>
      <c r="CYK8" s="110"/>
      <c r="CYL8" s="110"/>
      <c r="CYM8" s="110"/>
      <c r="CYN8" s="110"/>
      <c r="CYO8" s="110"/>
      <c r="CYP8" s="110"/>
      <c r="CYQ8" s="110"/>
      <c r="CYR8" s="110"/>
      <c r="CYS8" s="110"/>
      <c r="CYT8" s="110"/>
      <c r="CYU8" s="110"/>
      <c r="CYV8" s="110"/>
      <c r="CYW8" s="110"/>
      <c r="CYX8" s="110"/>
      <c r="CYY8" s="110"/>
      <c r="CYZ8" s="110"/>
      <c r="CZA8" s="110"/>
      <c r="CZB8" s="110"/>
      <c r="CZC8" s="110"/>
      <c r="CZD8" s="110"/>
      <c r="CZE8" s="110"/>
      <c r="CZF8" s="110"/>
      <c r="CZG8" s="110"/>
      <c r="CZH8" s="110"/>
      <c r="CZI8" s="110"/>
      <c r="CZJ8" s="110"/>
      <c r="CZK8" s="110"/>
      <c r="CZL8" s="110"/>
      <c r="CZM8" s="110"/>
      <c r="CZN8" s="110"/>
      <c r="CZO8" s="110"/>
      <c r="CZP8" s="110"/>
      <c r="CZQ8" s="110"/>
      <c r="CZR8" s="110"/>
      <c r="CZS8" s="110"/>
      <c r="CZT8" s="110"/>
      <c r="CZU8" s="110"/>
      <c r="CZV8" s="110"/>
      <c r="CZW8" s="110"/>
      <c r="CZX8" s="110"/>
      <c r="CZY8" s="110"/>
      <c r="CZZ8" s="110"/>
      <c r="DAA8" s="110"/>
      <c r="DAB8" s="110"/>
      <c r="DAC8" s="110"/>
      <c r="DAD8" s="110"/>
      <c r="DAE8" s="110"/>
      <c r="DAF8" s="110"/>
      <c r="DAG8" s="110"/>
      <c r="DAH8" s="110"/>
      <c r="DAI8" s="110"/>
      <c r="DAJ8" s="110"/>
      <c r="DAK8" s="110"/>
      <c r="DAL8" s="110"/>
      <c r="DAM8" s="110"/>
      <c r="DAN8" s="110"/>
      <c r="DAO8" s="110"/>
      <c r="DAP8" s="110"/>
      <c r="DAQ8" s="110"/>
      <c r="DAR8" s="110"/>
      <c r="DAS8" s="110"/>
      <c r="DAT8" s="110"/>
      <c r="DAU8" s="110"/>
      <c r="DAV8" s="110"/>
      <c r="DAW8" s="110"/>
      <c r="DAX8" s="110"/>
      <c r="DAY8" s="110"/>
      <c r="DAZ8" s="110"/>
      <c r="DBA8" s="110"/>
      <c r="DBB8" s="110"/>
      <c r="DBC8" s="110"/>
      <c r="DBD8" s="110"/>
      <c r="DBE8" s="110"/>
      <c r="DBF8" s="110"/>
      <c r="DBG8" s="110"/>
      <c r="DBH8" s="110"/>
      <c r="DBI8" s="110"/>
      <c r="DBJ8" s="110"/>
      <c r="DBK8" s="110"/>
      <c r="DBL8" s="110"/>
      <c r="DBM8" s="110"/>
      <c r="DBN8" s="110"/>
      <c r="DBO8" s="110"/>
      <c r="DBP8" s="110"/>
      <c r="DBQ8" s="110"/>
      <c r="DBR8" s="110"/>
      <c r="DBS8" s="110"/>
      <c r="DBT8" s="110"/>
      <c r="DBU8" s="110"/>
      <c r="DBV8" s="110"/>
      <c r="DBW8" s="110"/>
      <c r="DBX8" s="110"/>
      <c r="DBY8" s="110"/>
      <c r="DBZ8" s="110"/>
      <c r="DCA8" s="110"/>
      <c r="DCB8" s="110"/>
      <c r="DCC8" s="110"/>
      <c r="DCD8" s="110"/>
      <c r="DCE8" s="110"/>
      <c r="DCF8" s="110"/>
      <c r="DCG8" s="110"/>
      <c r="DCH8" s="110"/>
      <c r="DCI8" s="110"/>
      <c r="DCJ8" s="110"/>
      <c r="DCK8" s="110"/>
      <c r="DCL8" s="110"/>
      <c r="DCM8" s="110"/>
      <c r="DCN8" s="110"/>
      <c r="DCO8" s="110"/>
      <c r="DCP8" s="110"/>
      <c r="DCQ8" s="110"/>
      <c r="DCR8" s="110"/>
      <c r="DCS8" s="110"/>
      <c r="DCT8" s="110"/>
      <c r="DCU8" s="110"/>
      <c r="DCV8" s="110"/>
      <c r="DCW8" s="110"/>
      <c r="DCX8" s="110"/>
      <c r="DCY8" s="110"/>
      <c r="DCZ8" s="110"/>
      <c r="DDA8" s="110"/>
      <c r="DDB8" s="110"/>
      <c r="DDC8" s="110"/>
      <c r="DDD8" s="110"/>
      <c r="DDE8" s="110"/>
      <c r="DDF8" s="110"/>
      <c r="DDG8" s="110"/>
      <c r="DDH8" s="110"/>
      <c r="DDI8" s="110"/>
      <c r="DDJ8" s="110"/>
      <c r="DDK8" s="110"/>
      <c r="DDL8" s="110"/>
      <c r="DDM8" s="110"/>
      <c r="DDN8" s="110"/>
      <c r="DDO8" s="110"/>
      <c r="DDP8" s="110"/>
      <c r="DDQ8" s="110"/>
      <c r="DDR8" s="110"/>
      <c r="DDS8" s="110"/>
      <c r="DDT8" s="110"/>
      <c r="DDU8" s="110"/>
      <c r="DDV8" s="110"/>
      <c r="DDW8" s="110"/>
      <c r="DDX8" s="110"/>
      <c r="DDY8" s="110"/>
      <c r="DDZ8" s="110"/>
      <c r="DEA8" s="110"/>
      <c r="DEB8" s="110"/>
      <c r="DEC8" s="110"/>
      <c r="DED8" s="110"/>
      <c r="DEE8" s="110"/>
      <c r="DEF8" s="110"/>
      <c r="DEG8" s="110"/>
      <c r="DEH8" s="110"/>
      <c r="DEI8" s="110"/>
      <c r="DEJ8" s="110"/>
      <c r="DEK8" s="110"/>
      <c r="DEL8" s="110"/>
      <c r="DEM8" s="110"/>
      <c r="DEN8" s="110"/>
      <c r="DEO8" s="110"/>
      <c r="DEP8" s="110"/>
      <c r="DEQ8" s="110"/>
      <c r="DER8" s="110"/>
      <c r="DES8" s="110"/>
      <c r="DET8" s="110"/>
      <c r="DEU8" s="110"/>
      <c r="DEV8" s="110"/>
      <c r="DEW8" s="110"/>
      <c r="DEX8" s="110"/>
      <c r="DEY8" s="110"/>
      <c r="DEZ8" s="110"/>
      <c r="DFA8" s="110"/>
      <c r="DFB8" s="110"/>
      <c r="DFC8" s="110"/>
      <c r="DFD8" s="110"/>
      <c r="DFE8" s="110"/>
      <c r="DFF8" s="110"/>
      <c r="DFG8" s="110"/>
      <c r="DFH8" s="110"/>
      <c r="DFI8" s="110"/>
      <c r="DFJ8" s="110"/>
      <c r="DFK8" s="110"/>
      <c r="DFL8" s="110"/>
      <c r="DFM8" s="110"/>
      <c r="DFN8" s="110"/>
      <c r="DFO8" s="110"/>
      <c r="DFP8" s="110"/>
      <c r="DFQ8" s="110"/>
      <c r="DFR8" s="110"/>
      <c r="DFS8" s="110"/>
      <c r="DFT8" s="110"/>
      <c r="DFU8" s="110"/>
      <c r="DFV8" s="110"/>
      <c r="DFW8" s="110"/>
      <c r="DFX8" s="110"/>
      <c r="DFY8" s="110"/>
      <c r="DFZ8" s="110"/>
      <c r="DGA8" s="110"/>
      <c r="DGB8" s="110"/>
      <c r="DGC8" s="110"/>
      <c r="DGD8" s="110"/>
      <c r="DGE8" s="110"/>
      <c r="DGF8" s="110"/>
      <c r="DGG8" s="110"/>
      <c r="DGH8" s="110"/>
      <c r="DGI8" s="110"/>
      <c r="DGJ8" s="110"/>
      <c r="DGK8" s="110"/>
      <c r="DGL8" s="110"/>
      <c r="DGM8" s="110"/>
      <c r="DGN8" s="110"/>
      <c r="DGO8" s="110"/>
      <c r="DGP8" s="110"/>
      <c r="DGQ8" s="110"/>
      <c r="DGR8" s="110"/>
      <c r="DGS8" s="110"/>
      <c r="DGT8" s="110"/>
      <c r="DGU8" s="110"/>
      <c r="DGV8" s="110"/>
      <c r="DGW8" s="110"/>
      <c r="DGX8" s="110"/>
      <c r="DGY8" s="110"/>
      <c r="DGZ8" s="110"/>
      <c r="DHA8" s="110"/>
      <c r="DHB8" s="110"/>
      <c r="DHC8" s="110"/>
      <c r="DHD8" s="110"/>
      <c r="DHE8" s="110"/>
      <c r="DHF8" s="110"/>
      <c r="DHG8" s="110"/>
      <c r="DHH8" s="110"/>
      <c r="DHI8" s="110"/>
      <c r="DHJ8" s="110"/>
      <c r="DHK8" s="110"/>
      <c r="DHL8" s="110"/>
      <c r="DHM8" s="110"/>
      <c r="DHN8" s="110"/>
      <c r="DHO8" s="110"/>
      <c r="DHP8" s="110"/>
      <c r="DHQ8" s="110"/>
      <c r="DHR8" s="110"/>
      <c r="DHS8" s="110"/>
      <c r="DHT8" s="110"/>
      <c r="DHU8" s="110"/>
      <c r="DHV8" s="110"/>
      <c r="DHW8" s="110"/>
      <c r="DHX8" s="110"/>
      <c r="DHY8" s="110"/>
      <c r="DHZ8" s="110"/>
      <c r="DIA8" s="110"/>
      <c r="DIB8" s="110"/>
      <c r="DIC8" s="110"/>
      <c r="DID8" s="110"/>
      <c r="DIE8" s="110"/>
      <c r="DIF8" s="110"/>
      <c r="DIG8" s="110"/>
      <c r="DIH8" s="110"/>
      <c r="DII8" s="110"/>
      <c r="DIJ8" s="110"/>
      <c r="DIK8" s="110"/>
      <c r="DIL8" s="110"/>
      <c r="DIM8" s="110"/>
      <c r="DIN8" s="110"/>
      <c r="DIO8" s="110"/>
      <c r="DIP8" s="110"/>
      <c r="DIQ8" s="110"/>
      <c r="DIR8" s="110"/>
      <c r="DIS8" s="110"/>
      <c r="DIT8" s="110"/>
      <c r="DIU8" s="110"/>
      <c r="DIV8" s="110"/>
      <c r="DIW8" s="110"/>
      <c r="DIX8" s="110"/>
      <c r="DIY8" s="110"/>
      <c r="DIZ8" s="110"/>
      <c r="DJA8" s="110"/>
      <c r="DJB8" s="110"/>
      <c r="DJC8" s="110"/>
      <c r="DJD8" s="110"/>
      <c r="DJE8" s="110"/>
      <c r="DJF8" s="110"/>
      <c r="DJG8" s="110"/>
      <c r="DJH8" s="110"/>
      <c r="DJI8" s="110"/>
      <c r="DJJ8" s="110"/>
      <c r="DJK8" s="110"/>
      <c r="DJL8" s="110"/>
      <c r="DJM8" s="110"/>
      <c r="DJN8" s="110"/>
      <c r="DJO8" s="110"/>
      <c r="DJP8" s="110"/>
      <c r="DJQ8" s="110"/>
      <c r="DJR8" s="110"/>
      <c r="DJS8" s="110"/>
      <c r="DJT8" s="110"/>
      <c r="DJU8" s="110"/>
      <c r="DJV8" s="110"/>
      <c r="DJW8" s="110"/>
      <c r="DJX8" s="110"/>
      <c r="DJY8" s="110"/>
      <c r="DJZ8" s="110"/>
      <c r="DKA8" s="110"/>
      <c r="DKB8" s="110"/>
      <c r="DKC8" s="110"/>
      <c r="DKD8" s="110"/>
      <c r="DKE8" s="110"/>
      <c r="DKF8" s="110"/>
      <c r="DKG8" s="110"/>
      <c r="DKH8" s="110"/>
      <c r="DKI8" s="110"/>
      <c r="DKJ8" s="110"/>
      <c r="DKK8" s="110"/>
      <c r="DKL8" s="110"/>
      <c r="DKM8" s="110"/>
      <c r="DKN8" s="110"/>
      <c r="DKO8" s="110"/>
      <c r="DKP8" s="110"/>
      <c r="DKQ8" s="110"/>
      <c r="DKR8" s="110"/>
      <c r="DKS8" s="110"/>
      <c r="DKT8" s="110"/>
      <c r="DKU8" s="110"/>
      <c r="DKV8" s="110"/>
      <c r="DKW8" s="110"/>
      <c r="DKX8" s="110"/>
      <c r="DKY8" s="110"/>
      <c r="DKZ8" s="110"/>
      <c r="DLA8" s="110"/>
      <c r="DLB8" s="110"/>
      <c r="DLC8" s="110"/>
      <c r="DLD8" s="110"/>
      <c r="DLE8" s="110"/>
      <c r="DLF8" s="110"/>
      <c r="DLG8" s="110"/>
      <c r="DLH8" s="110"/>
      <c r="DLI8" s="110"/>
      <c r="DLJ8" s="110"/>
      <c r="DLK8" s="110"/>
      <c r="DLL8" s="110"/>
      <c r="DLM8" s="110"/>
      <c r="DLN8" s="110"/>
      <c r="DLO8" s="110"/>
      <c r="DLP8" s="110"/>
      <c r="DLQ8" s="110"/>
      <c r="DLR8" s="110"/>
      <c r="DLS8" s="110"/>
      <c r="DLT8" s="110"/>
      <c r="DLU8" s="110"/>
      <c r="DLV8" s="110"/>
      <c r="DLW8" s="110"/>
      <c r="DLX8" s="110"/>
      <c r="DLY8" s="110"/>
      <c r="DLZ8" s="110"/>
      <c r="DMA8" s="110"/>
      <c r="DMB8" s="110"/>
      <c r="DMC8" s="110"/>
      <c r="DMD8" s="110"/>
      <c r="DME8" s="110"/>
      <c r="DMF8" s="110"/>
      <c r="DMG8" s="110"/>
      <c r="DMH8" s="110"/>
      <c r="DMI8" s="110"/>
      <c r="DMJ8" s="110"/>
      <c r="DMK8" s="110"/>
      <c r="DML8" s="110"/>
      <c r="DMM8" s="110"/>
      <c r="DMN8" s="110"/>
      <c r="DMO8" s="110"/>
      <c r="DMP8" s="110"/>
      <c r="DMQ8" s="110"/>
      <c r="DMR8" s="110"/>
      <c r="DMS8" s="110"/>
      <c r="DMT8" s="110"/>
      <c r="DMU8" s="110"/>
      <c r="DMV8" s="110"/>
      <c r="DMW8" s="110"/>
      <c r="DMX8" s="110"/>
      <c r="DMY8" s="110"/>
      <c r="DMZ8" s="110"/>
      <c r="DNA8" s="110"/>
      <c r="DNB8" s="110"/>
      <c r="DNC8" s="110"/>
      <c r="DND8" s="110"/>
      <c r="DNE8" s="110"/>
      <c r="DNF8" s="110"/>
      <c r="DNG8" s="110"/>
      <c r="DNH8" s="110"/>
      <c r="DNI8" s="110"/>
      <c r="DNJ8" s="110"/>
      <c r="DNK8" s="110"/>
      <c r="DNL8" s="110"/>
      <c r="DNM8" s="110"/>
      <c r="DNN8" s="110"/>
      <c r="DNO8" s="110"/>
      <c r="DNP8" s="110"/>
      <c r="DNQ8" s="110"/>
      <c r="DNR8" s="110"/>
      <c r="DNS8" s="110"/>
      <c r="DNT8" s="110"/>
      <c r="DNU8" s="110"/>
      <c r="DNV8" s="110"/>
      <c r="DNW8" s="110"/>
      <c r="DNX8" s="110"/>
      <c r="DNY8" s="110"/>
      <c r="DNZ8" s="110"/>
      <c r="DOA8" s="110"/>
      <c r="DOB8" s="110"/>
      <c r="DOC8" s="110"/>
      <c r="DOD8" s="110"/>
      <c r="DOE8" s="110"/>
      <c r="DOF8" s="110"/>
      <c r="DOG8" s="110"/>
      <c r="DOH8" s="110"/>
      <c r="DOI8" s="110"/>
      <c r="DOJ8" s="110"/>
      <c r="DOK8" s="110"/>
      <c r="DOL8" s="110"/>
      <c r="DOM8" s="110"/>
      <c r="DON8" s="110"/>
      <c r="DOO8" s="110"/>
      <c r="DOP8" s="110"/>
      <c r="DOQ8" s="110"/>
      <c r="DOR8" s="110"/>
      <c r="DOS8" s="110"/>
      <c r="DOT8" s="110"/>
      <c r="DOU8" s="110"/>
      <c r="DOV8" s="110"/>
      <c r="DOW8" s="110"/>
      <c r="DOX8" s="110"/>
      <c r="DOY8" s="110"/>
      <c r="DOZ8" s="110"/>
      <c r="DPA8" s="110"/>
      <c r="DPB8" s="110"/>
      <c r="DPC8" s="110"/>
      <c r="DPD8" s="110"/>
      <c r="DPE8" s="110"/>
      <c r="DPF8" s="110"/>
      <c r="DPG8" s="110"/>
      <c r="DPH8" s="110"/>
      <c r="DPI8" s="110"/>
      <c r="DPJ8" s="110"/>
      <c r="DPK8" s="110"/>
      <c r="DPL8" s="110"/>
      <c r="DPM8" s="110"/>
      <c r="DPN8" s="110"/>
      <c r="DPO8" s="110"/>
      <c r="DPP8" s="110"/>
      <c r="DPQ8" s="110"/>
      <c r="DPR8" s="110"/>
      <c r="DPS8" s="110"/>
      <c r="DPT8" s="110"/>
      <c r="DPU8" s="110"/>
      <c r="DPV8" s="110"/>
      <c r="DPW8" s="110"/>
      <c r="DPX8" s="110"/>
      <c r="DPY8" s="110"/>
      <c r="DPZ8" s="110"/>
      <c r="DQA8" s="110"/>
      <c r="DQB8" s="110"/>
      <c r="DQC8" s="110"/>
      <c r="DQD8" s="110"/>
      <c r="DQE8" s="110"/>
      <c r="DQF8" s="110"/>
      <c r="DQG8" s="110"/>
      <c r="DQH8" s="110"/>
      <c r="DQI8" s="110"/>
      <c r="DQJ8" s="110"/>
      <c r="DQK8" s="110"/>
      <c r="DQL8" s="110"/>
      <c r="DQM8" s="110"/>
      <c r="DQN8" s="110"/>
      <c r="DQO8" s="110"/>
      <c r="DQP8" s="110"/>
      <c r="DQQ8" s="110"/>
      <c r="DQR8" s="110"/>
      <c r="DQS8" s="110"/>
      <c r="DQT8" s="110"/>
      <c r="DQU8" s="110"/>
      <c r="DQV8" s="110"/>
      <c r="DQW8" s="110"/>
      <c r="DQX8" s="110"/>
      <c r="DQY8" s="110"/>
      <c r="DQZ8" s="110"/>
      <c r="DRA8" s="110"/>
      <c r="DRB8" s="110"/>
      <c r="DRC8" s="110"/>
      <c r="DRD8" s="110"/>
      <c r="DRE8" s="110"/>
      <c r="DRF8" s="110"/>
      <c r="DRG8" s="110"/>
      <c r="DRH8" s="110"/>
      <c r="DRI8" s="110"/>
      <c r="DRJ8" s="110"/>
      <c r="DRK8" s="110"/>
      <c r="DRL8" s="110"/>
      <c r="DRM8" s="110"/>
      <c r="DRN8" s="110"/>
      <c r="DRO8" s="110"/>
      <c r="DRP8" s="110"/>
      <c r="DRQ8" s="110"/>
      <c r="DRR8" s="110"/>
      <c r="DRS8" s="110"/>
      <c r="DRT8" s="110"/>
      <c r="DRU8" s="110"/>
      <c r="DRV8" s="110"/>
      <c r="DRW8" s="110"/>
      <c r="DRX8" s="110"/>
      <c r="DRY8" s="110"/>
      <c r="DRZ8" s="110"/>
      <c r="DSA8" s="110"/>
      <c r="DSB8" s="110"/>
      <c r="DSC8" s="110"/>
      <c r="DSD8" s="110"/>
      <c r="DSE8" s="110"/>
      <c r="DSF8" s="110"/>
      <c r="DSG8" s="110"/>
      <c r="DSH8" s="110"/>
      <c r="DSI8" s="110"/>
      <c r="DSJ8" s="110"/>
      <c r="DSK8" s="110"/>
      <c r="DSL8" s="110"/>
      <c r="DSM8" s="110"/>
      <c r="DSN8" s="110"/>
      <c r="DSO8" s="110"/>
      <c r="DSP8" s="110"/>
      <c r="DSQ8" s="110"/>
      <c r="DSR8" s="110"/>
      <c r="DSS8" s="110"/>
      <c r="DST8" s="110"/>
      <c r="DSU8" s="110"/>
      <c r="DSV8" s="110"/>
      <c r="DSW8" s="110"/>
      <c r="DSX8" s="110"/>
      <c r="DSY8" s="110"/>
      <c r="DSZ8" s="110"/>
      <c r="DTA8" s="110"/>
      <c r="DTB8" s="110"/>
      <c r="DTC8" s="110"/>
      <c r="DTD8" s="110"/>
      <c r="DTE8" s="110"/>
      <c r="DTF8" s="110"/>
      <c r="DTG8" s="110"/>
      <c r="DTH8" s="110"/>
      <c r="DTI8" s="110"/>
      <c r="DTJ8" s="110"/>
      <c r="DTK8" s="110"/>
      <c r="DTL8" s="110"/>
      <c r="DTM8" s="110"/>
      <c r="DTN8" s="110"/>
      <c r="DTO8" s="110"/>
      <c r="DTP8" s="110"/>
      <c r="DTQ8" s="110"/>
      <c r="DTR8" s="110"/>
      <c r="DTS8" s="110"/>
      <c r="DTT8" s="110"/>
      <c r="DTU8" s="110"/>
      <c r="DTV8" s="110"/>
      <c r="DTW8" s="110"/>
      <c r="DTX8" s="110"/>
      <c r="DTY8" s="110"/>
      <c r="DTZ8" s="110"/>
      <c r="DUA8" s="110"/>
      <c r="DUB8" s="110"/>
      <c r="DUC8" s="110"/>
      <c r="DUD8" s="110"/>
      <c r="DUE8" s="110"/>
      <c r="DUF8" s="110"/>
      <c r="DUG8" s="110"/>
      <c r="DUH8" s="110"/>
      <c r="DUI8" s="110"/>
      <c r="DUJ8" s="110"/>
      <c r="DUK8" s="110"/>
      <c r="DUL8" s="110"/>
      <c r="DUM8" s="110"/>
      <c r="DUN8" s="110"/>
      <c r="DUO8" s="110"/>
      <c r="DUP8" s="110"/>
      <c r="DUQ8" s="110"/>
      <c r="DUR8" s="110"/>
      <c r="DUS8" s="110"/>
      <c r="DUT8" s="110"/>
      <c r="DUU8" s="110"/>
      <c r="DUV8" s="110"/>
      <c r="DUW8" s="110"/>
      <c r="DUX8" s="110"/>
      <c r="DUY8" s="110"/>
      <c r="DUZ8" s="110"/>
      <c r="DVA8" s="110"/>
      <c r="DVB8" s="110"/>
      <c r="DVC8" s="110"/>
      <c r="DVD8" s="110"/>
      <c r="DVE8" s="110"/>
      <c r="DVF8" s="110"/>
      <c r="DVG8" s="110"/>
      <c r="DVH8" s="110"/>
      <c r="DVI8" s="110"/>
      <c r="DVJ8" s="110"/>
      <c r="DVK8" s="110"/>
      <c r="DVL8" s="110"/>
      <c r="DVM8" s="110"/>
      <c r="DVN8" s="110"/>
      <c r="DVO8" s="110"/>
      <c r="DVP8" s="110"/>
      <c r="DVQ8" s="110"/>
      <c r="DVR8" s="110"/>
      <c r="DVS8" s="110"/>
      <c r="DVT8" s="110"/>
      <c r="DVU8" s="110"/>
      <c r="DVV8" s="110"/>
      <c r="DVW8" s="110"/>
      <c r="DVX8" s="110"/>
      <c r="DVY8" s="110"/>
      <c r="DVZ8" s="110"/>
      <c r="DWA8" s="110"/>
      <c r="DWB8" s="110"/>
      <c r="DWC8" s="110"/>
      <c r="DWD8" s="110"/>
      <c r="DWE8" s="110"/>
      <c r="DWF8" s="110"/>
      <c r="DWG8" s="110"/>
      <c r="DWH8" s="110"/>
      <c r="DWI8" s="110"/>
      <c r="DWJ8" s="110"/>
      <c r="DWK8" s="110"/>
      <c r="DWL8" s="110"/>
      <c r="DWM8" s="110"/>
      <c r="DWN8" s="110"/>
      <c r="DWO8" s="110"/>
      <c r="DWP8" s="110"/>
      <c r="DWQ8" s="110"/>
      <c r="DWR8" s="110"/>
      <c r="DWS8" s="110"/>
      <c r="DWT8" s="110"/>
      <c r="DWU8" s="110"/>
      <c r="DWV8" s="110"/>
      <c r="DWW8" s="110"/>
      <c r="DWX8" s="110"/>
      <c r="DWY8" s="110"/>
      <c r="DWZ8" s="110"/>
      <c r="DXA8" s="110"/>
      <c r="DXB8" s="110"/>
      <c r="DXC8" s="110"/>
      <c r="DXD8" s="110"/>
      <c r="DXE8" s="110"/>
      <c r="DXF8" s="110"/>
      <c r="DXG8" s="110"/>
      <c r="DXH8" s="110"/>
      <c r="DXI8" s="110"/>
      <c r="DXJ8" s="110"/>
      <c r="DXK8" s="110"/>
      <c r="DXL8" s="110"/>
      <c r="DXM8" s="110"/>
      <c r="DXN8" s="110"/>
      <c r="DXO8" s="110"/>
      <c r="DXP8" s="110"/>
      <c r="DXQ8" s="110"/>
      <c r="DXR8" s="110"/>
      <c r="DXS8" s="110"/>
      <c r="DXT8" s="110"/>
      <c r="DXU8" s="110"/>
      <c r="DXV8" s="110"/>
      <c r="DXW8" s="110"/>
      <c r="DXX8" s="110"/>
      <c r="DXY8" s="110"/>
      <c r="DXZ8" s="110"/>
      <c r="DYA8" s="110"/>
      <c r="DYB8" s="110"/>
      <c r="DYC8" s="110"/>
      <c r="DYD8" s="110"/>
      <c r="DYE8" s="110"/>
      <c r="DYF8" s="110"/>
      <c r="DYG8" s="110"/>
      <c r="DYH8" s="110"/>
      <c r="DYI8" s="110"/>
      <c r="DYJ8" s="110"/>
      <c r="DYK8" s="110"/>
      <c r="DYL8" s="110"/>
      <c r="DYM8" s="110"/>
      <c r="DYN8" s="110"/>
      <c r="DYO8" s="110"/>
      <c r="DYP8" s="110"/>
      <c r="DYQ8" s="110"/>
      <c r="DYR8" s="110"/>
      <c r="DYS8" s="110"/>
      <c r="DYT8" s="110"/>
      <c r="DYU8" s="110"/>
      <c r="DYV8" s="110"/>
      <c r="DYW8" s="110"/>
      <c r="DYX8" s="110"/>
      <c r="DYY8" s="110"/>
      <c r="DYZ8" s="110"/>
      <c r="DZA8" s="110"/>
      <c r="DZB8" s="110"/>
      <c r="DZC8" s="110"/>
      <c r="DZD8" s="110"/>
      <c r="DZE8" s="110"/>
      <c r="DZF8" s="110"/>
      <c r="DZG8" s="110"/>
      <c r="DZH8" s="110"/>
      <c r="DZI8" s="110"/>
      <c r="DZJ8" s="110"/>
      <c r="DZK8" s="110"/>
      <c r="DZL8" s="110"/>
      <c r="DZM8" s="110"/>
      <c r="DZN8" s="110"/>
      <c r="DZO8" s="110"/>
      <c r="DZP8" s="110"/>
      <c r="DZQ8" s="110"/>
      <c r="DZR8" s="110"/>
      <c r="DZS8" s="110"/>
      <c r="DZT8" s="110"/>
      <c r="DZU8" s="110"/>
      <c r="DZV8" s="110"/>
      <c r="DZW8" s="110"/>
      <c r="DZX8" s="110"/>
      <c r="DZY8" s="110"/>
      <c r="DZZ8" s="110"/>
      <c r="EAA8" s="110"/>
      <c r="EAB8" s="110"/>
      <c r="EAC8" s="110"/>
      <c r="EAD8" s="110"/>
      <c r="EAE8" s="110"/>
      <c r="EAF8" s="110"/>
      <c r="EAG8" s="110"/>
      <c r="EAH8" s="110"/>
      <c r="EAI8" s="110"/>
      <c r="EAJ8" s="110"/>
      <c r="EAK8" s="110"/>
      <c r="EAL8" s="110"/>
      <c r="EAM8" s="110"/>
      <c r="EAN8" s="110"/>
      <c r="EAO8" s="110"/>
      <c r="EAP8" s="110"/>
      <c r="EAQ8" s="110"/>
      <c r="EAR8" s="110"/>
      <c r="EAS8" s="110"/>
      <c r="EAT8" s="110"/>
      <c r="EAU8" s="110"/>
      <c r="EAV8" s="110"/>
      <c r="EAW8" s="110"/>
      <c r="EAX8" s="110"/>
      <c r="EAY8" s="110"/>
      <c r="EAZ8" s="110"/>
      <c r="EBA8" s="110"/>
      <c r="EBB8" s="110"/>
      <c r="EBC8" s="110"/>
      <c r="EBD8" s="110"/>
      <c r="EBE8" s="110"/>
      <c r="EBF8" s="110"/>
      <c r="EBG8" s="110"/>
      <c r="EBH8" s="110"/>
      <c r="EBI8" s="110"/>
      <c r="EBJ8" s="110"/>
      <c r="EBK8" s="110"/>
      <c r="EBL8" s="110"/>
      <c r="EBM8" s="110"/>
      <c r="EBN8" s="110"/>
      <c r="EBO8" s="110"/>
      <c r="EBP8" s="110"/>
      <c r="EBQ8" s="110"/>
      <c r="EBR8" s="110"/>
      <c r="EBS8" s="110"/>
      <c r="EBT8" s="110"/>
      <c r="EBU8" s="110"/>
      <c r="EBV8" s="110"/>
      <c r="EBW8" s="110"/>
      <c r="EBX8" s="110"/>
      <c r="EBY8" s="110"/>
      <c r="EBZ8" s="110"/>
      <c r="ECA8" s="110"/>
      <c r="ECB8" s="110"/>
      <c r="ECC8" s="110"/>
      <c r="ECD8" s="110"/>
      <c r="ECE8" s="110"/>
      <c r="ECF8" s="110"/>
      <c r="ECG8" s="110"/>
      <c r="ECH8" s="110"/>
      <c r="ECI8" s="110"/>
      <c r="ECJ8" s="110"/>
      <c r="ECK8" s="110"/>
      <c r="ECL8" s="110"/>
      <c r="ECM8" s="110"/>
      <c r="ECN8" s="110"/>
      <c r="ECO8" s="110"/>
      <c r="ECP8" s="110"/>
      <c r="ECQ8" s="110"/>
      <c r="ECR8" s="110"/>
      <c r="ECS8" s="110"/>
      <c r="ECT8" s="110"/>
      <c r="ECU8" s="110"/>
      <c r="ECV8" s="110"/>
      <c r="ECW8" s="110"/>
      <c r="ECX8" s="110"/>
      <c r="ECY8" s="110"/>
      <c r="ECZ8" s="110"/>
      <c r="EDA8" s="110"/>
      <c r="EDB8" s="110"/>
      <c r="EDC8" s="110"/>
      <c r="EDD8" s="110"/>
      <c r="EDE8" s="110"/>
      <c r="EDF8" s="110"/>
      <c r="EDG8" s="110"/>
      <c r="EDH8" s="110"/>
      <c r="EDI8" s="110"/>
      <c r="EDJ8" s="110"/>
      <c r="EDK8" s="110"/>
      <c r="EDL8" s="110"/>
      <c r="EDM8" s="110"/>
      <c r="EDN8" s="110"/>
      <c r="EDO8" s="110"/>
      <c r="EDP8" s="110"/>
      <c r="EDQ8" s="110"/>
      <c r="EDR8" s="110"/>
      <c r="EDS8" s="110"/>
      <c r="EDT8" s="110"/>
      <c r="EDU8" s="110"/>
      <c r="EDV8" s="110"/>
      <c r="EDW8" s="110"/>
      <c r="EDX8" s="110"/>
      <c r="EDY8" s="110"/>
      <c r="EDZ8" s="110"/>
      <c r="EEA8" s="110"/>
      <c r="EEB8" s="110"/>
      <c r="EEC8" s="110"/>
      <c r="EED8" s="110"/>
      <c r="EEE8" s="110"/>
      <c r="EEF8" s="110"/>
      <c r="EEG8" s="110"/>
      <c r="EEH8" s="110"/>
      <c r="EEI8" s="110"/>
      <c r="EEJ8" s="110"/>
      <c r="EEK8" s="110"/>
      <c r="EEL8" s="110"/>
      <c r="EEM8" s="110"/>
      <c r="EEN8" s="110"/>
      <c r="EEO8" s="110"/>
      <c r="EEP8" s="110"/>
      <c r="EEQ8" s="110"/>
      <c r="EER8" s="110"/>
      <c r="EES8" s="110"/>
      <c r="EET8" s="110"/>
      <c r="EEU8" s="110"/>
      <c r="EEV8" s="110"/>
      <c r="EEW8" s="110"/>
      <c r="EEX8" s="110"/>
      <c r="EEY8" s="110"/>
      <c r="EEZ8" s="110"/>
      <c r="EFA8" s="110"/>
      <c r="EFB8" s="110"/>
      <c r="EFC8" s="110"/>
      <c r="EFD8" s="110"/>
      <c r="EFE8" s="110"/>
      <c r="EFF8" s="110"/>
      <c r="EFG8" s="110"/>
      <c r="EFH8" s="110"/>
      <c r="EFI8" s="110"/>
      <c r="EFJ8" s="110"/>
      <c r="EFK8" s="110"/>
      <c r="EFL8" s="110"/>
      <c r="EFM8" s="110"/>
      <c r="EFN8" s="110"/>
      <c r="EFO8" s="110"/>
      <c r="EFP8" s="110"/>
      <c r="EFQ8" s="110"/>
      <c r="EFR8" s="110"/>
      <c r="EFS8" s="110"/>
      <c r="EFT8" s="110"/>
      <c r="EFU8" s="110"/>
      <c r="EFV8" s="110"/>
      <c r="EFW8" s="110"/>
      <c r="EFX8" s="110"/>
      <c r="EFY8" s="110"/>
      <c r="EFZ8" s="110"/>
      <c r="EGA8" s="110"/>
      <c r="EGB8" s="110"/>
      <c r="EGC8" s="110"/>
      <c r="EGD8" s="110"/>
      <c r="EGE8" s="110"/>
      <c r="EGF8" s="110"/>
      <c r="EGG8" s="110"/>
      <c r="EGH8" s="110"/>
      <c r="EGI8" s="110"/>
      <c r="EGJ8" s="110"/>
      <c r="EGK8" s="110"/>
      <c r="EGL8" s="110"/>
      <c r="EGM8" s="110"/>
      <c r="EGN8" s="110"/>
      <c r="EGO8" s="110"/>
      <c r="EGP8" s="110"/>
      <c r="EGQ8" s="110"/>
      <c r="EGR8" s="110"/>
      <c r="EGS8" s="110"/>
      <c r="EGT8" s="110"/>
      <c r="EGU8" s="110"/>
      <c r="EGV8" s="110"/>
      <c r="EGW8" s="110"/>
      <c r="EGX8" s="110"/>
      <c r="EGY8" s="110"/>
      <c r="EGZ8" s="110"/>
      <c r="EHA8" s="110"/>
      <c r="EHB8" s="110"/>
      <c r="EHC8" s="110"/>
      <c r="EHD8" s="110"/>
      <c r="EHE8" s="110"/>
      <c r="EHF8" s="110"/>
      <c r="EHG8" s="110"/>
      <c r="EHH8" s="110"/>
      <c r="EHI8" s="110"/>
      <c r="EHJ8" s="110"/>
      <c r="EHK8" s="110"/>
      <c r="EHL8" s="110"/>
      <c r="EHM8" s="110"/>
      <c r="EHN8" s="110"/>
      <c r="EHO8" s="110"/>
      <c r="EHP8" s="110"/>
      <c r="EHQ8" s="110"/>
      <c r="EHR8" s="110"/>
      <c r="EHS8" s="110"/>
      <c r="EHT8" s="110"/>
      <c r="EHU8" s="110"/>
      <c r="EHV8" s="110"/>
      <c r="EHW8" s="110"/>
      <c r="EHX8" s="110"/>
      <c r="EHY8" s="110"/>
      <c r="EHZ8" s="110"/>
      <c r="EIA8" s="110"/>
      <c r="EIB8" s="110"/>
      <c r="EIC8" s="110"/>
      <c r="EID8" s="110"/>
      <c r="EIE8" s="110"/>
      <c r="EIF8" s="110"/>
      <c r="EIG8" s="110"/>
      <c r="EIH8" s="110"/>
      <c r="EII8" s="110"/>
      <c r="EIJ8" s="110"/>
      <c r="EIK8" s="110"/>
      <c r="EIL8" s="110"/>
      <c r="EIM8" s="110"/>
      <c r="EIN8" s="110"/>
      <c r="EIO8" s="110"/>
      <c r="EIP8" s="110"/>
      <c r="EIQ8" s="110"/>
      <c r="EIR8" s="110"/>
      <c r="EIS8" s="110"/>
      <c r="EIT8" s="110"/>
      <c r="EIU8" s="110"/>
      <c r="EIV8" s="110"/>
      <c r="EIW8" s="110"/>
      <c r="EIX8" s="110"/>
      <c r="EIY8" s="110"/>
      <c r="EIZ8" s="110"/>
      <c r="EJA8" s="110"/>
      <c r="EJB8" s="110"/>
      <c r="EJC8" s="110"/>
      <c r="EJD8" s="110"/>
      <c r="EJE8" s="110"/>
      <c r="EJF8" s="110"/>
      <c r="EJG8" s="110"/>
      <c r="EJH8" s="110"/>
      <c r="EJI8" s="110"/>
      <c r="EJJ8" s="110"/>
      <c r="EJK8" s="110"/>
      <c r="EJL8" s="110"/>
      <c r="EJM8" s="110"/>
      <c r="EJN8" s="110"/>
      <c r="EJO8" s="110"/>
      <c r="EJP8" s="110"/>
      <c r="EJQ8" s="110"/>
      <c r="EJR8" s="110"/>
      <c r="EJS8" s="110"/>
      <c r="EJT8" s="110"/>
      <c r="EJU8" s="110"/>
      <c r="EJV8" s="110"/>
      <c r="EJW8" s="110"/>
      <c r="EJX8" s="110"/>
      <c r="EJY8" s="110"/>
      <c r="EJZ8" s="110"/>
      <c r="EKA8" s="110"/>
      <c r="EKB8" s="110"/>
      <c r="EKC8" s="110"/>
      <c r="EKD8" s="110"/>
      <c r="EKE8" s="110"/>
      <c r="EKF8" s="110"/>
      <c r="EKG8" s="110"/>
      <c r="EKH8" s="110"/>
      <c r="EKI8" s="110"/>
      <c r="EKJ8" s="110"/>
      <c r="EKK8" s="110"/>
      <c r="EKL8" s="110"/>
      <c r="EKM8" s="110"/>
      <c r="EKN8" s="110"/>
      <c r="EKO8" s="110"/>
      <c r="EKP8" s="110"/>
      <c r="EKQ8" s="110"/>
      <c r="EKR8" s="110"/>
      <c r="EKS8" s="110"/>
      <c r="EKT8" s="110"/>
      <c r="EKU8" s="110"/>
      <c r="EKV8" s="110"/>
      <c r="EKW8" s="110"/>
      <c r="EKX8" s="110"/>
      <c r="EKY8" s="110"/>
      <c r="EKZ8" s="110"/>
      <c r="ELA8" s="110"/>
      <c r="ELB8" s="110"/>
      <c r="ELC8" s="110"/>
      <c r="ELD8" s="110"/>
      <c r="ELE8" s="110"/>
      <c r="ELF8" s="110"/>
      <c r="ELG8" s="110"/>
      <c r="ELH8" s="110"/>
      <c r="ELI8" s="110"/>
      <c r="ELJ8" s="110"/>
      <c r="ELK8" s="110"/>
      <c r="ELL8" s="110"/>
      <c r="ELM8" s="110"/>
      <c r="ELN8" s="110"/>
      <c r="ELO8" s="110"/>
      <c r="ELP8" s="110"/>
      <c r="ELQ8" s="110"/>
      <c r="ELR8" s="110"/>
      <c r="ELS8" s="110"/>
      <c r="ELT8" s="110"/>
      <c r="ELU8" s="110"/>
      <c r="ELV8" s="110"/>
      <c r="ELW8" s="110"/>
      <c r="ELX8" s="110"/>
      <c r="ELY8" s="110"/>
      <c r="ELZ8" s="110"/>
      <c r="EMA8" s="110"/>
      <c r="EMB8" s="110"/>
      <c r="EMC8" s="110"/>
      <c r="EMD8" s="110"/>
      <c r="EME8" s="110"/>
      <c r="EMF8" s="110"/>
      <c r="EMG8" s="110"/>
      <c r="EMH8" s="110"/>
      <c r="EMI8" s="110"/>
      <c r="EMJ8" s="110"/>
      <c r="EMK8" s="110"/>
      <c r="EML8" s="110"/>
      <c r="EMM8" s="110"/>
      <c r="EMN8" s="110"/>
      <c r="EMO8" s="110"/>
      <c r="EMP8" s="110"/>
      <c r="EMQ8" s="110"/>
      <c r="EMR8" s="110"/>
      <c r="EMS8" s="110"/>
      <c r="EMT8" s="110"/>
      <c r="EMU8" s="110"/>
      <c r="EMV8" s="110"/>
      <c r="EMW8" s="110"/>
      <c r="EMX8" s="110"/>
      <c r="EMY8" s="110"/>
      <c r="EMZ8" s="110"/>
      <c r="ENA8" s="110"/>
      <c r="ENB8" s="110"/>
      <c r="ENC8" s="110"/>
      <c r="END8" s="110"/>
      <c r="ENE8" s="110"/>
      <c r="ENF8" s="110"/>
      <c r="ENG8" s="110"/>
      <c r="ENH8" s="110"/>
      <c r="ENI8" s="110"/>
      <c r="ENJ8" s="110"/>
      <c r="ENK8" s="110"/>
      <c r="ENL8" s="110"/>
      <c r="ENM8" s="110"/>
      <c r="ENN8" s="110"/>
      <c r="ENO8" s="110"/>
      <c r="ENP8" s="110"/>
      <c r="ENQ8" s="110"/>
      <c r="ENR8" s="110"/>
      <c r="ENS8" s="110"/>
      <c r="ENT8" s="110"/>
      <c r="ENU8" s="110"/>
      <c r="ENV8" s="110"/>
      <c r="ENW8" s="110"/>
      <c r="ENX8" s="110"/>
      <c r="ENY8" s="110"/>
      <c r="ENZ8" s="110"/>
      <c r="EOA8" s="110"/>
      <c r="EOB8" s="110"/>
      <c r="EOC8" s="110"/>
      <c r="EOD8" s="110"/>
      <c r="EOE8" s="110"/>
      <c r="EOF8" s="110"/>
      <c r="EOG8" s="110"/>
      <c r="EOH8" s="110"/>
      <c r="EOI8" s="110"/>
      <c r="EOJ8" s="110"/>
      <c r="EOK8" s="110"/>
      <c r="EOL8" s="110"/>
      <c r="EOM8" s="110"/>
      <c r="EON8" s="110"/>
      <c r="EOO8" s="110"/>
      <c r="EOP8" s="110"/>
      <c r="EOQ8" s="110"/>
      <c r="EOR8" s="110"/>
      <c r="EOS8" s="110"/>
      <c r="EOT8" s="110"/>
      <c r="EOU8" s="110"/>
      <c r="EOV8" s="110"/>
      <c r="EOW8" s="110"/>
      <c r="EOX8" s="110"/>
      <c r="EOY8" s="110"/>
      <c r="EOZ8" s="110"/>
      <c r="EPA8" s="110"/>
      <c r="EPB8" s="110"/>
      <c r="EPC8" s="110"/>
      <c r="EPD8" s="110"/>
      <c r="EPE8" s="110"/>
      <c r="EPF8" s="110"/>
      <c r="EPG8" s="110"/>
      <c r="EPH8" s="110"/>
      <c r="EPI8" s="110"/>
      <c r="EPJ8" s="110"/>
      <c r="EPK8" s="110"/>
      <c r="EPL8" s="110"/>
      <c r="EPM8" s="110"/>
      <c r="EPN8" s="110"/>
      <c r="EPO8" s="110"/>
      <c r="EPP8" s="110"/>
      <c r="EPQ8" s="110"/>
      <c r="EPR8" s="110"/>
      <c r="EPS8" s="110"/>
      <c r="EPT8" s="110"/>
      <c r="EPU8" s="110"/>
      <c r="EPV8" s="110"/>
      <c r="EPW8" s="110"/>
      <c r="EPX8" s="110"/>
      <c r="EPY8" s="110"/>
      <c r="EPZ8" s="110"/>
      <c r="EQA8" s="110"/>
      <c r="EQB8" s="110"/>
      <c r="EQC8" s="110"/>
      <c r="EQD8" s="110"/>
      <c r="EQE8" s="110"/>
      <c r="EQF8" s="110"/>
      <c r="EQG8" s="110"/>
      <c r="EQH8" s="110"/>
      <c r="EQI8" s="110"/>
      <c r="EQJ8" s="110"/>
      <c r="EQK8" s="110"/>
      <c r="EQL8" s="110"/>
      <c r="EQM8" s="110"/>
      <c r="EQN8" s="110"/>
      <c r="EQO8" s="110"/>
      <c r="EQP8" s="110"/>
      <c r="EQQ8" s="110"/>
      <c r="EQR8" s="110"/>
      <c r="EQS8" s="110"/>
      <c r="EQT8" s="110"/>
      <c r="EQU8" s="110"/>
      <c r="EQV8" s="110"/>
      <c r="EQW8" s="110"/>
      <c r="EQX8" s="110"/>
      <c r="EQY8" s="110"/>
      <c r="EQZ8" s="110"/>
      <c r="ERA8" s="110"/>
      <c r="ERB8" s="110"/>
      <c r="ERC8" s="110"/>
      <c r="ERD8" s="110"/>
      <c r="ERE8" s="110"/>
      <c r="ERF8" s="110"/>
      <c r="ERG8" s="110"/>
      <c r="ERH8" s="110"/>
      <c r="ERI8" s="110"/>
      <c r="ERJ8" s="110"/>
      <c r="ERK8" s="110"/>
      <c r="ERL8" s="110"/>
      <c r="ERM8" s="110"/>
      <c r="ERN8" s="110"/>
      <c r="ERO8" s="110"/>
      <c r="ERP8" s="110"/>
      <c r="ERQ8" s="110"/>
      <c r="ERR8" s="110"/>
      <c r="ERS8" s="110"/>
      <c r="ERT8" s="110"/>
      <c r="ERU8" s="110"/>
      <c r="ERV8" s="110"/>
      <c r="ERW8" s="110"/>
      <c r="ERX8" s="110"/>
      <c r="ERY8" s="110"/>
      <c r="ERZ8" s="110"/>
      <c r="ESA8" s="110"/>
      <c r="ESB8" s="110"/>
      <c r="ESC8" s="110"/>
      <c r="ESD8" s="110"/>
      <c r="ESE8" s="110"/>
      <c r="ESF8" s="110"/>
      <c r="ESG8" s="110"/>
      <c r="ESH8" s="110"/>
      <c r="ESI8" s="110"/>
      <c r="ESJ8" s="110"/>
      <c r="ESK8" s="110"/>
      <c r="ESL8" s="110"/>
      <c r="ESM8" s="110"/>
      <c r="ESN8" s="110"/>
      <c r="ESO8" s="110"/>
      <c r="ESP8" s="110"/>
      <c r="ESQ8" s="110"/>
      <c r="ESR8" s="110"/>
      <c r="ESS8" s="110"/>
      <c r="EST8" s="110"/>
      <c r="ESU8" s="110"/>
      <c r="ESV8" s="110"/>
      <c r="ESW8" s="110"/>
      <c r="ESX8" s="110"/>
      <c r="ESY8" s="110"/>
      <c r="ESZ8" s="110"/>
      <c r="ETA8" s="110"/>
      <c r="ETB8" s="110"/>
      <c r="ETC8" s="110"/>
      <c r="ETD8" s="110"/>
      <c r="ETE8" s="110"/>
      <c r="ETF8" s="110"/>
      <c r="ETG8" s="110"/>
      <c r="ETH8" s="110"/>
      <c r="ETI8" s="110"/>
      <c r="ETJ8" s="110"/>
      <c r="ETK8" s="110"/>
      <c r="ETL8" s="110"/>
      <c r="ETM8" s="110"/>
      <c r="ETN8" s="110"/>
      <c r="ETO8" s="110"/>
      <c r="ETP8" s="110"/>
      <c r="ETQ8" s="110"/>
      <c r="ETR8" s="110"/>
      <c r="ETS8" s="110"/>
      <c r="ETT8" s="110"/>
      <c r="ETU8" s="110"/>
      <c r="ETV8" s="110"/>
      <c r="ETW8" s="110"/>
      <c r="ETX8" s="110"/>
      <c r="ETY8" s="110"/>
      <c r="ETZ8" s="110"/>
      <c r="EUA8" s="110"/>
      <c r="EUB8" s="110"/>
      <c r="EUC8" s="110"/>
      <c r="EUD8" s="110"/>
      <c r="EUE8" s="110"/>
      <c r="EUF8" s="110"/>
      <c r="EUG8" s="110"/>
      <c r="EUH8" s="110"/>
      <c r="EUI8" s="110"/>
      <c r="EUJ8" s="110"/>
      <c r="EUK8" s="110"/>
      <c r="EUL8" s="110"/>
      <c r="EUM8" s="110"/>
      <c r="EUN8" s="110"/>
      <c r="EUO8" s="110"/>
      <c r="EUP8" s="110"/>
      <c r="EUQ8" s="110"/>
      <c r="EUR8" s="110"/>
      <c r="EUS8" s="110"/>
      <c r="EUT8" s="110"/>
      <c r="EUU8" s="110"/>
      <c r="EUV8" s="110"/>
      <c r="EUW8" s="110"/>
      <c r="EUX8" s="110"/>
      <c r="EUY8" s="110"/>
      <c r="EUZ8" s="110"/>
      <c r="EVA8" s="110"/>
      <c r="EVB8" s="110"/>
      <c r="EVC8" s="110"/>
      <c r="EVD8" s="110"/>
      <c r="EVE8" s="110"/>
      <c r="EVF8" s="110"/>
      <c r="EVG8" s="110"/>
      <c r="EVH8" s="110"/>
      <c r="EVI8" s="110"/>
      <c r="EVJ8" s="110"/>
      <c r="EVK8" s="110"/>
      <c r="EVL8" s="110"/>
      <c r="EVM8" s="110"/>
      <c r="EVN8" s="110"/>
      <c r="EVO8" s="110"/>
      <c r="EVP8" s="110"/>
      <c r="EVQ8" s="110"/>
      <c r="EVR8" s="110"/>
      <c r="EVS8" s="110"/>
      <c r="EVT8" s="110"/>
      <c r="EVU8" s="110"/>
      <c r="EVV8" s="110"/>
      <c r="EVW8" s="110"/>
      <c r="EVX8" s="110"/>
      <c r="EVY8" s="110"/>
      <c r="EVZ8" s="110"/>
      <c r="EWA8" s="110"/>
      <c r="EWB8" s="110"/>
      <c r="EWC8" s="110"/>
      <c r="EWD8" s="110"/>
      <c r="EWE8" s="110"/>
      <c r="EWF8" s="110"/>
      <c r="EWG8" s="110"/>
      <c r="EWH8" s="110"/>
      <c r="EWI8" s="110"/>
      <c r="EWJ8" s="110"/>
      <c r="EWK8" s="110"/>
      <c r="EWL8" s="110"/>
      <c r="EWM8" s="110"/>
      <c r="EWN8" s="110"/>
      <c r="EWO8" s="110"/>
      <c r="EWP8" s="110"/>
      <c r="EWQ8" s="110"/>
      <c r="EWR8" s="110"/>
      <c r="EWS8" s="110"/>
      <c r="EWT8" s="110"/>
      <c r="EWU8" s="110"/>
      <c r="EWV8" s="110"/>
      <c r="EWW8" s="110"/>
      <c r="EWX8" s="110"/>
      <c r="EWY8" s="110"/>
      <c r="EWZ8" s="110"/>
      <c r="EXA8" s="110"/>
      <c r="EXB8" s="110"/>
      <c r="EXC8" s="110"/>
      <c r="EXD8" s="110"/>
      <c r="EXE8" s="110"/>
      <c r="EXF8" s="110"/>
      <c r="EXG8" s="110"/>
      <c r="EXH8" s="110"/>
      <c r="EXI8" s="110"/>
      <c r="EXJ8" s="110"/>
      <c r="EXK8" s="110"/>
      <c r="EXL8" s="110"/>
      <c r="EXM8" s="110"/>
      <c r="EXN8" s="110"/>
      <c r="EXO8" s="110"/>
      <c r="EXP8" s="110"/>
      <c r="EXQ8" s="110"/>
      <c r="EXR8" s="110"/>
      <c r="EXS8" s="110"/>
      <c r="EXT8" s="110"/>
      <c r="EXU8" s="110"/>
      <c r="EXV8" s="110"/>
      <c r="EXW8" s="110"/>
      <c r="EXX8" s="110"/>
      <c r="EXY8" s="110"/>
      <c r="EXZ8" s="110"/>
      <c r="EYA8" s="110"/>
      <c r="EYB8" s="110"/>
      <c r="EYC8" s="110"/>
      <c r="EYD8" s="110"/>
      <c r="EYE8" s="110"/>
      <c r="EYF8" s="110"/>
      <c r="EYG8" s="110"/>
      <c r="EYH8" s="110"/>
      <c r="EYI8" s="110"/>
      <c r="EYJ8" s="110"/>
      <c r="EYK8" s="110"/>
      <c r="EYL8" s="110"/>
      <c r="EYM8" s="110"/>
      <c r="EYN8" s="110"/>
      <c r="EYO8" s="110"/>
      <c r="EYP8" s="110"/>
      <c r="EYQ8" s="110"/>
      <c r="EYR8" s="110"/>
      <c r="EYS8" s="110"/>
      <c r="EYT8" s="110"/>
      <c r="EYU8" s="110"/>
      <c r="EYV8" s="110"/>
      <c r="EYW8" s="110"/>
      <c r="EYX8" s="110"/>
      <c r="EYY8" s="110"/>
      <c r="EYZ8" s="110"/>
      <c r="EZA8" s="110"/>
      <c r="EZB8" s="110"/>
      <c r="EZC8" s="110"/>
      <c r="EZD8" s="110"/>
      <c r="EZE8" s="110"/>
      <c r="EZF8" s="110"/>
      <c r="EZG8" s="110"/>
      <c r="EZH8" s="110"/>
      <c r="EZI8" s="110"/>
      <c r="EZJ8" s="110"/>
      <c r="EZK8" s="110"/>
      <c r="EZL8" s="110"/>
      <c r="EZM8" s="110"/>
      <c r="EZN8" s="110"/>
      <c r="EZO8" s="110"/>
      <c r="EZP8" s="110"/>
      <c r="EZQ8" s="110"/>
      <c r="EZR8" s="110"/>
      <c r="EZS8" s="110"/>
      <c r="EZT8" s="110"/>
      <c r="EZU8" s="110"/>
      <c r="EZV8" s="110"/>
      <c r="EZW8" s="110"/>
      <c r="EZX8" s="110"/>
      <c r="EZY8" s="110"/>
      <c r="EZZ8" s="110"/>
      <c r="FAA8" s="110"/>
      <c r="FAB8" s="110"/>
      <c r="FAC8" s="110"/>
      <c r="FAD8" s="110"/>
      <c r="FAE8" s="110"/>
      <c r="FAF8" s="110"/>
      <c r="FAG8" s="110"/>
      <c r="FAH8" s="110"/>
      <c r="FAI8" s="110"/>
      <c r="FAJ8" s="110"/>
      <c r="FAK8" s="110"/>
      <c r="FAL8" s="110"/>
      <c r="FAM8" s="110"/>
      <c r="FAN8" s="110"/>
      <c r="FAO8" s="110"/>
      <c r="FAP8" s="110"/>
      <c r="FAQ8" s="110"/>
      <c r="FAR8" s="110"/>
      <c r="FAS8" s="110"/>
      <c r="FAT8" s="110"/>
      <c r="FAU8" s="110"/>
      <c r="FAV8" s="110"/>
      <c r="FAW8" s="110"/>
      <c r="FAX8" s="110"/>
      <c r="FAY8" s="110"/>
      <c r="FAZ8" s="110"/>
      <c r="FBA8" s="110"/>
      <c r="FBB8" s="110"/>
      <c r="FBC8" s="110"/>
      <c r="FBD8" s="110"/>
      <c r="FBE8" s="110"/>
      <c r="FBF8" s="110"/>
      <c r="FBG8" s="110"/>
      <c r="FBH8" s="110"/>
      <c r="FBI8" s="110"/>
      <c r="FBJ8" s="110"/>
      <c r="FBK8" s="110"/>
      <c r="FBL8" s="110"/>
      <c r="FBM8" s="110"/>
      <c r="FBN8" s="110"/>
      <c r="FBO8" s="110"/>
      <c r="FBP8" s="110"/>
      <c r="FBQ8" s="110"/>
      <c r="FBR8" s="110"/>
      <c r="FBS8" s="110"/>
      <c r="FBT8" s="110"/>
      <c r="FBU8" s="110"/>
      <c r="FBV8" s="110"/>
      <c r="FBW8" s="110"/>
      <c r="FBX8" s="110"/>
      <c r="FBY8" s="110"/>
      <c r="FBZ8" s="110"/>
      <c r="FCA8" s="110"/>
      <c r="FCB8" s="110"/>
      <c r="FCC8" s="110"/>
      <c r="FCD8" s="110"/>
      <c r="FCE8" s="110"/>
      <c r="FCF8" s="110"/>
      <c r="FCG8" s="110"/>
      <c r="FCH8" s="110"/>
      <c r="FCI8" s="110"/>
      <c r="FCJ8" s="110"/>
      <c r="FCK8" s="110"/>
      <c r="FCL8" s="110"/>
      <c r="FCM8" s="110"/>
      <c r="FCN8" s="110"/>
      <c r="FCO8" s="110"/>
      <c r="FCP8" s="110"/>
      <c r="FCQ8" s="110"/>
      <c r="FCR8" s="110"/>
      <c r="FCS8" s="110"/>
      <c r="FCT8" s="110"/>
      <c r="FCU8" s="110"/>
      <c r="FCV8" s="110"/>
      <c r="FCW8" s="110"/>
      <c r="FCX8" s="110"/>
      <c r="FCY8" s="110"/>
      <c r="FCZ8" s="110"/>
      <c r="FDA8" s="110"/>
      <c r="FDB8" s="110"/>
      <c r="FDC8" s="110"/>
      <c r="FDD8" s="110"/>
      <c r="FDE8" s="110"/>
      <c r="FDF8" s="110"/>
      <c r="FDG8" s="110"/>
      <c r="FDH8" s="110"/>
      <c r="FDI8" s="110"/>
      <c r="FDJ8" s="110"/>
      <c r="FDK8" s="110"/>
      <c r="FDL8" s="110"/>
      <c r="FDM8" s="110"/>
      <c r="FDN8" s="110"/>
      <c r="FDO8" s="110"/>
      <c r="FDP8" s="110"/>
      <c r="FDQ8" s="110"/>
      <c r="FDR8" s="110"/>
      <c r="FDS8" s="110"/>
      <c r="FDT8" s="110"/>
      <c r="FDU8" s="110"/>
      <c r="FDV8" s="110"/>
      <c r="FDW8" s="110"/>
      <c r="FDX8" s="110"/>
      <c r="FDY8" s="110"/>
      <c r="FDZ8" s="110"/>
      <c r="FEA8" s="110"/>
      <c r="FEB8" s="110"/>
      <c r="FEC8" s="110"/>
      <c r="FED8" s="110"/>
      <c r="FEE8" s="110"/>
      <c r="FEF8" s="110"/>
      <c r="FEG8" s="110"/>
      <c r="FEH8" s="110"/>
      <c r="FEI8" s="110"/>
      <c r="FEJ8" s="110"/>
      <c r="FEK8" s="110"/>
      <c r="FEL8" s="110"/>
      <c r="FEM8" s="110"/>
      <c r="FEN8" s="110"/>
      <c r="FEO8" s="110"/>
      <c r="FEP8" s="110"/>
      <c r="FEQ8" s="110"/>
      <c r="FER8" s="110"/>
      <c r="FES8" s="110"/>
      <c r="FET8" s="110"/>
      <c r="FEU8" s="110"/>
      <c r="FEV8" s="110"/>
      <c r="FEW8" s="110"/>
      <c r="FEX8" s="110"/>
      <c r="FEY8" s="110"/>
      <c r="FEZ8" s="110"/>
      <c r="FFA8" s="110"/>
      <c r="FFB8" s="110"/>
      <c r="FFC8" s="110"/>
      <c r="FFD8" s="110"/>
      <c r="FFE8" s="110"/>
      <c r="FFF8" s="110"/>
      <c r="FFG8" s="110"/>
      <c r="FFH8" s="110"/>
      <c r="FFI8" s="110"/>
      <c r="FFJ8" s="110"/>
      <c r="FFK8" s="110"/>
      <c r="FFL8" s="110"/>
      <c r="FFM8" s="110"/>
      <c r="FFN8" s="110"/>
      <c r="FFO8" s="110"/>
      <c r="FFP8" s="110"/>
      <c r="FFQ8" s="110"/>
      <c r="FFR8" s="110"/>
      <c r="FFS8" s="110"/>
      <c r="FFT8" s="110"/>
      <c r="FFU8" s="110"/>
      <c r="FFV8" s="110"/>
      <c r="FFW8" s="110"/>
      <c r="FFX8" s="110"/>
      <c r="FFY8" s="110"/>
      <c r="FFZ8" s="110"/>
      <c r="FGA8" s="110"/>
      <c r="FGB8" s="110"/>
      <c r="FGC8" s="110"/>
      <c r="FGD8" s="110"/>
      <c r="FGE8" s="110"/>
      <c r="FGF8" s="110"/>
      <c r="FGG8" s="110"/>
      <c r="FGH8" s="110"/>
      <c r="FGI8" s="110"/>
      <c r="FGJ8" s="110"/>
      <c r="FGK8" s="110"/>
      <c r="FGL8" s="110"/>
      <c r="FGM8" s="110"/>
      <c r="FGN8" s="110"/>
      <c r="FGO8" s="110"/>
      <c r="FGP8" s="110"/>
      <c r="FGQ8" s="110"/>
      <c r="FGR8" s="110"/>
      <c r="FGS8" s="110"/>
      <c r="FGT8" s="110"/>
      <c r="FGU8" s="110"/>
      <c r="FGV8" s="110"/>
      <c r="FGW8" s="110"/>
      <c r="FGX8" s="110"/>
      <c r="FGY8" s="110"/>
      <c r="FGZ8" s="110"/>
      <c r="FHA8" s="110"/>
      <c r="FHB8" s="110"/>
      <c r="FHC8" s="110"/>
      <c r="FHD8" s="110"/>
      <c r="FHE8" s="110"/>
      <c r="FHF8" s="110"/>
      <c r="FHG8" s="110"/>
      <c r="FHH8" s="110"/>
      <c r="FHI8" s="110"/>
      <c r="FHJ8" s="110"/>
      <c r="FHK8" s="110"/>
      <c r="FHL8" s="110"/>
      <c r="FHM8" s="110"/>
      <c r="FHN8" s="110"/>
      <c r="FHO8" s="110"/>
      <c r="FHP8" s="110"/>
      <c r="FHQ8" s="110"/>
      <c r="FHR8" s="110"/>
      <c r="FHS8" s="110"/>
      <c r="FHT8" s="110"/>
      <c r="FHU8" s="110"/>
      <c r="FHV8" s="110"/>
      <c r="FHW8" s="110"/>
      <c r="FHX8" s="110"/>
      <c r="FHY8" s="110"/>
      <c r="FHZ8" s="110"/>
      <c r="FIA8" s="110"/>
      <c r="FIB8" s="110"/>
      <c r="FIC8" s="110"/>
      <c r="FID8" s="110"/>
      <c r="FIE8" s="110"/>
      <c r="FIF8" s="110"/>
      <c r="FIG8" s="110"/>
      <c r="FIH8" s="110"/>
      <c r="FII8" s="110"/>
      <c r="FIJ8" s="110"/>
      <c r="FIK8" s="110"/>
      <c r="FIL8" s="110"/>
      <c r="FIM8" s="110"/>
      <c r="FIN8" s="110"/>
      <c r="FIO8" s="110"/>
      <c r="FIP8" s="110"/>
      <c r="FIQ8" s="110"/>
      <c r="FIR8" s="110"/>
      <c r="FIS8" s="110"/>
      <c r="FIT8" s="110"/>
      <c r="FIU8" s="110"/>
      <c r="FIV8" s="110"/>
      <c r="FIW8" s="110"/>
      <c r="FIX8" s="110"/>
      <c r="FIY8" s="110"/>
      <c r="FIZ8" s="110"/>
      <c r="FJA8" s="110"/>
      <c r="FJB8" s="110"/>
      <c r="FJC8" s="110"/>
      <c r="FJD8" s="110"/>
      <c r="FJE8" s="110"/>
      <c r="FJF8" s="110"/>
      <c r="FJG8" s="110"/>
      <c r="FJH8" s="110"/>
      <c r="FJI8" s="110"/>
      <c r="FJJ8" s="110"/>
      <c r="FJK8" s="110"/>
      <c r="FJL8" s="110"/>
      <c r="FJM8" s="110"/>
      <c r="FJN8" s="110"/>
      <c r="FJO8" s="110"/>
      <c r="FJP8" s="110"/>
      <c r="FJQ8" s="110"/>
      <c r="FJR8" s="110"/>
      <c r="FJS8" s="110"/>
      <c r="FJT8" s="110"/>
      <c r="FJU8" s="110"/>
      <c r="FJV8" s="110"/>
      <c r="FJW8" s="110"/>
      <c r="FJX8" s="110"/>
      <c r="FJY8" s="110"/>
      <c r="FJZ8" s="110"/>
      <c r="FKA8" s="110"/>
      <c r="FKB8" s="110"/>
      <c r="FKC8" s="110"/>
      <c r="FKD8" s="110"/>
      <c r="FKE8" s="110"/>
      <c r="FKF8" s="110"/>
      <c r="FKG8" s="110"/>
      <c r="FKH8" s="110"/>
      <c r="FKI8" s="110"/>
      <c r="FKJ8" s="110"/>
      <c r="FKK8" s="110"/>
      <c r="FKL8" s="110"/>
      <c r="FKM8" s="110"/>
      <c r="FKN8" s="110"/>
      <c r="FKO8" s="110"/>
      <c r="FKP8" s="110"/>
      <c r="FKQ8" s="110"/>
      <c r="FKR8" s="110"/>
      <c r="FKS8" s="110"/>
      <c r="FKT8" s="110"/>
      <c r="FKU8" s="110"/>
      <c r="FKV8" s="110"/>
      <c r="FKW8" s="110"/>
      <c r="FKX8" s="110"/>
      <c r="FKY8" s="110"/>
      <c r="FKZ8" s="110"/>
      <c r="FLA8" s="110"/>
      <c r="FLB8" s="110"/>
      <c r="FLC8" s="110"/>
      <c r="FLD8" s="110"/>
      <c r="FLE8" s="110"/>
      <c r="FLF8" s="110"/>
      <c r="FLG8" s="110"/>
      <c r="FLH8" s="110"/>
      <c r="FLI8" s="110"/>
      <c r="FLJ8" s="110"/>
      <c r="FLK8" s="110"/>
      <c r="FLL8" s="110"/>
      <c r="FLM8" s="110"/>
      <c r="FLN8" s="110"/>
      <c r="FLO8" s="110"/>
      <c r="FLP8" s="110"/>
      <c r="FLQ8" s="110"/>
      <c r="FLR8" s="110"/>
      <c r="FLS8" s="110"/>
      <c r="FLT8" s="110"/>
      <c r="FLU8" s="110"/>
      <c r="FLV8" s="110"/>
      <c r="FLW8" s="110"/>
      <c r="FLX8" s="110"/>
      <c r="FLY8" s="110"/>
      <c r="FLZ8" s="110"/>
      <c r="FMA8" s="110"/>
      <c r="FMB8" s="110"/>
      <c r="FMC8" s="110"/>
      <c r="FMD8" s="110"/>
      <c r="FME8" s="110"/>
      <c r="FMF8" s="110"/>
      <c r="FMG8" s="110"/>
      <c r="FMH8" s="110"/>
      <c r="FMI8" s="110"/>
      <c r="FMJ8" s="110"/>
      <c r="FMK8" s="110"/>
      <c r="FML8" s="110"/>
      <c r="FMM8" s="110"/>
      <c r="FMN8" s="110"/>
      <c r="FMO8" s="110"/>
      <c r="FMP8" s="110"/>
      <c r="FMQ8" s="110"/>
      <c r="FMR8" s="110"/>
      <c r="FMS8" s="110"/>
      <c r="FMT8" s="110"/>
      <c r="FMU8" s="110"/>
      <c r="FMV8" s="110"/>
      <c r="FMW8" s="110"/>
      <c r="FMX8" s="110"/>
      <c r="FMY8" s="110"/>
      <c r="FMZ8" s="110"/>
      <c r="FNA8" s="110"/>
      <c r="FNB8" s="110"/>
      <c r="FNC8" s="110"/>
      <c r="FND8" s="110"/>
      <c r="FNE8" s="110"/>
      <c r="FNF8" s="110"/>
      <c r="FNG8" s="110"/>
      <c r="FNH8" s="110"/>
      <c r="FNI8" s="110"/>
      <c r="FNJ8" s="110"/>
      <c r="FNK8" s="110"/>
      <c r="FNL8" s="110"/>
      <c r="FNM8" s="110"/>
      <c r="FNN8" s="110"/>
      <c r="FNO8" s="110"/>
      <c r="FNP8" s="110"/>
      <c r="FNQ8" s="110"/>
      <c r="FNR8" s="110"/>
      <c r="FNS8" s="110"/>
      <c r="FNT8" s="110"/>
      <c r="FNU8" s="110"/>
      <c r="FNV8" s="110"/>
      <c r="FNW8" s="110"/>
      <c r="FNX8" s="110"/>
      <c r="FNY8" s="110"/>
      <c r="FNZ8" s="110"/>
      <c r="FOA8" s="110"/>
      <c r="FOB8" s="110"/>
      <c r="FOC8" s="110"/>
      <c r="FOD8" s="110"/>
      <c r="FOE8" s="110"/>
      <c r="FOF8" s="110"/>
      <c r="FOG8" s="110"/>
      <c r="FOH8" s="110"/>
      <c r="FOI8" s="110"/>
      <c r="FOJ8" s="110"/>
      <c r="FOK8" s="110"/>
      <c r="FOL8" s="110"/>
      <c r="FOM8" s="110"/>
      <c r="FON8" s="110"/>
      <c r="FOO8" s="110"/>
      <c r="FOP8" s="110"/>
      <c r="FOQ8" s="110"/>
      <c r="FOR8" s="110"/>
      <c r="FOS8" s="110"/>
      <c r="FOT8" s="110"/>
      <c r="FOU8" s="110"/>
      <c r="FOV8" s="110"/>
      <c r="FOW8" s="110"/>
      <c r="FOX8" s="110"/>
      <c r="FOY8" s="110"/>
      <c r="FOZ8" s="110"/>
      <c r="FPA8" s="110"/>
      <c r="FPB8" s="110"/>
      <c r="FPC8" s="110"/>
      <c r="FPD8" s="110"/>
      <c r="FPE8" s="110"/>
      <c r="FPF8" s="110"/>
      <c r="FPG8" s="110"/>
      <c r="FPH8" s="110"/>
      <c r="FPI8" s="110"/>
      <c r="FPJ8" s="110"/>
      <c r="FPK8" s="110"/>
      <c r="FPL8" s="110"/>
      <c r="FPM8" s="110"/>
      <c r="FPN8" s="110"/>
      <c r="FPO8" s="110"/>
      <c r="FPP8" s="110"/>
      <c r="FPQ8" s="110"/>
      <c r="FPR8" s="110"/>
      <c r="FPS8" s="110"/>
      <c r="FPT8" s="110"/>
      <c r="FPU8" s="110"/>
      <c r="FPV8" s="110"/>
      <c r="FPW8" s="110"/>
      <c r="FPX8" s="110"/>
      <c r="FPY8" s="110"/>
      <c r="FPZ8" s="110"/>
      <c r="FQA8" s="110"/>
      <c r="FQB8" s="110"/>
      <c r="FQC8" s="110"/>
      <c r="FQD8" s="110"/>
      <c r="FQE8" s="110"/>
      <c r="FQF8" s="110"/>
      <c r="FQG8" s="110"/>
      <c r="FQH8" s="110"/>
      <c r="FQI8" s="110"/>
      <c r="FQJ8" s="110"/>
      <c r="FQK8" s="110"/>
      <c r="FQL8" s="110"/>
      <c r="FQM8" s="110"/>
      <c r="FQN8" s="110"/>
      <c r="FQO8" s="110"/>
      <c r="FQP8" s="110"/>
      <c r="FQQ8" s="110"/>
      <c r="FQR8" s="110"/>
      <c r="FQS8" s="110"/>
      <c r="FQT8" s="110"/>
      <c r="FQU8" s="110"/>
      <c r="FQV8" s="110"/>
      <c r="FQW8" s="110"/>
      <c r="FQX8" s="110"/>
      <c r="FQY8" s="110"/>
      <c r="FQZ8" s="110"/>
      <c r="FRA8" s="110"/>
      <c r="FRB8" s="110"/>
      <c r="FRC8" s="110"/>
      <c r="FRD8" s="110"/>
      <c r="FRE8" s="110"/>
      <c r="FRF8" s="110"/>
      <c r="FRG8" s="110"/>
      <c r="FRH8" s="110"/>
      <c r="FRI8" s="110"/>
      <c r="FRJ8" s="110"/>
      <c r="FRK8" s="110"/>
      <c r="FRL8" s="110"/>
      <c r="FRM8" s="110"/>
      <c r="FRN8" s="110"/>
      <c r="FRO8" s="110"/>
      <c r="FRP8" s="110"/>
      <c r="FRQ8" s="110"/>
      <c r="FRR8" s="110"/>
      <c r="FRS8" s="110"/>
      <c r="FRT8" s="110"/>
      <c r="FRU8" s="110"/>
      <c r="FRV8" s="110"/>
      <c r="FRW8" s="110"/>
      <c r="FRX8" s="110"/>
      <c r="FRY8" s="110"/>
      <c r="FRZ8" s="110"/>
      <c r="FSA8" s="110"/>
      <c r="FSB8" s="110"/>
      <c r="FSC8" s="110"/>
      <c r="FSD8" s="110"/>
      <c r="FSE8" s="110"/>
      <c r="FSF8" s="110"/>
      <c r="FSG8" s="110"/>
      <c r="FSH8" s="110"/>
      <c r="FSI8" s="110"/>
      <c r="FSJ8" s="110"/>
      <c r="FSK8" s="110"/>
      <c r="FSL8" s="110"/>
      <c r="FSM8" s="110"/>
      <c r="FSN8" s="110"/>
      <c r="FSO8" s="110"/>
      <c r="FSP8" s="110"/>
      <c r="FSQ8" s="110"/>
      <c r="FSR8" s="110"/>
      <c r="FSS8" s="110"/>
      <c r="FST8" s="110"/>
      <c r="FSU8" s="110"/>
      <c r="FSV8" s="110"/>
      <c r="FSW8" s="110"/>
      <c r="FSX8" s="110"/>
      <c r="FSY8" s="110"/>
      <c r="FSZ8" s="110"/>
      <c r="FTA8" s="110"/>
      <c r="FTB8" s="110"/>
      <c r="FTC8" s="110"/>
      <c r="FTD8" s="110"/>
      <c r="FTE8" s="110"/>
      <c r="FTF8" s="110"/>
      <c r="FTG8" s="110"/>
      <c r="FTH8" s="110"/>
      <c r="FTI8" s="110"/>
      <c r="FTJ8" s="110"/>
      <c r="FTK8" s="110"/>
      <c r="FTL8" s="110"/>
      <c r="FTM8" s="110"/>
      <c r="FTN8" s="110"/>
      <c r="FTO8" s="110"/>
      <c r="FTP8" s="110"/>
      <c r="FTQ8" s="110"/>
      <c r="FTR8" s="110"/>
      <c r="FTS8" s="110"/>
      <c r="FTT8" s="110"/>
      <c r="FTU8" s="110"/>
      <c r="FTV8" s="110"/>
      <c r="FTW8" s="110"/>
      <c r="FTX8" s="110"/>
      <c r="FTY8" s="110"/>
      <c r="FTZ8" s="110"/>
      <c r="FUA8" s="110"/>
      <c r="FUB8" s="110"/>
      <c r="FUC8" s="110"/>
      <c r="FUD8" s="110"/>
      <c r="FUE8" s="110"/>
      <c r="FUF8" s="110"/>
      <c r="FUG8" s="110"/>
      <c r="FUH8" s="110"/>
      <c r="FUI8" s="110"/>
      <c r="FUJ8" s="110"/>
      <c r="FUK8" s="110"/>
      <c r="FUL8" s="110"/>
      <c r="FUM8" s="110"/>
      <c r="FUN8" s="110"/>
      <c r="FUO8" s="110"/>
      <c r="FUP8" s="110"/>
      <c r="FUQ8" s="110"/>
      <c r="FUR8" s="110"/>
      <c r="FUS8" s="110"/>
      <c r="FUT8" s="110"/>
      <c r="FUU8" s="110"/>
      <c r="FUV8" s="110"/>
      <c r="FUW8" s="110"/>
      <c r="FUX8" s="110"/>
      <c r="FUY8" s="110"/>
      <c r="FUZ8" s="110"/>
      <c r="FVA8" s="110"/>
      <c r="FVB8" s="110"/>
      <c r="FVC8" s="110"/>
      <c r="FVD8" s="110"/>
      <c r="FVE8" s="110"/>
      <c r="FVF8" s="110"/>
      <c r="FVG8" s="110"/>
      <c r="FVH8" s="110"/>
      <c r="FVI8" s="110"/>
      <c r="FVJ8" s="110"/>
      <c r="FVK8" s="110"/>
      <c r="FVL8" s="110"/>
      <c r="FVM8" s="110"/>
      <c r="FVN8" s="110"/>
      <c r="FVO8" s="110"/>
      <c r="FVP8" s="110"/>
      <c r="FVQ8" s="110"/>
      <c r="FVR8" s="110"/>
      <c r="FVS8" s="110"/>
      <c r="FVT8" s="110"/>
      <c r="FVU8" s="110"/>
      <c r="FVV8" s="110"/>
      <c r="FVW8" s="110"/>
      <c r="FVX8" s="110"/>
      <c r="FVY8" s="110"/>
      <c r="FVZ8" s="110"/>
      <c r="FWA8" s="110"/>
      <c r="FWB8" s="110"/>
      <c r="FWC8" s="110"/>
      <c r="FWD8" s="110"/>
      <c r="FWE8" s="110"/>
      <c r="FWF8" s="110"/>
      <c r="FWG8" s="110"/>
      <c r="FWH8" s="110"/>
      <c r="FWI8" s="110"/>
      <c r="FWJ8" s="110"/>
      <c r="FWK8" s="110"/>
      <c r="FWL8" s="110"/>
      <c r="FWM8" s="110"/>
      <c r="FWN8" s="110"/>
      <c r="FWO8" s="110"/>
      <c r="FWP8" s="110"/>
      <c r="FWQ8" s="110"/>
      <c r="FWR8" s="110"/>
      <c r="FWS8" s="110"/>
      <c r="FWT8" s="110"/>
      <c r="FWU8" s="110"/>
      <c r="FWV8" s="110"/>
      <c r="FWW8" s="110"/>
      <c r="FWX8" s="110"/>
      <c r="FWY8" s="110"/>
      <c r="FWZ8" s="110"/>
      <c r="FXA8" s="110"/>
      <c r="FXB8" s="110"/>
      <c r="FXC8" s="110"/>
      <c r="FXD8" s="110"/>
      <c r="FXE8" s="110"/>
      <c r="FXF8" s="110"/>
      <c r="FXG8" s="110"/>
      <c r="FXH8" s="110"/>
      <c r="FXI8" s="110"/>
      <c r="FXJ8" s="110"/>
      <c r="FXK8" s="110"/>
      <c r="FXL8" s="110"/>
      <c r="FXM8" s="110"/>
      <c r="FXN8" s="110"/>
      <c r="FXO8" s="110"/>
      <c r="FXP8" s="110"/>
      <c r="FXQ8" s="110"/>
      <c r="FXR8" s="110"/>
      <c r="FXS8" s="110"/>
      <c r="FXT8" s="110"/>
      <c r="FXU8" s="110"/>
      <c r="FXV8" s="110"/>
      <c r="FXW8" s="110"/>
      <c r="FXX8" s="110"/>
      <c r="FXY8" s="110"/>
      <c r="FXZ8" s="110"/>
      <c r="FYA8" s="110"/>
      <c r="FYB8" s="110"/>
      <c r="FYC8" s="110"/>
      <c r="FYD8" s="110"/>
      <c r="FYE8" s="110"/>
      <c r="FYF8" s="110"/>
      <c r="FYG8" s="110"/>
      <c r="FYH8" s="110"/>
      <c r="FYI8" s="110"/>
      <c r="FYJ8" s="110"/>
      <c r="FYK8" s="110"/>
      <c r="FYL8" s="110"/>
      <c r="FYM8" s="110"/>
      <c r="FYN8" s="110"/>
      <c r="FYO8" s="110"/>
      <c r="FYP8" s="110"/>
      <c r="FYQ8" s="110"/>
      <c r="FYR8" s="110"/>
      <c r="FYS8" s="110"/>
      <c r="FYT8" s="110"/>
      <c r="FYU8" s="110"/>
      <c r="FYV8" s="110"/>
      <c r="FYW8" s="110"/>
      <c r="FYX8" s="110"/>
      <c r="FYY8" s="110"/>
      <c r="FYZ8" s="110"/>
      <c r="FZA8" s="110"/>
      <c r="FZB8" s="110"/>
      <c r="FZC8" s="110"/>
      <c r="FZD8" s="110"/>
      <c r="FZE8" s="110"/>
      <c r="FZF8" s="110"/>
      <c r="FZG8" s="110"/>
      <c r="FZH8" s="110"/>
      <c r="FZI8" s="110"/>
      <c r="FZJ8" s="110"/>
      <c r="FZK8" s="110"/>
      <c r="FZL8" s="110"/>
      <c r="FZM8" s="110"/>
      <c r="FZN8" s="110"/>
      <c r="FZO8" s="110"/>
      <c r="FZP8" s="110"/>
      <c r="FZQ8" s="110"/>
      <c r="FZR8" s="110"/>
      <c r="FZS8" s="110"/>
      <c r="FZT8" s="110"/>
      <c r="FZU8" s="110"/>
      <c r="FZV8" s="110"/>
      <c r="FZW8" s="110"/>
      <c r="FZX8" s="110"/>
      <c r="FZY8" s="110"/>
      <c r="FZZ8" s="110"/>
      <c r="GAA8" s="110"/>
      <c r="GAB8" s="110"/>
      <c r="GAC8" s="110"/>
      <c r="GAD8" s="110"/>
      <c r="GAE8" s="110"/>
      <c r="GAF8" s="110"/>
      <c r="GAG8" s="110"/>
      <c r="GAH8" s="110"/>
      <c r="GAI8" s="110"/>
      <c r="GAJ8" s="110"/>
      <c r="GAK8" s="110"/>
      <c r="GAL8" s="110"/>
      <c r="GAM8" s="110"/>
      <c r="GAN8" s="110"/>
      <c r="GAO8" s="110"/>
      <c r="GAP8" s="110"/>
      <c r="GAQ8" s="110"/>
      <c r="GAR8" s="110"/>
      <c r="GAS8" s="110"/>
      <c r="GAT8" s="110"/>
      <c r="GAU8" s="110"/>
      <c r="GAV8" s="110"/>
      <c r="GAW8" s="110"/>
      <c r="GAX8" s="110"/>
      <c r="GAY8" s="110"/>
      <c r="GAZ8" s="110"/>
      <c r="GBA8" s="110"/>
      <c r="GBB8" s="110"/>
      <c r="GBC8" s="110"/>
      <c r="GBD8" s="110"/>
      <c r="GBE8" s="110"/>
      <c r="GBF8" s="110"/>
      <c r="GBG8" s="110"/>
      <c r="GBH8" s="110"/>
      <c r="GBI8" s="110"/>
      <c r="GBJ8" s="110"/>
      <c r="GBK8" s="110"/>
      <c r="GBL8" s="110"/>
      <c r="GBM8" s="110"/>
      <c r="GBN8" s="110"/>
      <c r="GBO8" s="110"/>
      <c r="GBP8" s="110"/>
      <c r="GBQ8" s="110"/>
      <c r="GBR8" s="110"/>
      <c r="GBS8" s="110"/>
      <c r="GBT8" s="110"/>
      <c r="GBU8" s="110"/>
      <c r="GBV8" s="110"/>
      <c r="GBW8" s="110"/>
      <c r="GBX8" s="110"/>
      <c r="GBY8" s="110"/>
      <c r="GBZ8" s="110"/>
      <c r="GCA8" s="110"/>
      <c r="GCB8" s="110"/>
      <c r="GCC8" s="110"/>
      <c r="GCD8" s="110"/>
      <c r="GCE8" s="110"/>
      <c r="GCF8" s="110"/>
      <c r="GCG8" s="110"/>
      <c r="GCH8" s="110"/>
      <c r="GCI8" s="110"/>
      <c r="GCJ8" s="110"/>
      <c r="GCK8" s="110"/>
      <c r="GCL8" s="110"/>
      <c r="GCM8" s="110"/>
      <c r="GCN8" s="110"/>
      <c r="GCO8" s="110"/>
      <c r="GCP8" s="110"/>
      <c r="GCQ8" s="110"/>
      <c r="GCR8" s="110"/>
      <c r="GCS8" s="110"/>
      <c r="GCT8" s="110"/>
      <c r="GCU8" s="110"/>
      <c r="GCV8" s="110"/>
      <c r="GCW8" s="110"/>
      <c r="GCX8" s="110"/>
      <c r="GCY8" s="110"/>
      <c r="GCZ8" s="110"/>
      <c r="GDA8" s="110"/>
      <c r="GDB8" s="110"/>
      <c r="GDC8" s="110"/>
      <c r="GDD8" s="110"/>
      <c r="GDE8" s="110"/>
      <c r="GDF8" s="110"/>
      <c r="GDG8" s="110"/>
      <c r="GDH8" s="110"/>
      <c r="GDI8" s="110"/>
      <c r="GDJ8" s="110"/>
      <c r="GDK8" s="110"/>
      <c r="GDL8" s="110"/>
      <c r="GDM8" s="110"/>
      <c r="GDN8" s="110"/>
      <c r="GDO8" s="110"/>
      <c r="GDP8" s="110"/>
      <c r="GDQ8" s="110"/>
      <c r="GDR8" s="110"/>
      <c r="GDS8" s="110"/>
      <c r="GDT8" s="110"/>
      <c r="GDU8" s="110"/>
      <c r="GDV8" s="110"/>
      <c r="GDW8" s="110"/>
      <c r="GDX8" s="110"/>
      <c r="GDY8" s="110"/>
      <c r="GDZ8" s="110"/>
      <c r="GEA8" s="110"/>
      <c r="GEB8" s="110"/>
      <c r="GEC8" s="110"/>
      <c r="GED8" s="110"/>
      <c r="GEE8" s="110"/>
      <c r="GEF8" s="110"/>
      <c r="GEG8" s="110"/>
      <c r="GEH8" s="110"/>
      <c r="GEI8" s="110"/>
      <c r="GEJ8" s="110"/>
      <c r="GEK8" s="110"/>
      <c r="GEL8" s="110"/>
      <c r="GEM8" s="110"/>
      <c r="GEN8" s="110"/>
      <c r="GEO8" s="110"/>
      <c r="GEP8" s="110"/>
      <c r="GEQ8" s="110"/>
      <c r="GER8" s="110"/>
      <c r="GES8" s="110"/>
      <c r="GET8" s="110"/>
      <c r="GEU8" s="110"/>
      <c r="GEV8" s="110"/>
      <c r="GEW8" s="110"/>
      <c r="GEX8" s="110"/>
      <c r="GEY8" s="110"/>
      <c r="GEZ8" s="110"/>
      <c r="GFA8" s="110"/>
      <c r="GFB8" s="110"/>
      <c r="GFC8" s="110"/>
      <c r="GFD8" s="110"/>
      <c r="GFE8" s="110"/>
      <c r="GFF8" s="110"/>
      <c r="GFG8" s="110"/>
      <c r="GFH8" s="110"/>
      <c r="GFI8" s="110"/>
      <c r="GFJ8" s="110"/>
      <c r="GFK8" s="110"/>
      <c r="GFL8" s="110"/>
      <c r="GFM8" s="110"/>
      <c r="GFN8" s="110"/>
      <c r="GFO8" s="110"/>
      <c r="GFP8" s="110"/>
      <c r="GFQ8" s="110"/>
      <c r="GFR8" s="110"/>
      <c r="GFS8" s="110"/>
      <c r="GFT8" s="110"/>
      <c r="GFU8" s="110"/>
      <c r="GFV8" s="110"/>
      <c r="GFW8" s="110"/>
      <c r="GFX8" s="110"/>
      <c r="GFY8" s="110"/>
      <c r="GFZ8" s="110"/>
      <c r="GGA8" s="110"/>
      <c r="GGB8" s="110"/>
      <c r="GGC8" s="110"/>
      <c r="GGD8" s="110"/>
      <c r="GGE8" s="110"/>
      <c r="GGF8" s="110"/>
      <c r="GGG8" s="110"/>
      <c r="GGH8" s="110"/>
      <c r="GGI8" s="110"/>
      <c r="GGJ8" s="110"/>
      <c r="GGK8" s="110"/>
      <c r="GGL8" s="110"/>
      <c r="GGM8" s="110"/>
      <c r="GGN8" s="110"/>
      <c r="GGO8" s="110"/>
      <c r="GGP8" s="110"/>
      <c r="GGQ8" s="110"/>
      <c r="GGR8" s="110"/>
      <c r="GGS8" s="110"/>
      <c r="GGT8" s="110"/>
      <c r="GGU8" s="110"/>
      <c r="GGV8" s="110"/>
      <c r="GGW8" s="110"/>
      <c r="GGX8" s="110"/>
      <c r="GGY8" s="110"/>
      <c r="GGZ8" s="110"/>
      <c r="GHA8" s="110"/>
      <c r="GHB8" s="110"/>
      <c r="GHC8" s="110"/>
      <c r="GHD8" s="110"/>
      <c r="GHE8" s="110"/>
      <c r="GHF8" s="110"/>
      <c r="GHG8" s="110"/>
      <c r="GHH8" s="110"/>
      <c r="GHI8" s="110"/>
      <c r="GHJ8" s="110"/>
      <c r="GHK8" s="110"/>
      <c r="GHL8" s="110"/>
      <c r="GHM8" s="110"/>
      <c r="GHN8" s="110"/>
      <c r="GHO8" s="110"/>
      <c r="GHP8" s="110"/>
      <c r="GHQ8" s="110"/>
      <c r="GHR8" s="110"/>
      <c r="GHS8" s="110"/>
      <c r="GHT8" s="110"/>
      <c r="GHU8" s="110"/>
      <c r="GHV8" s="110"/>
      <c r="GHW8" s="110"/>
      <c r="GHX8" s="110"/>
      <c r="GHY8" s="110"/>
      <c r="GHZ8" s="110"/>
      <c r="GIA8" s="110"/>
      <c r="GIB8" s="110"/>
      <c r="GIC8" s="110"/>
      <c r="GID8" s="110"/>
      <c r="GIE8" s="110"/>
      <c r="GIF8" s="110"/>
      <c r="GIG8" s="110"/>
      <c r="GIH8" s="110"/>
      <c r="GII8" s="110"/>
      <c r="GIJ8" s="110"/>
      <c r="GIK8" s="110"/>
      <c r="GIL8" s="110"/>
      <c r="GIM8" s="110"/>
      <c r="GIN8" s="110"/>
      <c r="GIO8" s="110"/>
      <c r="GIP8" s="110"/>
      <c r="GIQ8" s="110"/>
      <c r="GIR8" s="110"/>
      <c r="GIS8" s="110"/>
      <c r="GIT8" s="110"/>
      <c r="GIU8" s="110"/>
      <c r="GIV8" s="110"/>
      <c r="GIW8" s="110"/>
      <c r="GIX8" s="110"/>
      <c r="GIY8" s="110"/>
      <c r="GIZ8" s="110"/>
      <c r="GJA8" s="110"/>
      <c r="GJB8" s="110"/>
      <c r="GJC8" s="110"/>
      <c r="GJD8" s="110"/>
      <c r="GJE8" s="110"/>
      <c r="GJF8" s="110"/>
      <c r="GJG8" s="110"/>
      <c r="GJH8" s="110"/>
      <c r="GJI8" s="110"/>
      <c r="GJJ8" s="110"/>
      <c r="GJK8" s="110"/>
      <c r="GJL8" s="110"/>
      <c r="GJM8" s="110"/>
      <c r="GJN8" s="110"/>
      <c r="GJO8" s="110"/>
      <c r="GJP8" s="110"/>
      <c r="GJQ8" s="110"/>
      <c r="GJR8" s="110"/>
      <c r="GJS8" s="110"/>
      <c r="GJT8" s="110"/>
      <c r="GJU8" s="110"/>
      <c r="GJV8" s="110"/>
      <c r="GJW8" s="110"/>
      <c r="GJX8" s="110"/>
      <c r="GJY8" s="110"/>
      <c r="GJZ8" s="110"/>
      <c r="GKA8" s="110"/>
      <c r="GKB8" s="110"/>
      <c r="GKC8" s="110"/>
      <c r="GKD8" s="110"/>
      <c r="GKE8" s="110"/>
      <c r="GKF8" s="110"/>
      <c r="GKG8" s="110"/>
      <c r="GKH8" s="110"/>
      <c r="GKI8" s="110"/>
      <c r="GKJ8" s="110"/>
      <c r="GKK8" s="110"/>
      <c r="GKL8" s="110"/>
      <c r="GKM8" s="110"/>
      <c r="GKN8" s="110"/>
      <c r="GKO8" s="110"/>
      <c r="GKP8" s="110"/>
      <c r="GKQ8" s="110"/>
      <c r="GKR8" s="110"/>
      <c r="GKS8" s="110"/>
      <c r="GKT8" s="110"/>
      <c r="GKU8" s="110"/>
      <c r="GKV8" s="110"/>
      <c r="GKW8" s="110"/>
      <c r="GKX8" s="110"/>
      <c r="GKY8" s="110"/>
      <c r="GKZ8" s="110"/>
      <c r="GLA8" s="110"/>
      <c r="GLB8" s="110"/>
      <c r="GLC8" s="110"/>
      <c r="GLD8" s="110"/>
      <c r="GLE8" s="110"/>
      <c r="GLF8" s="110"/>
      <c r="GLG8" s="110"/>
      <c r="GLH8" s="110"/>
      <c r="GLI8" s="110"/>
      <c r="GLJ8" s="110"/>
      <c r="GLK8" s="110"/>
      <c r="GLL8" s="110"/>
      <c r="GLM8" s="110"/>
      <c r="GLN8" s="110"/>
      <c r="GLO8" s="110"/>
      <c r="GLP8" s="110"/>
      <c r="GLQ8" s="110"/>
      <c r="GLR8" s="110"/>
      <c r="GLS8" s="110"/>
      <c r="GLT8" s="110"/>
      <c r="GLU8" s="110"/>
      <c r="GLV8" s="110"/>
      <c r="GLW8" s="110"/>
      <c r="GLX8" s="110"/>
      <c r="GLY8" s="110"/>
      <c r="GLZ8" s="110"/>
      <c r="GMA8" s="110"/>
      <c r="GMB8" s="110"/>
      <c r="GMC8" s="110"/>
      <c r="GMD8" s="110"/>
      <c r="GME8" s="110"/>
      <c r="GMF8" s="110"/>
      <c r="GMG8" s="110"/>
      <c r="GMH8" s="110"/>
      <c r="GMI8" s="110"/>
      <c r="GMJ8" s="110"/>
      <c r="GMK8" s="110"/>
      <c r="GML8" s="110"/>
      <c r="GMM8" s="110"/>
      <c r="GMN8" s="110"/>
      <c r="GMO8" s="110"/>
      <c r="GMP8" s="110"/>
      <c r="GMQ8" s="110"/>
      <c r="GMR8" s="110"/>
      <c r="GMS8" s="110"/>
      <c r="GMT8" s="110"/>
      <c r="GMU8" s="110"/>
      <c r="GMV8" s="110"/>
      <c r="GMW8" s="110"/>
      <c r="GMX8" s="110"/>
      <c r="GMY8" s="110"/>
      <c r="GMZ8" s="110"/>
      <c r="GNA8" s="110"/>
      <c r="GNB8" s="110"/>
      <c r="GNC8" s="110"/>
      <c r="GND8" s="110"/>
      <c r="GNE8" s="110"/>
      <c r="GNF8" s="110"/>
      <c r="GNG8" s="110"/>
      <c r="GNH8" s="110"/>
      <c r="GNI8" s="110"/>
      <c r="GNJ8" s="110"/>
      <c r="GNK8" s="110"/>
      <c r="GNL8" s="110"/>
      <c r="GNM8" s="110"/>
      <c r="GNN8" s="110"/>
      <c r="GNO8" s="110"/>
      <c r="GNP8" s="110"/>
      <c r="GNQ8" s="110"/>
      <c r="GNR8" s="110"/>
      <c r="GNS8" s="110"/>
      <c r="GNT8" s="110"/>
      <c r="GNU8" s="110"/>
      <c r="GNV8" s="110"/>
      <c r="GNW8" s="110"/>
      <c r="GNX8" s="110"/>
      <c r="GNY8" s="110"/>
      <c r="GNZ8" s="110"/>
      <c r="GOA8" s="110"/>
      <c r="GOB8" s="110"/>
      <c r="GOC8" s="110"/>
      <c r="GOD8" s="110"/>
      <c r="GOE8" s="110"/>
      <c r="GOF8" s="110"/>
      <c r="GOG8" s="110"/>
      <c r="GOH8" s="110"/>
      <c r="GOI8" s="110"/>
      <c r="GOJ8" s="110"/>
      <c r="GOK8" s="110"/>
      <c r="GOL8" s="110"/>
      <c r="GOM8" s="110"/>
      <c r="GON8" s="110"/>
      <c r="GOO8" s="110"/>
      <c r="GOP8" s="110"/>
      <c r="GOQ8" s="110"/>
      <c r="GOR8" s="110"/>
      <c r="GOS8" s="110"/>
      <c r="GOT8" s="110"/>
      <c r="GOU8" s="110"/>
      <c r="GOV8" s="110"/>
      <c r="GOW8" s="110"/>
      <c r="GOX8" s="110"/>
      <c r="GOY8" s="110"/>
      <c r="GOZ8" s="110"/>
      <c r="GPA8" s="110"/>
      <c r="GPB8" s="110"/>
      <c r="GPC8" s="110"/>
      <c r="GPD8" s="110"/>
      <c r="GPE8" s="110"/>
      <c r="GPF8" s="110"/>
      <c r="GPG8" s="110"/>
      <c r="GPH8" s="110"/>
      <c r="GPI8" s="110"/>
      <c r="GPJ8" s="110"/>
      <c r="GPK8" s="110"/>
      <c r="GPL8" s="110"/>
      <c r="GPM8" s="110"/>
      <c r="GPN8" s="110"/>
      <c r="GPO8" s="110"/>
      <c r="GPP8" s="110"/>
      <c r="GPQ8" s="110"/>
      <c r="GPR8" s="110"/>
      <c r="GPS8" s="110"/>
      <c r="GPT8" s="110"/>
      <c r="GPU8" s="110"/>
      <c r="GPV8" s="110"/>
      <c r="GPW8" s="110"/>
      <c r="GPX8" s="110"/>
      <c r="GPY8" s="110"/>
      <c r="GPZ8" s="110"/>
      <c r="GQA8" s="110"/>
      <c r="GQB8" s="110"/>
      <c r="GQC8" s="110"/>
      <c r="GQD8" s="110"/>
      <c r="GQE8" s="110"/>
      <c r="GQF8" s="110"/>
      <c r="GQG8" s="110"/>
      <c r="GQH8" s="110"/>
      <c r="GQI8" s="110"/>
      <c r="GQJ8" s="110"/>
      <c r="GQK8" s="110"/>
      <c r="GQL8" s="110"/>
      <c r="GQM8" s="110"/>
      <c r="GQN8" s="110"/>
      <c r="GQO8" s="110"/>
      <c r="GQP8" s="110"/>
      <c r="GQQ8" s="110"/>
      <c r="GQR8" s="110"/>
      <c r="GQS8" s="110"/>
      <c r="GQT8" s="110"/>
      <c r="GQU8" s="110"/>
      <c r="GQV8" s="110"/>
      <c r="GQW8" s="110"/>
      <c r="GQX8" s="110"/>
      <c r="GQY8" s="110"/>
      <c r="GQZ8" s="110"/>
      <c r="GRA8" s="110"/>
      <c r="GRB8" s="110"/>
      <c r="GRC8" s="110"/>
      <c r="GRD8" s="110"/>
      <c r="GRE8" s="110"/>
      <c r="GRF8" s="110"/>
      <c r="GRG8" s="110"/>
      <c r="GRH8" s="110"/>
      <c r="GRI8" s="110"/>
      <c r="GRJ8" s="110"/>
      <c r="GRK8" s="110"/>
      <c r="GRL8" s="110"/>
      <c r="GRM8" s="110"/>
      <c r="GRN8" s="110"/>
      <c r="GRO8" s="110"/>
      <c r="GRP8" s="110"/>
      <c r="GRQ8" s="110"/>
      <c r="GRR8" s="110"/>
      <c r="GRS8" s="110"/>
      <c r="GRT8" s="110"/>
      <c r="GRU8" s="110"/>
      <c r="GRV8" s="110"/>
      <c r="GRW8" s="110"/>
      <c r="GRX8" s="110"/>
      <c r="GRY8" s="110"/>
      <c r="GRZ8" s="110"/>
      <c r="GSA8" s="110"/>
      <c r="GSB8" s="110"/>
      <c r="GSC8" s="110"/>
      <c r="GSD8" s="110"/>
      <c r="GSE8" s="110"/>
      <c r="GSF8" s="110"/>
      <c r="GSG8" s="110"/>
      <c r="GSH8" s="110"/>
      <c r="GSI8" s="110"/>
      <c r="GSJ8" s="110"/>
      <c r="GSK8" s="110"/>
      <c r="GSL8" s="110"/>
      <c r="GSM8" s="110"/>
      <c r="GSN8" s="110"/>
      <c r="GSO8" s="110"/>
      <c r="GSP8" s="110"/>
      <c r="GSQ8" s="110"/>
      <c r="GSR8" s="110"/>
      <c r="GSS8" s="110"/>
      <c r="GST8" s="110"/>
      <c r="GSU8" s="110"/>
      <c r="GSV8" s="110"/>
      <c r="GSW8" s="110"/>
      <c r="GSX8" s="110"/>
      <c r="GSY8" s="110"/>
      <c r="GSZ8" s="110"/>
      <c r="GTA8" s="110"/>
      <c r="GTB8" s="110"/>
      <c r="GTC8" s="110"/>
      <c r="GTD8" s="110"/>
      <c r="GTE8" s="110"/>
      <c r="GTF8" s="110"/>
      <c r="GTG8" s="110"/>
      <c r="GTH8" s="110"/>
      <c r="GTI8" s="110"/>
      <c r="GTJ8" s="110"/>
      <c r="GTK8" s="110"/>
      <c r="GTL8" s="110"/>
      <c r="GTM8" s="110"/>
      <c r="GTN8" s="110"/>
      <c r="GTO8" s="110"/>
      <c r="GTP8" s="110"/>
      <c r="GTQ8" s="110"/>
      <c r="GTR8" s="110"/>
      <c r="GTS8" s="110"/>
      <c r="GTT8" s="110"/>
      <c r="GTU8" s="110"/>
      <c r="GTV8" s="110"/>
      <c r="GTW8" s="110"/>
      <c r="GTX8" s="110"/>
      <c r="GTY8" s="110"/>
      <c r="GTZ8" s="110"/>
      <c r="GUA8" s="110"/>
      <c r="GUB8" s="110"/>
      <c r="GUC8" s="110"/>
      <c r="GUD8" s="110"/>
      <c r="GUE8" s="110"/>
      <c r="GUF8" s="110"/>
      <c r="GUG8" s="110"/>
      <c r="GUH8" s="110"/>
      <c r="GUI8" s="110"/>
      <c r="GUJ8" s="110"/>
      <c r="GUK8" s="110"/>
      <c r="GUL8" s="110"/>
      <c r="GUM8" s="110"/>
      <c r="GUN8" s="110"/>
      <c r="GUO8" s="110"/>
      <c r="GUP8" s="110"/>
      <c r="GUQ8" s="110"/>
      <c r="GUR8" s="110"/>
      <c r="GUS8" s="110"/>
      <c r="GUT8" s="110"/>
      <c r="GUU8" s="110"/>
      <c r="GUV8" s="110"/>
      <c r="GUW8" s="110"/>
      <c r="GUX8" s="110"/>
      <c r="GUY8" s="110"/>
      <c r="GUZ8" s="110"/>
      <c r="GVA8" s="110"/>
      <c r="GVB8" s="110"/>
      <c r="GVC8" s="110"/>
      <c r="GVD8" s="110"/>
      <c r="GVE8" s="110"/>
      <c r="GVF8" s="110"/>
      <c r="GVG8" s="110"/>
      <c r="GVH8" s="110"/>
      <c r="GVI8" s="110"/>
      <c r="GVJ8" s="110"/>
      <c r="GVK8" s="110"/>
      <c r="GVL8" s="110"/>
      <c r="GVM8" s="110"/>
      <c r="GVN8" s="110"/>
      <c r="GVO8" s="110"/>
      <c r="GVP8" s="110"/>
      <c r="GVQ8" s="110"/>
      <c r="GVR8" s="110"/>
      <c r="GVS8" s="110"/>
      <c r="GVT8" s="110"/>
      <c r="GVU8" s="110"/>
      <c r="GVV8" s="110"/>
      <c r="GVW8" s="110"/>
      <c r="GVX8" s="110"/>
      <c r="GVY8" s="110"/>
      <c r="GVZ8" s="110"/>
      <c r="GWA8" s="110"/>
      <c r="GWB8" s="110"/>
      <c r="GWC8" s="110"/>
      <c r="GWD8" s="110"/>
      <c r="GWE8" s="110"/>
      <c r="GWF8" s="110"/>
      <c r="GWG8" s="110"/>
      <c r="GWH8" s="110"/>
      <c r="GWI8" s="110"/>
      <c r="GWJ8" s="110"/>
      <c r="GWK8" s="110"/>
      <c r="GWL8" s="110"/>
      <c r="GWM8" s="110"/>
      <c r="GWN8" s="110"/>
      <c r="GWO8" s="110"/>
      <c r="GWP8" s="110"/>
      <c r="GWQ8" s="110"/>
      <c r="GWR8" s="110"/>
      <c r="GWS8" s="110"/>
      <c r="GWT8" s="110"/>
      <c r="GWU8" s="110"/>
      <c r="GWV8" s="110"/>
      <c r="GWW8" s="110"/>
      <c r="GWX8" s="110"/>
      <c r="GWY8" s="110"/>
      <c r="GWZ8" s="110"/>
      <c r="GXA8" s="110"/>
      <c r="GXB8" s="110"/>
      <c r="GXC8" s="110"/>
      <c r="GXD8" s="110"/>
      <c r="GXE8" s="110"/>
      <c r="GXF8" s="110"/>
      <c r="GXG8" s="110"/>
      <c r="GXH8" s="110"/>
      <c r="GXI8" s="110"/>
      <c r="GXJ8" s="110"/>
      <c r="GXK8" s="110"/>
      <c r="GXL8" s="110"/>
      <c r="GXM8" s="110"/>
      <c r="GXN8" s="110"/>
      <c r="GXO8" s="110"/>
      <c r="GXP8" s="110"/>
      <c r="GXQ8" s="110"/>
      <c r="GXR8" s="110"/>
      <c r="GXS8" s="110"/>
      <c r="GXT8" s="110"/>
      <c r="GXU8" s="110"/>
      <c r="GXV8" s="110"/>
      <c r="GXW8" s="110"/>
      <c r="GXX8" s="110"/>
      <c r="GXY8" s="110"/>
      <c r="GXZ8" s="110"/>
      <c r="GYA8" s="110"/>
      <c r="GYB8" s="110"/>
      <c r="GYC8" s="110"/>
      <c r="GYD8" s="110"/>
      <c r="GYE8" s="110"/>
      <c r="GYF8" s="110"/>
      <c r="GYG8" s="110"/>
      <c r="GYH8" s="110"/>
      <c r="GYI8" s="110"/>
      <c r="GYJ8" s="110"/>
      <c r="GYK8" s="110"/>
      <c r="GYL8" s="110"/>
      <c r="GYM8" s="110"/>
      <c r="GYN8" s="110"/>
      <c r="GYO8" s="110"/>
      <c r="GYP8" s="110"/>
      <c r="GYQ8" s="110"/>
      <c r="GYR8" s="110"/>
      <c r="GYS8" s="110"/>
      <c r="GYT8" s="110"/>
      <c r="GYU8" s="110"/>
      <c r="GYV8" s="110"/>
      <c r="GYW8" s="110"/>
      <c r="GYX8" s="110"/>
      <c r="GYY8" s="110"/>
      <c r="GYZ8" s="110"/>
      <c r="GZA8" s="110"/>
      <c r="GZB8" s="110"/>
      <c r="GZC8" s="110"/>
      <c r="GZD8" s="110"/>
      <c r="GZE8" s="110"/>
      <c r="GZF8" s="110"/>
      <c r="GZG8" s="110"/>
      <c r="GZH8" s="110"/>
      <c r="GZI8" s="110"/>
      <c r="GZJ8" s="110"/>
      <c r="GZK8" s="110"/>
      <c r="GZL8" s="110"/>
      <c r="GZM8" s="110"/>
      <c r="GZN8" s="110"/>
      <c r="GZO8" s="110"/>
      <c r="GZP8" s="110"/>
      <c r="GZQ8" s="110"/>
      <c r="GZR8" s="110"/>
      <c r="GZS8" s="110"/>
      <c r="GZT8" s="110"/>
      <c r="GZU8" s="110"/>
      <c r="GZV8" s="110"/>
      <c r="GZW8" s="110"/>
      <c r="GZX8" s="110"/>
      <c r="GZY8" s="110"/>
      <c r="GZZ8" s="110"/>
      <c r="HAA8" s="110"/>
      <c r="HAB8" s="110"/>
      <c r="HAC8" s="110"/>
      <c r="HAD8" s="110"/>
      <c r="HAE8" s="110"/>
      <c r="HAF8" s="110"/>
      <c r="HAG8" s="110"/>
      <c r="HAH8" s="110"/>
      <c r="HAI8" s="110"/>
      <c r="HAJ8" s="110"/>
      <c r="HAK8" s="110"/>
      <c r="HAL8" s="110"/>
      <c r="HAM8" s="110"/>
      <c r="HAN8" s="110"/>
      <c r="HAO8" s="110"/>
      <c r="HAP8" s="110"/>
      <c r="HAQ8" s="110"/>
      <c r="HAR8" s="110"/>
      <c r="HAS8" s="110"/>
      <c r="HAT8" s="110"/>
      <c r="HAU8" s="110"/>
      <c r="HAV8" s="110"/>
      <c r="HAW8" s="110"/>
      <c r="HAX8" s="110"/>
      <c r="HAY8" s="110"/>
      <c r="HAZ8" s="110"/>
      <c r="HBA8" s="110"/>
      <c r="HBB8" s="110"/>
      <c r="HBC8" s="110"/>
      <c r="HBD8" s="110"/>
      <c r="HBE8" s="110"/>
      <c r="HBF8" s="110"/>
      <c r="HBG8" s="110"/>
      <c r="HBH8" s="110"/>
      <c r="HBI8" s="110"/>
      <c r="HBJ8" s="110"/>
      <c r="HBK8" s="110"/>
      <c r="HBL8" s="110"/>
      <c r="HBM8" s="110"/>
      <c r="HBN8" s="110"/>
      <c r="HBO8" s="110"/>
      <c r="HBP8" s="110"/>
      <c r="HBQ8" s="110"/>
      <c r="HBR8" s="110"/>
      <c r="HBS8" s="110"/>
      <c r="HBT8" s="110"/>
      <c r="HBU8" s="110"/>
      <c r="HBV8" s="110"/>
      <c r="HBW8" s="110"/>
      <c r="HBX8" s="110"/>
      <c r="HBY8" s="110"/>
      <c r="HBZ8" s="110"/>
      <c r="HCA8" s="110"/>
      <c r="HCB8" s="110"/>
      <c r="HCC8" s="110"/>
      <c r="HCD8" s="110"/>
      <c r="HCE8" s="110"/>
      <c r="HCF8" s="110"/>
      <c r="HCG8" s="110"/>
      <c r="HCH8" s="110"/>
      <c r="HCI8" s="110"/>
      <c r="HCJ8" s="110"/>
      <c r="HCK8" s="110"/>
      <c r="HCL8" s="110"/>
      <c r="HCM8" s="110"/>
      <c r="HCN8" s="110"/>
      <c r="HCO8" s="110"/>
      <c r="HCP8" s="110"/>
      <c r="HCQ8" s="110"/>
      <c r="HCR8" s="110"/>
      <c r="HCS8" s="110"/>
      <c r="HCT8" s="110"/>
      <c r="HCU8" s="110"/>
      <c r="HCV8" s="110"/>
      <c r="HCW8" s="110"/>
      <c r="HCX8" s="110"/>
      <c r="HCY8" s="110"/>
      <c r="HCZ8" s="110"/>
      <c r="HDA8" s="110"/>
      <c r="HDB8" s="110"/>
      <c r="HDC8" s="110"/>
      <c r="HDD8" s="110"/>
      <c r="HDE8" s="110"/>
      <c r="HDF8" s="110"/>
      <c r="HDG8" s="110"/>
      <c r="HDH8" s="110"/>
      <c r="HDI8" s="110"/>
      <c r="HDJ8" s="110"/>
      <c r="HDK8" s="110"/>
      <c r="HDL8" s="110"/>
      <c r="HDM8" s="110"/>
      <c r="HDN8" s="110"/>
      <c r="HDO8" s="110"/>
      <c r="HDP8" s="110"/>
      <c r="HDQ8" s="110"/>
      <c r="HDR8" s="110"/>
      <c r="HDS8" s="110"/>
      <c r="HDT8" s="110"/>
      <c r="HDU8" s="110"/>
      <c r="HDV8" s="110"/>
      <c r="HDW8" s="110"/>
      <c r="HDX8" s="110"/>
      <c r="HDY8" s="110"/>
      <c r="HDZ8" s="110"/>
      <c r="HEA8" s="110"/>
      <c r="HEB8" s="110"/>
      <c r="HEC8" s="110"/>
      <c r="HED8" s="110"/>
      <c r="HEE8" s="110"/>
      <c r="HEF8" s="110"/>
      <c r="HEG8" s="110"/>
      <c r="HEH8" s="110"/>
      <c r="HEI8" s="110"/>
      <c r="HEJ8" s="110"/>
      <c r="HEK8" s="110"/>
      <c r="HEL8" s="110"/>
      <c r="HEM8" s="110"/>
      <c r="HEN8" s="110"/>
      <c r="HEO8" s="110"/>
      <c r="HEP8" s="110"/>
      <c r="HEQ8" s="110"/>
      <c r="HER8" s="110"/>
      <c r="HES8" s="110"/>
      <c r="HET8" s="110"/>
      <c r="HEU8" s="110"/>
      <c r="HEV8" s="110"/>
      <c r="HEW8" s="110"/>
      <c r="HEX8" s="110"/>
      <c r="HEY8" s="110"/>
      <c r="HEZ8" s="110"/>
      <c r="HFA8" s="110"/>
      <c r="HFB8" s="110"/>
      <c r="HFC8" s="110"/>
      <c r="HFD8" s="110"/>
      <c r="HFE8" s="110"/>
      <c r="HFF8" s="110"/>
      <c r="HFG8" s="110"/>
      <c r="HFH8" s="110"/>
      <c r="HFI8" s="110"/>
      <c r="HFJ8" s="110"/>
      <c r="HFK8" s="110"/>
      <c r="HFL8" s="110"/>
      <c r="HFM8" s="110"/>
      <c r="HFN8" s="110"/>
      <c r="HFO8" s="110"/>
      <c r="HFP8" s="110"/>
      <c r="HFQ8" s="110"/>
      <c r="HFR8" s="110"/>
      <c r="HFS8" s="110"/>
      <c r="HFT8" s="110"/>
      <c r="HFU8" s="110"/>
      <c r="HFV8" s="110"/>
      <c r="HFW8" s="110"/>
      <c r="HFX8" s="110"/>
      <c r="HFY8" s="110"/>
      <c r="HFZ8" s="110"/>
      <c r="HGA8" s="110"/>
      <c r="HGB8" s="110"/>
      <c r="HGC8" s="110"/>
      <c r="HGD8" s="110"/>
      <c r="HGE8" s="110"/>
      <c r="HGF8" s="110"/>
      <c r="HGG8" s="110"/>
      <c r="HGH8" s="110"/>
      <c r="HGI8" s="110"/>
      <c r="HGJ8" s="110"/>
      <c r="HGK8" s="110"/>
      <c r="HGL8" s="110"/>
      <c r="HGM8" s="110"/>
      <c r="HGN8" s="110"/>
      <c r="HGO8" s="110"/>
      <c r="HGP8" s="110"/>
      <c r="HGQ8" s="110"/>
      <c r="HGR8" s="110"/>
      <c r="HGS8" s="110"/>
      <c r="HGT8" s="110"/>
      <c r="HGU8" s="110"/>
      <c r="HGV8" s="110"/>
      <c r="HGW8" s="110"/>
      <c r="HGX8" s="110"/>
      <c r="HGY8" s="110"/>
      <c r="HGZ8" s="110"/>
      <c r="HHA8" s="110"/>
      <c r="HHB8" s="110"/>
      <c r="HHC8" s="110"/>
      <c r="HHD8" s="110"/>
      <c r="HHE8" s="110"/>
      <c r="HHF8" s="110"/>
      <c r="HHG8" s="110"/>
      <c r="HHH8" s="110"/>
      <c r="HHI8" s="110"/>
      <c r="HHJ8" s="110"/>
      <c r="HHK8" s="110"/>
      <c r="HHL8" s="110"/>
      <c r="HHM8" s="110"/>
      <c r="HHN8" s="110"/>
      <c r="HHO8" s="110"/>
      <c r="HHP8" s="110"/>
      <c r="HHQ8" s="110"/>
      <c r="HHR8" s="110"/>
      <c r="HHS8" s="110"/>
      <c r="HHT8" s="110"/>
      <c r="HHU8" s="110"/>
      <c r="HHV8" s="110"/>
      <c r="HHW8" s="110"/>
      <c r="HHX8" s="110"/>
      <c r="HHY8" s="110"/>
      <c r="HHZ8" s="110"/>
      <c r="HIA8" s="110"/>
      <c r="HIB8" s="110"/>
      <c r="HIC8" s="110"/>
      <c r="HID8" s="110"/>
      <c r="HIE8" s="110"/>
      <c r="HIF8" s="110"/>
      <c r="HIG8" s="110"/>
      <c r="HIH8" s="110"/>
      <c r="HII8" s="110"/>
      <c r="HIJ8" s="110"/>
      <c r="HIK8" s="110"/>
      <c r="HIL8" s="110"/>
      <c r="HIM8" s="110"/>
      <c r="HIN8" s="110"/>
      <c r="HIO8" s="110"/>
      <c r="HIP8" s="110"/>
      <c r="HIQ8" s="110"/>
      <c r="HIR8" s="110"/>
      <c r="HIS8" s="110"/>
      <c r="HIT8" s="110"/>
      <c r="HIU8" s="110"/>
      <c r="HIV8" s="110"/>
      <c r="HIW8" s="110"/>
      <c r="HIX8" s="110"/>
      <c r="HIY8" s="110"/>
      <c r="HIZ8" s="110"/>
      <c r="HJA8" s="110"/>
      <c r="HJB8" s="110"/>
      <c r="HJC8" s="110"/>
      <c r="HJD8" s="110"/>
      <c r="HJE8" s="110"/>
      <c r="HJF8" s="110"/>
      <c r="HJG8" s="110"/>
      <c r="HJH8" s="110"/>
      <c r="HJI8" s="110"/>
      <c r="HJJ8" s="110"/>
      <c r="HJK8" s="110"/>
      <c r="HJL8" s="110"/>
      <c r="HJM8" s="110"/>
      <c r="HJN8" s="110"/>
      <c r="HJO8" s="110"/>
      <c r="HJP8" s="110"/>
      <c r="HJQ8" s="110"/>
      <c r="HJR8" s="110"/>
      <c r="HJS8" s="110"/>
      <c r="HJT8" s="110"/>
      <c r="HJU8" s="110"/>
      <c r="HJV8" s="110"/>
      <c r="HJW8" s="110"/>
      <c r="HJX8" s="110"/>
      <c r="HJY8" s="110"/>
      <c r="HJZ8" s="110"/>
      <c r="HKA8" s="110"/>
      <c r="HKB8" s="110"/>
      <c r="HKC8" s="110"/>
      <c r="HKD8" s="110"/>
      <c r="HKE8" s="110"/>
      <c r="HKF8" s="110"/>
      <c r="HKG8" s="110"/>
      <c r="HKH8" s="110"/>
      <c r="HKI8" s="110"/>
      <c r="HKJ8" s="110"/>
      <c r="HKK8" s="110"/>
      <c r="HKL8" s="110"/>
      <c r="HKM8" s="110"/>
      <c r="HKN8" s="110"/>
      <c r="HKO8" s="110"/>
      <c r="HKP8" s="110"/>
      <c r="HKQ8" s="110"/>
      <c r="HKR8" s="110"/>
      <c r="HKS8" s="110"/>
      <c r="HKT8" s="110"/>
      <c r="HKU8" s="110"/>
      <c r="HKV8" s="110"/>
      <c r="HKW8" s="110"/>
      <c r="HKX8" s="110"/>
      <c r="HKY8" s="110"/>
      <c r="HKZ8" s="110"/>
      <c r="HLA8" s="110"/>
      <c r="HLB8" s="110"/>
      <c r="HLC8" s="110"/>
      <c r="HLD8" s="110"/>
      <c r="HLE8" s="110"/>
      <c r="HLF8" s="110"/>
      <c r="HLG8" s="110"/>
      <c r="HLH8" s="110"/>
      <c r="HLI8" s="110"/>
      <c r="HLJ8" s="110"/>
      <c r="HLK8" s="110"/>
      <c r="HLL8" s="110"/>
      <c r="HLM8" s="110"/>
      <c r="HLN8" s="110"/>
      <c r="HLO8" s="110"/>
      <c r="HLP8" s="110"/>
      <c r="HLQ8" s="110"/>
      <c r="HLR8" s="110"/>
      <c r="HLS8" s="110"/>
      <c r="HLT8" s="110"/>
      <c r="HLU8" s="110"/>
      <c r="HLV8" s="110"/>
      <c r="HLW8" s="110"/>
      <c r="HLX8" s="110"/>
      <c r="HLY8" s="110"/>
      <c r="HLZ8" s="110"/>
      <c r="HMA8" s="110"/>
      <c r="HMB8" s="110"/>
      <c r="HMC8" s="110"/>
      <c r="HMD8" s="110"/>
      <c r="HME8" s="110"/>
      <c r="HMF8" s="110"/>
      <c r="HMG8" s="110"/>
      <c r="HMH8" s="110"/>
      <c r="HMI8" s="110"/>
      <c r="HMJ8" s="110"/>
      <c r="HMK8" s="110"/>
      <c r="HML8" s="110"/>
      <c r="HMM8" s="110"/>
      <c r="HMN8" s="110"/>
      <c r="HMO8" s="110"/>
      <c r="HMP8" s="110"/>
      <c r="HMQ8" s="110"/>
      <c r="HMR8" s="110"/>
      <c r="HMS8" s="110"/>
      <c r="HMT8" s="110"/>
      <c r="HMU8" s="110"/>
      <c r="HMV8" s="110"/>
      <c r="HMW8" s="110"/>
      <c r="HMX8" s="110"/>
      <c r="HMY8" s="110"/>
      <c r="HMZ8" s="110"/>
      <c r="HNA8" s="110"/>
      <c r="HNB8" s="110"/>
      <c r="HNC8" s="110"/>
      <c r="HND8" s="110"/>
      <c r="HNE8" s="110"/>
      <c r="HNF8" s="110"/>
      <c r="HNG8" s="110"/>
      <c r="HNH8" s="110"/>
      <c r="HNI8" s="110"/>
      <c r="HNJ8" s="110"/>
      <c r="HNK8" s="110"/>
      <c r="HNL8" s="110"/>
      <c r="HNM8" s="110"/>
      <c r="HNN8" s="110"/>
      <c r="HNO8" s="110"/>
      <c r="HNP8" s="110"/>
      <c r="HNQ8" s="110"/>
      <c r="HNR8" s="110"/>
      <c r="HNS8" s="110"/>
      <c r="HNT8" s="110"/>
      <c r="HNU8" s="110"/>
      <c r="HNV8" s="110"/>
      <c r="HNW8" s="110"/>
      <c r="HNX8" s="110"/>
      <c r="HNY8" s="110"/>
      <c r="HNZ8" s="110"/>
      <c r="HOA8" s="110"/>
      <c r="HOB8" s="110"/>
      <c r="HOC8" s="110"/>
      <c r="HOD8" s="110"/>
      <c r="HOE8" s="110"/>
      <c r="HOF8" s="110"/>
      <c r="HOG8" s="110"/>
      <c r="HOH8" s="110"/>
      <c r="HOI8" s="110"/>
      <c r="HOJ8" s="110"/>
      <c r="HOK8" s="110"/>
      <c r="HOL8" s="110"/>
      <c r="HOM8" s="110"/>
      <c r="HON8" s="110"/>
      <c r="HOO8" s="110"/>
      <c r="HOP8" s="110"/>
      <c r="HOQ8" s="110"/>
      <c r="HOR8" s="110"/>
      <c r="HOS8" s="110"/>
      <c r="HOT8" s="110"/>
      <c r="HOU8" s="110"/>
      <c r="HOV8" s="110"/>
      <c r="HOW8" s="110"/>
      <c r="HOX8" s="110"/>
      <c r="HOY8" s="110"/>
      <c r="HOZ8" s="110"/>
      <c r="HPA8" s="110"/>
      <c r="HPB8" s="110"/>
      <c r="HPC8" s="110"/>
      <c r="HPD8" s="110"/>
      <c r="HPE8" s="110"/>
      <c r="HPF8" s="110"/>
      <c r="HPG8" s="110"/>
      <c r="HPH8" s="110"/>
      <c r="HPI8" s="110"/>
      <c r="HPJ8" s="110"/>
      <c r="HPK8" s="110"/>
      <c r="HPL8" s="110"/>
      <c r="HPM8" s="110"/>
      <c r="HPN8" s="110"/>
      <c r="HPO8" s="110"/>
      <c r="HPP8" s="110"/>
      <c r="HPQ8" s="110"/>
      <c r="HPR8" s="110"/>
      <c r="HPS8" s="110"/>
      <c r="HPT8" s="110"/>
      <c r="HPU8" s="110"/>
      <c r="HPV8" s="110"/>
      <c r="HPW8" s="110"/>
      <c r="HPX8" s="110"/>
      <c r="HPY8" s="110"/>
      <c r="HPZ8" s="110"/>
      <c r="HQA8" s="110"/>
      <c r="HQB8" s="110"/>
      <c r="HQC8" s="110"/>
      <c r="HQD8" s="110"/>
      <c r="HQE8" s="110"/>
      <c r="HQF8" s="110"/>
      <c r="HQG8" s="110"/>
      <c r="HQH8" s="110"/>
      <c r="HQI8" s="110"/>
      <c r="HQJ8" s="110"/>
      <c r="HQK8" s="110"/>
      <c r="HQL8" s="110"/>
      <c r="HQM8" s="110"/>
      <c r="HQN8" s="110"/>
      <c r="HQO8" s="110"/>
      <c r="HQP8" s="110"/>
      <c r="HQQ8" s="110"/>
      <c r="HQR8" s="110"/>
      <c r="HQS8" s="110"/>
      <c r="HQT8" s="110"/>
      <c r="HQU8" s="110"/>
      <c r="HQV8" s="110"/>
      <c r="HQW8" s="110"/>
      <c r="HQX8" s="110"/>
      <c r="HQY8" s="110"/>
      <c r="HQZ8" s="110"/>
      <c r="HRA8" s="110"/>
      <c r="HRB8" s="110"/>
      <c r="HRC8" s="110"/>
      <c r="HRD8" s="110"/>
      <c r="HRE8" s="110"/>
      <c r="HRF8" s="110"/>
      <c r="HRG8" s="110"/>
      <c r="HRH8" s="110"/>
      <c r="HRI8" s="110"/>
      <c r="HRJ8" s="110"/>
      <c r="HRK8" s="110"/>
      <c r="HRL8" s="110"/>
      <c r="HRM8" s="110"/>
      <c r="HRN8" s="110"/>
      <c r="HRO8" s="110"/>
      <c r="HRP8" s="110"/>
      <c r="HRQ8" s="110"/>
      <c r="HRR8" s="110"/>
      <c r="HRS8" s="110"/>
      <c r="HRT8" s="110"/>
      <c r="HRU8" s="110"/>
      <c r="HRV8" s="110"/>
      <c r="HRW8" s="110"/>
      <c r="HRX8" s="110"/>
      <c r="HRY8" s="110"/>
      <c r="HRZ8" s="110"/>
      <c r="HSA8" s="110"/>
      <c r="HSB8" s="110"/>
      <c r="HSC8" s="110"/>
      <c r="HSD8" s="110"/>
      <c r="HSE8" s="110"/>
      <c r="HSF8" s="110"/>
      <c r="HSG8" s="110"/>
      <c r="HSH8" s="110"/>
      <c r="HSI8" s="110"/>
      <c r="HSJ8" s="110"/>
      <c r="HSK8" s="110"/>
      <c r="HSL8" s="110"/>
      <c r="HSM8" s="110"/>
      <c r="HSN8" s="110"/>
      <c r="HSO8" s="110"/>
      <c r="HSP8" s="110"/>
      <c r="HSQ8" s="110"/>
      <c r="HSR8" s="110"/>
      <c r="HSS8" s="110"/>
      <c r="HST8" s="110"/>
      <c r="HSU8" s="110"/>
      <c r="HSV8" s="110"/>
      <c r="HSW8" s="110"/>
      <c r="HSX8" s="110"/>
      <c r="HSY8" s="110"/>
      <c r="HSZ8" s="110"/>
      <c r="HTA8" s="110"/>
      <c r="HTB8" s="110"/>
      <c r="HTC8" s="110"/>
      <c r="HTD8" s="110"/>
      <c r="HTE8" s="110"/>
      <c r="HTF8" s="110"/>
      <c r="HTG8" s="110"/>
      <c r="HTH8" s="110"/>
      <c r="HTI8" s="110"/>
      <c r="HTJ8" s="110"/>
      <c r="HTK8" s="110"/>
      <c r="HTL8" s="110"/>
      <c r="HTM8" s="110"/>
      <c r="HTN8" s="110"/>
      <c r="HTO8" s="110"/>
      <c r="HTP8" s="110"/>
      <c r="HTQ8" s="110"/>
      <c r="HTR8" s="110"/>
      <c r="HTS8" s="110"/>
      <c r="HTT8" s="110"/>
      <c r="HTU8" s="110"/>
      <c r="HTV8" s="110"/>
      <c r="HTW8" s="110"/>
      <c r="HTX8" s="110"/>
      <c r="HTY8" s="110"/>
      <c r="HTZ8" s="110"/>
      <c r="HUA8" s="110"/>
      <c r="HUB8" s="110"/>
      <c r="HUC8" s="110"/>
      <c r="HUD8" s="110"/>
      <c r="HUE8" s="110"/>
      <c r="HUF8" s="110"/>
      <c r="HUG8" s="110"/>
      <c r="HUH8" s="110"/>
      <c r="HUI8" s="110"/>
      <c r="HUJ8" s="110"/>
      <c r="HUK8" s="110"/>
      <c r="HUL8" s="110"/>
      <c r="HUM8" s="110"/>
      <c r="HUN8" s="110"/>
      <c r="HUO8" s="110"/>
      <c r="HUP8" s="110"/>
      <c r="HUQ8" s="110"/>
      <c r="HUR8" s="110"/>
      <c r="HUS8" s="110"/>
      <c r="HUT8" s="110"/>
      <c r="HUU8" s="110"/>
      <c r="HUV8" s="110"/>
      <c r="HUW8" s="110"/>
      <c r="HUX8" s="110"/>
      <c r="HUY8" s="110"/>
      <c r="HUZ8" s="110"/>
      <c r="HVA8" s="110"/>
      <c r="HVB8" s="110"/>
      <c r="HVC8" s="110"/>
      <c r="HVD8" s="110"/>
      <c r="HVE8" s="110"/>
      <c r="HVF8" s="110"/>
      <c r="HVG8" s="110"/>
      <c r="HVH8" s="110"/>
      <c r="HVI8" s="110"/>
      <c r="HVJ8" s="110"/>
      <c r="HVK8" s="110"/>
      <c r="HVL8" s="110"/>
      <c r="HVM8" s="110"/>
      <c r="HVN8" s="110"/>
      <c r="HVO8" s="110"/>
      <c r="HVP8" s="110"/>
      <c r="HVQ8" s="110"/>
      <c r="HVR8" s="110"/>
      <c r="HVS8" s="110"/>
      <c r="HVT8" s="110"/>
      <c r="HVU8" s="110"/>
      <c r="HVV8" s="110"/>
      <c r="HVW8" s="110"/>
      <c r="HVX8" s="110"/>
      <c r="HVY8" s="110"/>
      <c r="HVZ8" s="110"/>
      <c r="HWA8" s="110"/>
      <c r="HWB8" s="110"/>
      <c r="HWC8" s="110"/>
      <c r="HWD8" s="110"/>
      <c r="HWE8" s="110"/>
      <c r="HWF8" s="110"/>
      <c r="HWG8" s="110"/>
      <c r="HWH8" s="110"/>
      <c r="HWI8" s="110"/>
      <c r="HWJ8" s="110"/>
      <c r="HWK8" s="110"/>
      <c r="HWL8" s="110"/>
      <c r="HWM8" s="110"/>
      <c r="HWN8" s="110"/>
      <c r="HWO8" s="110"/>
      <c r="HWP8" s="110"/>
      <c r="HWQ8" s="110"/>
      <c r="HWR8" s="110"/>
      <c r="HWS8" s="110"/>
      <c r="HWT8" s="110"/>
      <c r="HWU8" s="110"/>
      <c r="HWV8" s="110"/>
      <c r="HWW8" s="110"/>
      <c r="HWX8" s="110"/>
      <c r="HWY8" s="110"/>
      <c r="HWZ8" s="110"/>
      <c r="HXA8" s="110"/>
      <c r="HXB8" s="110"/>
      <c r="HXC8" s="110"/>
      <c r="HXD8" s="110"/>
      <c r="HXE8" s="110"/>
      <c r="HXF8" s="110"/>
      <c r="HXG8" s="110"/>
      <c r="HXH8" s="110"/>
      <c r="HXI8" s="110"/>
      <c r="HXJ8" s="110"/>
      <c r="HXK8" s="110"/>
      <c r="HXL8" s="110"/>
      <c r="HXM8" s="110"/>
      <c r="HXN8" s="110"/>
      <c r="HXO8" s="110"/>
      <c r="HXP8" s="110"/>
      <c r="HXQ8" s="110"/>
      <c r="HXR8" s="110"/>
      <c r="HXS8" s="110"/>
      <c r="HXT8" s="110"/>
      <c r="HXU8" s="110"/>
      <c r="HXV8" s="110"/>
      <c r="HXW8" s="110"/>
      <c r="HXX8" s="110"/>
      <c r="HXY8" s="110"/>
      <c r="HXZ8" s="110"/>
      <c r="HYA8" s="110"/>
      <c r="HYB8" s="110"/>
      <c r="HYC8" s="110"/>
      <c r="HYD8" s="110"/>
      <c r="HYE8" s="110"/>
      <c r="HYF8" s="110"/>
      <c r="HYG8" s="110"/>
      <c r="HYH8" s="110"/>
      <c r="HYI8" s="110"/>
      <c r="HYJ8" s="110"/>
      <c r="HYK8" s="110"/>
      <c r="HYL8" s="110"/>
      <c r="HYM8" s="110"/>
      <c r="HYN8" s="110"/>
      <c r="HYO8" s="110"/>
      <c r="HYP8" s="110"/>
      <c r="HYQ8" s="110"/>
      <c r="HYR8" s="110"/>
      <c r="HYS8" s="110"/>
      <c r="HYT8" s="110"/>
      <c r="HYU8" s="110"/>
      <c r="HYV8" s="110"/>
      <c r="HYW8" s="110"/>
      <c r="HYX8" s="110"/>
      <c r="HYY8" s="110"/>
      <c r="HYZ8" s="110"/>
      <c r="HZA8" s="110"/>
      <c r="HZB8" s="110"/>
      <c r="HZC8" s="110"/>
      <c r="HZD8" s="110"/>
      <c r="HZE8" s="110"/>
      <c r="HZF8" s="110"/>
      <c r="HZG8" s="110"/>
      <c r="HZH8" s="110"/>
      <c r="HZI8" s="110"/>
      <c r="HZJ8" s="110"/>
      <c r="HZK8" s="110"/>
      <c r="HZL8" s="110"/>
      <c r="HZM8" s="110"/>
      <c r="HZN8" s="110"/>
      <c r="HZO8" s="110"/>
      <c r="HZP8" s="110"/>
      <c r="HZQ8" s="110"/>
      <c r="HZR8" s="110"/>
      <c r="HZS8" s="110"/>
      <c r="HZT8" s="110"/>
      <c r="HZU8" s="110"/>
      <c r="HZV8" s="110"/>
      <c r="HZW8" s="110"/>
      <c r="HZX8" s="110"/>
      <c r="HZY8" s="110"/>
      <c r="HZZ8" s="110"/>
      <c r="IAA8" s="110"/>
      <c r="IAB8" s="110"/>
      <c r="IAC8" s="110"/>
      <c r="IAD8" s="110"/>
      <c r="IAE8" s="110"/>
      <c r="IAF8" s="110"/>
      <c r="IAG8" s="110"/>
      <c r="IAH8" s="110"/>
      <c r="IAI8" s="110"/>
      <c r="IAJ8" s="110"/>
      <c r="IAK8" s="110"/>
      <c r="IAL8" s="110"/>
      <c r="IAM8" s="110"/>
      <c r="IAN8" s="110"/>
      <c r="IAO8" s="110"/>
      <c r="IAP8" s="110"/>
      <c r="IAQ8" s="110"/>
      <c r="IAR8" s="110"/>
      <c r="IAS8" s="110"/>
      <c r="IAT8" s="110"/>
      <c r="IAU8" s="110"/>
      <c r="IAV8" s="110"/>
      <c r="IAW8" s="110"/>
      <c r="IAX8" s="110"/>
      <c r="IAY8" s="110"/>
      <c r="IAZ8" s="110"/>
      <c r="IBA8" s="110"/>
      <c r="IBB8" s="110"/>
      <c r="IBC8" s="110"/>
      <c r="IBD8" s="110"/>
      <c r="IBE8" s="110"/>
      <c r="IBF8" s="110"/>
      <c r="IBG8" s="110"/>
      <c r="IBH8" s="110"/>
      <c r="IBI8" s="110"/>
      <c r="IBJ8" s="110"/>
      <c r="IBK8" s="110"/>
      <c r="IBL8" s="110"/>
      <c r="IBM8" s="110"/>
      <c r="IBN8" s="110"/>
      <c r="IBO8" s="110"/>
      <c r="IBP8" s="110"/>
      <c r="IBQ8" s="110"/>
      <c r="IBR8" s="110"/>
      <c r="IBS8" s="110"/>
      <c r="IBT8" s="110"/>
      <c r="IBU8" s="110"/>
      <c r="IBV8" s="110"/>
      <c r="IBW8" s="110"/>
      <c r="IBX8" s="110"/>
      <c r="IBY8" s="110"/>
      <c r="IBZ8" s="110"/>
      <c r="ICA8" s="110"/>
      <c r="ICB8" s="110"/>
      <c r="ICC8" s="110"/>
      <c r="ICD8" s="110"/>
      <c r="ICE8" s="110"/>
      <c r="ICF8" s="110"/>
      <c r="ICG8" s="110"/>
      <c r="ICH8" s="110"/>
      <c r="ICI8" s="110"/>
      <c r="ICJ8" s="110"/>
      <c r="ICK8" s="110"/>
      <c r="ICL8" s="110"/>
      <c r="ICM8" s="110"/>
      <c r="ICN8" s="110"/>
      <c r="ICO8" s="110"/>
      <c r="ICP8" s="110"/>
      <c r="ICQ8" s="110"/>
      <c r="ICR8" s="110"/>
      <c r="ICS8" s="110"/>
      <c r="ICT8" s="110"/>
      <c r="ICU8" s="110"/>
      <c r="ICV8" s="110"/>
      <c r="ICW8" s="110"/>
      <c r="ICX8" s="110"/>
      <c r="ICY8" s="110"/>
      <c r="ICZ8" s="110"/>
      <c r="IDA8" s="110"/>
      <c r="IDB8" s="110"/>
      <c r="IDC8" s="110"/>
      <c r="IDD8" s="110"/>
      <c r="IDE8" s="110"/>
      <c r="IDF8" s="110"/>
      <c r="IDG8" s="110"/>
      <c r="IDH8" s="110"/>
      <c r="IDI8" s="110"/>
      <c r="IDJ8" s="110"/>
      <c r="IDK8" s="110"/>
      <c r="IDL8" s="110"/>
      <c r="IDM8" s="110"/>
      <c r="IDN8" s="110"/>
      <c r="IDO8" s="110"/>
      <c r="IDP8" s="110"/>
      <c r="IDQ8" s="110"/>
      <c r="IDR8" s="110"/>
      <c r="IDS8" s="110"/>
      <c r="IDT8" s="110"/>
      <c r="IDU8" s="110"/>
      <c r="IDV8" s="110"/>
      <c r="IDW8" s="110"/>
      <c r="IDX8" s="110"/>
      <c r="IDY8" s="110"/>
      <c r="IDZ8" s="110"/>
      <c r="IEA8" s="110"/>
      <c r="IEB8" s="110"/>
      <c r="IEC8" s="110"/>
      <c r="IED8" s="110"/>
      <c r="IEE8" s="110"/>
      <c r="IEF8" s="110"/>
      <c r="IEG8" s="110"/>
      <c r="IEH8" s="110"/>
      <c r="IEI8" s="110"/>
      <c r="IEJ8" s="110"/>
      <c r="IEK8" s="110"/>
      <c r="IEL8" s="110"/>
      <c r="IEM8" s="110"/>
      <c r="IEN8" s="110"/>
      <c r="IEO8" s="110"/>
      <c r="IEP8" s="110"/>
      <c r="IEQ8" s="110"/>
      <c r="IER8" s="110"/>
      <c r="IES8" s="110"/>
      <c r="IET8" s="110"/>
      <c r="IEU8" s="110"/>
      <c r="IEV8" s="110"/>
      <c r="IEW8" s="110"/>
      <c r="IEX8" s="110"/>
      <c r="IEY8" s="110"/>
      <c r="IEZ8" s="110"/>
      <c r="IFA8" s="110"/>
      <c r="IFB8" s="110"/>
      <c r="IFC8" s="110"/>
      <c r="IFD8" s="110"/>
      <c r="IFE8" s="110"/>
      <c r="IFF8" s="110"/>
      <c r="IFG8" s="110"/>
      <c r="IFH8" s="110"/>
      <c r="IFI8" s="110"/>
      <c r="IFJ8" s="110"/>
      <c r="IFK8" s="110"/>
      <c r="IFL8" s="110"/>
      <c r="IFM8" s="110"/>
      <c r="IFN8" s="110"/>
      <c r="IFO8" s="110"/>
      <c r="IFP8" s="110"/>
      <c r="IFQ8" s="110"/>
      <c r="IFR8" s="110"/>
      <c r="IFS8" s="110"/>
      <c r="IFT8" s="110"/>
      <c r="IFU8" s="110"/>
      <c r="IFV8" s="110"/>
      <c r="IFW8" s="110"/>
      <c r="IFX8" s="110"/>
      <c r="IFY8" s="110"/>
      <c r="IFZ8" s="110"/>
      <c r="IGA8" s="110"/>
      <c r="IGB8" s="110"/>
      <c r="IGC8" s="110"/>
      <c r="IGD8" s="110"/>
      <c r="IGE8" s="110"/>
      <c r="IGF8" s="110"/>
      <c r="IGG8" s="110"/>
      <c r="IGH8" s="110"/>
      <c r="IGI8" s="110"/>
      <c r="IGJ8" s="110"/>
      <c r="IGK8" s="110"/>
      <c r="IGL8" s="110"/>
      <c r="IGM8" s="110"/>
      <c r="IGN8" s="110"/>
      <c r="IGO8" s="110"/>
      <c r="IGP8" s="110"/>
      <c r="IGQ8" s="110"/>
      <c r="IGR8" s="110"/>
      <c r="IGS8" s="110"/>
      <c r="IGT8" s="110"/>
      <c r="IGU8" s="110"/>
      <c r="IGV8" s="110"/>
      <c r="IGW8" s="110"/>
      <c r="IGX8" s="110"/>
      <c r="IGY8" s="110"/>
      <c r="IGZ8" s="110"/>
      <c r="IHA8" s="110"/>
      <c r="IHB8" s="110"/>
      <c r="IHC8" s="110"/>
      <c r="IHD8" s="110"/>
      <c r="IHE8" s="110"/>
      <c r="IHF8" s="110"/>
      <c r="IHG8" s="110"/>
      <c r="IHH8" s="110"/>
      <c r="IHI8" s="110"/>
      <c r="IHJ8" s="110"/>
      <c r="IHK8" s="110"/>
      <c r="IHL8" s="110"/>
      <c r="IHM8" s="110"/>
      <c r="IHN8" s="110"/>
      <c r="IHO8" s="110"/>
      <c r="IHP8" s="110"/>
      <c r="IHQ8" s="110"/>
      <c r="IHR8" s="110"/>
      <c r="IHS8" s="110"/>
      <c r="IHT8" s="110"/>
      <c r="IHU8" s="110"/>
      <c r="IHV8" s="110"/>
      <c r="IHW8" s="110"/>
      <c r="IHX8" s="110"/>
      <c r="IHY8" s="110"/>
      <c r="IHZ8" s="110"/>
      <c r="IIA8" s="110"/>
      <c r="IIB8" s="110"/>
      <c r="IIC8" s="110"/>
      <c r="IID8" s="110"/>
      <c r="IIE8" s="110"/>
      <c r="IIF8" s="110"/>
      <c r="IIG8" s="110"/>
      <c r="IIH8" s="110"/>
      <c r="III8" s="110"/>
      <c r="IIJ8" s="110"/>
      <c r="IIK8" s="110"/>
      <c r="IIL8" s="110"/>
      <c r="IIM8" s="110"/>
      <c r="IIN8" s="110"/>
      <c r="IIO8" s="110"/>
      <c r="IIP8" s="110"/>
      <c r="IIQ8" s="110"/>
      <c r="IIR8" s="110"/>
      <c r="IIS8" s="110"/>
      <c r="IIT8" s="110"/>
      <c r="IIU8" s="110"/>
      <c r="IIV8" s="110"/>
      <c r="IIW8" s="110"/>
      <c r="IIX8" s="110"/>
      <c r="IIY8" s="110"/>
      <c r="IIZ8" s="110"/>
      <c r="IJA8" s="110"/>
      <c r="IJB8" s="110"/>
      <c r="IJC8" s="110"/>
      <c r="IJD8" s="110"/>
      <c r="IJE8" s="110"/>
      <c r="IJF8" s="110"/>
      <c r="IJG8" s="110"/>
      <c r="IJH8" s="110"/>
      <c r="IJI8" s="110"/>
      <c r="IJJ8" s="110"/>
      <c r="IJK8" s="110"/>
      <c r="IJL8" s="110"/>
      <c r="IJM8" s="110"/>
      <c r="IJN8" s="110"/>
      <c r="IJO8" s="110"/>
      <c r="IJP8" s="110"/>
      <c r="IJQ8" s="110"/>
      <c r="IJR8" s="110"/>
      <c r="IJS8" s="110"/>
      <c r="IJT8" s="110"/>
      <c r="IJU8" s="110"/>
      <c r="IJV8" s="110"/>
      <c r="IJW8" s="110"/>
      <c r="IJX8" s="110"/>
      <c r="IJY8" s="110"/>
      <c r="IJZ8" s="110"/>
      <c r="IKA8" s="110"/>
      <c r="IKB8" s="110"/>
      <c r="IKC8" s="110"/>
      <c r="IKD8" s="110"/>
      <c r="IKE8" s="110"/>
      <c r="IKF8" s="110"/>
      <c r="IKG8" s="110"/>
      <c r="IKH8" s="110"/>
      <c r="IKI8" s="110"/>
      <c r="IKJ8" s="110"/>
      <c r="IKK8" s="110"/>
      <c r="IKL8" s="110"/>
      <c r="IKM8" s="110"/>
      <c r="IKN8" s="110"/>
      <c r="IKO8" s="110"/>
      <c r="IKP8" s="110"/>
      <c r="IKQ8" s="110"/>
      <c r="IKR8" s="110"/>
      <c r="IKS8" s="110"/>
      <c r="IKT8" s="110"/>
      <c r="IKU8" s="110"/>
      <c r="IKV8" s="110"/>
      <c r="IKW8" s="110"/>
      <c r="IKX8" s="110"/>
      <c r="IKY8" s="110"/>
      <c r="IKZ8" s="110"/>
      <c r="ILA8" s="110"/>
      <c r="ILB8" s="110"/>
      <c r="ILC8" s="110"/>
      <c r="ILD8" s="110"/>
      <c r="ILE8" s="110"/>
      <c r="ILF8" s="110"/>
      <c r="ILG8" s="110"/>
      <c r="ILH8" s="110"/>
      <c r="ILI8" s="110"/>
      <c r="ILJ8" s="110"/>
      <c r="ILK8" s="110"/>
      <c r="ILL8" s="110"/>
      <c r="ILM8" s="110"/>
      <c r="ILN8" s="110"/>
      <c r="ILO8" s="110"/>
      <c r="ILP8" s="110"/>
      <c r="ILQ8" s="110"/>
      <c r="ILR8" s="110"/>
      <c r="ILS8" s="110"/>
      <c r="ILT8" s="110"/>
      <c r="ILU8" s="110"/>
      <c r="ILV8" s="110"/>
      <c r="ILW8" s="110"/>
      <c r="ILX8" s="110"/>
      <c r="ILY8" s="110"/>
      <c r="ILZ8" s="110"/>
      <c r="IMA8" s="110"/>
      <c r="IMB8" s="110"/>
      <c r="IMC8" s="110"/>
      <c r="IMD8" s="110"/>
      <c r="IME8" s="110"/>
      <c r="IMF8" s="110"/>
      <c r="IMG8" s="110"/>
      <c r="IMH8" s="110"/>
      <c r="IMI8" s="110"/>
      <c r="IMJ8" s="110"/>
      <c r="IMK8" s="110"/>
      <c r="IML8" s="110"/>
      <c r="IMM8" s="110"/>
      <c r="IMN8" s="110"/>
      <c r="IMO8" s="110"/>
      <c r="IMP8" s="110"/>
      <c r="IMQ8" s="110"/>
      <c r="IMR8" s="110"/>
      <c r="IMS8" s="110"/>
      <c r="IMT8" s="110"/>
      <c r="IMU8" s="110"/>
      <c r="IMV8" s="110"/>
      <c r="IMW8" s="110"/>
      <c r="IMX8" s="110"/>
      <c r="IMY8" s="110"/>
      <c r="IMZ8" s="110"/>
      <c r="INA8" s="110"/>
      <c r="INB8" s="110"/>
      <c r="INC8" s="110"/>
      <c r="IND8" s="110"/>
      <c r="INE8" s="110"/>
      <c r="INF8" s="110"/>
      <c r="ING8" s="110"/>
      <c r="INH8" s="110"/>
      <c r="INI8" s="110"/>
      <c r="INJ8" s="110"/>
      <c r="INK8" s="110"/>
      <c r="INL8" s="110"/>
      <c r="INM8" s="110"/>
      <c r="INN8" s="110"/>
      <c r="INO8" s="110"/>
      <c r="INP8" s="110"/>
      <c r="INQ8" s="110"/>
      <c r="INR8" s="110"/>
      <c r="INS8" s="110"/>
      <c r="INT8" s="110"/>
      <c r="INU8" s="110"/>
      <c r="INV8" s="110"/>
      <c r="INW8" s="110"/>
      <c r="INX8" s="110"/>
      <c r="INY8" s="110"/>
      <c r="INZ8" s="110"/>
      <c r="IOA8" s="110"/>
      <c r="IOB8" s="110"/>
      <c r="IOC8" s="110"/>
      <c r="IOD8" s="110"/>
      <c r="IOE8" s="110"/>
      <c r="IOF8" s="110"/>
      <c r="IOG8" s="110"/>
      <c r="IOH8" s="110"/>
      <c r="IOI8" s="110"/>
      <c r="IOJ8" s="110"/>
      <c r="IOK8" s="110"/>
      <c r="IOL8" s="110"/>
      <c r="IOM8" s="110"/>
      <c r="ION8" s="110"/>
      <c r="IOO8" s="110"/>
      <c r="IOP8" s="110"/>
      <c r="IOQ8" s="110"/>
      <c r="IOR8" s="110"/>
      <c r="IOS8" s="110"/>
      <c r="IOT8" s="110"/>
      <c r="IOU8" s="110"/>
      <c r="IOV8" s="110"/>
      <c r="IOW8" s="110"/>
      <c r="IOX8" s="110"/>
      <c r="IOY8" s="110"/>
      <c r="IOZ8" s="110"/>
      <c r="IPA8" s="110"/>
      <c r="IPB8" s="110"/>
      <c r="IPC8" s="110"/>
      <c r="IPD8" s="110"/>
      <c r="IPE8" s="110"/>
      <c r="IPF8" s="110"/>
      <c r="IPG8" s="110"/>
      <c r="IPH8" s="110"/>
      <c r="IPI8" s="110"/>
      <c r="IPJ8" s="110"/>
      <c r="IPK8" s="110"/>
      <c r="IPL8" s="110"/>
      <c r="IPM8" s="110"/>
      <c r="IPN8" s="110"/>
      <c r="IPO8" s="110"/>
      <c r="IPP8" s="110"/>
      <c r="IPQ8" s="110"/>
      <c r="IPR8" s="110"/>
      <c r="IPS8" s="110"/>
      <c r="IPT8" s="110"/>
      <c r="IPU8" s="110"/>
      <c r="IPV8" s="110"/>
      <c r="IPW8" s="110"/>
      <c r="IPX8" s="110"/>
      <c r="IPY8" s="110"/>
      <c r="IPZ8" s="110"/>
      <c r="IQA8" s="110"/>
      <c r="IQB8" s="110"/>
      <c r="IQC8" s="110"/>
      <c r="IQD8" s="110"/>
      <c r="IQE8" s="110"/>
      <c r="IQF8" s="110"/>
      <c r="IQG8" s="110"/>
      <c r="IQH8" s="110"/>
      <c r="IQI8" s="110"/>
      <c r="IQJ8" s="110"/>
      <c r="IQK8" s="110"/>
      <c r="IQL8" s="110"/>
      <c r="IQM8" s="110"/>
      <c r="IQN8" s="110"/>
      <c r="IQO8" s="110"/>
      <c r="IQP8" s="110"/>
      <c r="IQQ8" s="110"/>
      <c r="IQR8" s="110"/>
      <c r="IQS8" s="110"/>
      <c r="IQT8" s="110"/>
      <c r="IQU8" s="110"/>
      <c r="IQV8" s="110"/>
      <c r="IQW8" s="110"/>
      <c r="IQX8" s="110"/>
      <c r="IQY8" s="110"/>
      <c r="IQZ8" s="110"/>
      <c r="IRA8" s="110"/>
      <c r="IRB8" s="110"/>
      <c r="IRC8" s="110"/>
      <c r="IRD8" s="110"/>
      <c r="IRE8" s="110"/>
      <c r="IRF8" s="110"/>
      <c r="IRG8" s="110"/>
      <c r="IRH8" s="110"/>
      <c r="IRI8" s="110"/>
      <c r="IRJ8" s="110"/>
      <c r="IRK8" s="110"/>
      <c r="IRL8" s="110"/>
      <c r="IRM8" s="110"/>
      <c r="IRN8" s="110"/>
      <c r="IRO8" s="110"/>
      <c r="IRP8" s="110"/>
      <c r="IRQ8" s="110"/>
      <c r="IRR8" s="110"/>
      <c r="IRS8" s="110"/>
      <c r="IRT8" s="110"/>
      <c r="IRU8" s="110"/>
      <c r="IRV8" s="110"/>
      <c r="IRW8" s="110"/>
      <c r="IRX8" s="110"/>
      <c r="IRY8" s="110"/>
      <c r="IRZ8" s="110"/>
      <c r="ISA8" s="110"/>
      <c r="ISB8" s="110"/>
      <c r="ISC8" s="110"/>
      <c r="ISD8" s="110"/>
      <c r="ISE8" s="110"/>
      <c r="ISF8" s="110"/>
      <c r="ISG8" s="110"/>
      <c r="ISH8" s="110"/>
      <c r="ISI8" s="110"/>
      <c r="ISJ8" s="110"/>
      <c r="ISK8" s="110"/>
      <c r="ISL8" s="110"/>
      <c r="ISM8" s="110"/>
      <c r="ISN8" s="110"/>
      <c r="ISO8" s="110"/>
      <c r="ISP8" s="110"/>
      <c r="ISQ8" s="110"/>
      <c r="ISR8" s="110"/>
      <c r="ISS8" s="110"/>
      <c r="IST8" s="110"/>
      <c r="ISU8" s="110"/>
      <c r="ISV8" s="110"/>
      <c r="ISW8" s="110"/>
      <c r="ISX8" s="110"/>
      <c r="ISY8" s="110"/>
      <c r="ISZ8" s="110"/>
      <c r="ITA8" s="110"/>
      <c r="ITB8" s="110"/>
      <c r="ITC8" s="110"/>
      <c r="ITD8" s="110"/>
      <c r="ITE8" s="110"/>
      <c r="ITF8" s="110"/>
      <c r="ITG8" s="110"/>
      <c r="ITH8" s="110"/>
      <c r="ITI8" s="110"/>
      <c r="ITJ8" s="110"/>
      <c r="ITK8" s="110"/>
      <c r="ITL8" s="110"/>
      <c r="ITM8" s="110"/>
      <c r="ITN8" s="110"/>
      <c r="ITO8" s="110"/>
      <c r="ITP8" s="110"/>
      <c r="ITQ8" s="110"/>
      <c r="ITR8" s="110"/>
      <c r="ITS8" s="110"/>
      <c r="ITT8" s="110"/>
      <c r="ITU8" s="110"/>
      <c r="ITV8" s="110"/>
      <c r="ITW8" s="110"/>
      <c r="ITX8" s="110"/>
      <c r="ITY8" s="110"/>
      <c r="ITZ8" s="110"/>
      <c r="IUA8" s="110"/>
      <c r="IUB8" s="110"/>
      <c r="IUC8" s="110"/>
      <c r="IUD8" s="110"/>
      <c r="IUE8" s="110"/>
      <c r="IUF8" s="110"/>
      <c r="IUG8" s="110"/>
      <c r="IUH8" s="110"/>
      <c r="IUI8" s="110"/>
      <c r="IUJ8" s="110"/>
      <c r="IUK8" s="110"/>
      <c r="IUL8" s="110"/>
      <c r="IUM8" s="110"/>
      <c r="IUN8" s="110"/>
      <c r="IUO8" s="110"/>
      <c r="IUP8" s="110"/>
      <c r="IUQ8" s="110"/>
      <c r="IUR8" s="110"/>
      <c r="IUS8" s="110"/>
      <c r="IUT8" s="110"/>
      <c r="IUU8" s="110"/>
      <c r="IUV8" s="110"/>
      <c r="IUW8" s="110"/>
      <c r="IUX8" s="110"/>
      <c r="IUY8" s="110"/>
      <c r="IUZ8" s="110"/>
      <c r="IVA8" s="110"/>
      <c r="IVB8" s="110"/>
      <c r="IVC8" s="110"/>
      <c r="IVD8" s="110"/>
      <c r="IVE8" s="110"/>
      <c r="IVF8" s="110"/>
      <c r="IVG8" s="110"/>
      <c r="IVH8" s="110"/>
      <c r="IVI8" s="110"/>
      <c r="IVJ8" s="110"/>
      <c r="IVK8" s="110"/>
      <c r="IVL8" s="110"/>
      <c r="IVM8" s="110"/>
      <c r="IVN8" s="110"/>
      <c r="IVO8" s="110"/>
      <c r="IVP8" s="110"/>
      <c r="IVQ8" s="110"/>
      <c r="IVR8" s="110"/>
      <c r="IVS8" s="110"/>
      <c r="IVT8" s="110"/>
      <c r="IVU8" s="110"/>
      <c r="IVV8" s="110"/>
      <c r="IVW8" s="110"/>
      <c r="IVX8" s="110"/>
      <c r="IVY8" s="110"/>
      <c r="IVZ8" s="110"/>
      <c r="IWA8" s="110"/>
      <c r="IWB8" s="110"/>
      <c r="IWC8" s="110"/>
      <c r="IWD8" s="110"/>
      <c r="IWE8" s="110"/>
      <c r="IWF8" s="110"/>
      <c r="IWG8" s="110"/>
      <c r="IWH8" s="110"/>
      <c r="IWI8" s="110"/>
      <c r="IWJ8" s="110"/>
      <c r="IWK8" s="110"/>
      <c r="IWL8" s="110"/>
      <c r="IWM8" s="110"/>
      <c r="IWN8" s="110"/>
      <c r="IWO8" s="110"/>
      <c r="IWP8" s="110"/>
      <c r="IWQ8" s="110"/>
      <c r="IWR8" s="110"/>
      <c r="IWS8" s="110"/>
      <c r="IWT8" s="110"/>
      <c r="IWU8" s="110"/>
      <c r="IWV8" s="110"/>
      <c r="IWW8" s="110"/>
      <c r="IWX8" s="110"/>
      <c r="IWY8" s="110"/>
      <c r="IWZ8" s="110"/>
      <c r="IXA8" s="110"/>
      <c r="IXB8" s="110"/>
      <c r="IXC8" s="110"/>
      <c r="IXD8" s="110"/>
      <c r="IXE8" s="110"/>
      <c r="IXF8" s="110"/>
      <c r="IXG8" s="110"/>
      <c r="IXH8" s="110"/>
      <c r="IXI8" s="110"/>
      <c r="IXJ8" s="110"/>
      <c r="IXK8" s="110"/>
      <c r="IXL8" s="110"/>
      <c r="IXM8" s="110"/>
      <c r="IXN8" s="110"/>
      <c r="IXO8" s="110"/>
      <c r="IXP8" s="110"/>
      <c r="IXQ8" s="110"/>
      <c r="IXR8" s="110"/>
      <c r="IXS8" s="110"/>
      <c r="IXT8" s="110"/>
      <c r="IXU8" s="110"/>
      <c r="IXV8" s="110"/>
      <c r="IXW8" s="110"/>
      <c r="IXX8" s="110"/>
      <c r="IXY8" s="110"/>
      <c r="IXZ8" s="110"/>
      <c r="IYA8" s="110"/>
      <c r="IYB8" s="110"/>
      <c r="IYC8" s="110"/>
      <c r="IYD8" s="110"/>
      <c r="IYE8" s="110"/>
      <c r="IYF8" s="110"/>
      <c r="IYG8" s="110"/>
      <c r="IYH8" s="110"/>
      <c r="IYI8" s="110"/>
      <c r="IYJ8" s="110"/>
      <c r="IYK8" s="110"/>
      <c r="IYL8" s="110"/>
      <c r="IYM8" s="110"/>
      <c r="IYN8" s="110"/>
      <c r="IYO8" s="110"/>
      <c r="IYP8" s="110"/>
      <c r="IYQ8" s="110"/>
      <c r="IYR8" s="110"/>
      <c r="IYS8" s="110"/>
      <c r="IYT8" s="110"/>
      <c r="IYU8" s="110"/>
      <c r="IYV8" s="110"/>
      <c r="IYW8" s="110"/>
      <c r="IYX8" s="110"/>
      <c r="IYY8" s="110"/>
      <c r="IYZ8" s="110"/>
      <c r="IZA8" s="110"/>
      <c r="IZB8" s="110"/>
      <c r="IZC8" s="110"/>
      <c r="IZD8" s="110"/>
      <c r="IZE8" s="110"/>
      <c r="IZF8" s="110"/>
      <c r="IZG8" s="110"/>
      <c r="IZH8" s="110"/>
      <c r="IZI8" s="110"/>
      <c r="IZJ8" s="110"/>
      <c r="IZK8" s="110"/>
      <c r="IZL8" s="110"/>
      <c r="IZM8" s="110"/>
      <c r="IZN8" s="110"/>
      <c r="IZO8" s="110"/>
      <c r="IZP8" s="110"/>
      <c r="IZQ8" s="110"/>
      <c r="IZR8" s="110"/>
      <c r="IZS8" s="110"/>
      <c r="IZT8" s="110"/>
      <c r="IZU8" s="110"/>
      <c r="IZV8" s="110"/>
      <c r="IZW8" s="110"/>
      <c r="IZX8" s="110"/>
      <c r="IZY8" s="110"/>
      <c r="IZZ8" s="110"/>
      <c r="JAA8" s="110"/>
      <c r="JAB8" s="110"/>
      <c r="JAC8" s="110"/>
      <c r="JAD8" s="110"/>
      <c r="JAE8" s="110"/>
      <c r="JAF8" s="110"/>
      <c r="JAG8" s="110"/>
      <c r="JAH8" s="110"/>
      <c r="JAI8" s="110"/>
      <c r="JAJ8" s="110"/>
      <c r="JAK8" s="110"/>
      <c r="JAL8" s="110"/>
      <c r="JAM8" s="110"/>
      <c r="JAN8" s="110"/>
      <c r="JAO8" s="110"/>
      <c r="JAP8" s="110"/>
      <c r="JAQ8" s="110"/>
      <c r="JAR8" s="110"/>
      <c r="JAS8" s="110"/>
      <c r="JAT8" s="110"/>
      <c r="JAU8" s="110"/>
      <c r="JAV8" s="110"/>
      <c r="JAW8" s="110"/>
      <c r="JAX8" s="110"/>
      <c r="JAY8" s="110"/>
      <c r="JAZ8" s="110"/>
      <c r="JBA8" s="110"/>
      <c r="JBB8" s="110"/>
      <c r="JBC8" s="110"/>
      <c r="JBD8" s="110"/>
      <c r="JBE8" s="110"/>
      <c r="JBF8" s="110"/>
      <c r="JBG8" s="110"/>
      <c r="JBH8" s="110"/>
      <c r="JBI8" s="110"/>
      <c r="JBJ8" s="110"/>
      <c r="JBK8" s="110"/>
      <c r="JBL8" s="110"/>
      <c r="JBM8" s="110"/>
      <c r="JBN8" s="110"/>
      <c r="JBO8" s="110"/>
      <c r="JBP8" s="110"/>
      <c r="JBQ8" s="110"/>
      <c r="JBR8" s="110"/>
      <c r="JBS8" s="110"/>
      <c r="JBT8" s="110"/>
      <c r="JBU8" s="110"/>
      <c r="JBV8" s="110"/>
      <c r="JBW8" s="110"/>
      <c r="JBX8" s="110"/>
      <c r="JBY8" s="110"/>
      <c r="JBZ8" s="110"/>
      <c r="JCA8" s="110"/>
      <c r="JCB8" s="110"/>
      <c r="JCC8" s="110"/>
      <c r="JCD8" s="110"/>
      <c r="JCE8" s="110"/>
      <c r="JCF8" s="110"/>
      <c r="JCG8" s="110"/>
      <c r="JCH8" s="110"/>
      <c r="JCI8" s="110"/>
      <c r="JCJ8" s="110"/>
      <c r="JCK8" s="110"/>
      <c r="JCL8" s="110"/>
      <c r="JCM8" s="110"/>
      <c r="JCN8" s="110"/>
      <c r="JCO8" s="110"/>
      <c r="JCP8" s="110"/>
      <c r="JCQ8" s="110"/>
      <c r="JCR8" s="110"/>
      <c r="JCS8" s="110"/>
      <c r="JCT8" s="110"/>
      <c r="JCU8" s="110"/>
      <c r="JCV8" s="110"/>
      <c r="JCW8" s="110"/>
      <c r="JCX8" s="110"/>
      <c r="JCY8" s="110"/>
      <c r="JCZ8" s="110"/>
      <c r="JDA8" s="110"/>
      <c r="JDB8" s="110"/>
      <c r="JDC8" s="110"/>
      <c r="JDD8" s="110"/>
      <c r="JDE8" s="110"/>
      <c r="JDF8" s="110"/>
      <c r="JDG8" s="110"/>
      <c r="JDH8" s="110"/>
      <c r="JDI8" s="110"/>
      <c r="JDJ8" s="110"/>
      <c r="JDK8" s="110"/>
      <c r="JDL8" s="110"/>
      <c r="JDM8" s="110"/>
      <c r="JDN8" s="110"/>
      <c r="JDO8" s="110"/>
      <c r="JDP8" s="110"/>
      <c r="JDQ8" s="110"/>
      <c r="JDR8" s="110"/>
      <c r="JDS8" s="110"/>
      <c r="JDT8" s="110"/>
      <c r="JDU8" s="110"/>
      <c r="JDV8" s="110"/>
      <c r="JDW8" s="110"/>
      <c r="JDX8" s="110"/>
      <c r="JDY8" s="110"/>
      <c r="JDZ8" s="110"/>
      <c r="JEA8" s="110"/>
      <c r="JEB8" s="110"/>
      <c r="JEC8" s="110"/>
      <c r="JED8" s="110"/>
      <c r="JEE8" s="110"/>
      <c r="JEF8" s="110"/>
      <c r="JEG8" s="110"/>
      <c r="JEH8" s="110"/>
      <c r="JEI8" s="110"/>
      <c r="JEJ8" s="110"/>
      <c r="JEK8" s="110"/>
      <c r="JEL8" s="110"/>
      <c r="JEM8" s="110"/>
      <c r="JEN8" s="110"/>
      <c r="JEO8" s="110"/>
      <c r="JEP8" s="110"/>
      <c r="JEQ8" s="110"/>
      <c r="JER8" s="110"/>
      <c r="JES8" s="110"/>
      <c r="JET8" s="110"/>
      <c r="JEU8" s="110"/>
      <c r="JEV8" s="110"/>
      <c r="JEW8" s="110"/>
      <c r="JEX8" s="110"/>
      <c r="JEY8" s="110"/>
      <c r="JEZ8" s="110"/>
      <c r="JFA8" s="110"/>
      <c r="JFB8" s="110"/>
      <c r="JFC8" s="110"/>
      <c r="JFD8" s="110"/>
      <c r="JFE8" s="110"/>
      <c r="JFF8" s="110"/>
      <c r="JFG8" s="110"/>
      <c r="JFH8" s="110"/>
      <c r="JFI8" s="110"/>
      <c r="JFJ8" s="110"/>
      <c r="JFK8" s="110"/>
      <c r="JFL8" s="110"/>
      <c r="JFM8" s="110"/>
      <c r="JFN8" s="110"/>
      <c r="JFO8" s="110"/>
      <c r="JFP8" s="110"/>
      <c r="JFQ8" s="110"/>
      <c r="JFR8" s="110"/>
      <c r="JFS8" s="110"/>
      <c r="JFT8" s="110"/>
      <c r="JFU8" s="110"/>
      <c r="JFV8" s="110"/>
      <c r="JFW8" s="110"/>
      <c r="JFX8" s="110"/>
      <c r="JFY8" s="110"/>
      <c r="JFZ8" s="110"/>
      <c r="JGA8" s="110"/>
      <c r="JGB8" s="110"/>
      <c r="JGC8" s="110"/>
      <c r="JGD8" s="110"/>
      <c r="JGE8" s="110"/>
      <c r="JGF8" s="110"/>
      <c r="JGG8" s="110"/>
      <c r="JGH8" s="110"/>
      <c r="JGI8" s="110"/>
      <c r="JGJ8" s="110"/>
      <c r="JGK8" s="110"/>
      <c r="JGL8" s="110"/>
      <c r="JGM8" s="110"/>
      <c r="JGN8" s="110"/>
      <c r="JGO8" s="110"/>
      <c r="JGP8" s="110"/>
      <c r="JGQ8" s="110"/>
      <c r="JGR8" s="110"/>
      <c r="JGS8" s="110"/>
      <c r="JGT8" s="110"/>
      <c r="JGU8" s="110"/>
      <c r="JGV8" s="110"/>
      <c r="JGW8" s="110"/>
      <c r="JGX8" s="110"/>
      <c r="JGY8" s="110"/>
      <c r="JGZ8" s="110"/>
      <c r="JHA8" s="110"/>
      <c r="JHB8" s="110"/>
      <c r="JHC8" s="110"/>
      <c r="JHD8" s="110"/>
      <c r="JHE8" s="110"/>
      <c r="JHF8" s="110"/>
      <c r="JHG8" s="110"/>
      <c r="JHH8" s="110"/>
      <c r="JHI8" s="110"/>
      <c r="JHJ8" s="110"/>
      <c r="JHK8" s="110"/>
      <c r="JHL8" s="110"/>
      <c r="JHM8" s="110"/>
      <c r="JHN8" s="110"/>
      <c r="JHO8" s="110"/>
      <c r="JHP8" s="110"/>
      <c r="JHQ8" s="110"/>
      <c r="JHR8" s="110"/>
      <c r="JHS8" s="110"/>
      <c r="JHT8" s="110"/>
      <c r="JHU8" s="110"/>
      <c r="JHV8" s="110"/>
      <c r="JHW8" s="110"/>
      <c r="JHX8" s="110"/>
      <c r="JHY8" s="110"/>
      <c r="JHZ8" s="110"/>
      <c r="JIA8" s="110"/>
      <c r="JIB8" s="110"/>
      <c r="JIC8" s="110"/>
      <c r="JID8" s="110"/>
      <c r="JIE8" s="110"/>
      <c r="JIF8" s="110"/>
      <c r="JIG8" s="110"/>
      <c r="JIH8" s="110"/>
      <c r="JII8" s="110"/>
      <c r="JIJ8" s="110"/>
      <c r="JIK8" s="110"/>
      <c r="JIL8" s="110"/>
      <c r="JIM8" s="110"/>
      <c r="JIN8" s="110"/>
      <c r="JIO8" s="110"/>
      <c r="JIP8" s="110"/>
      <c r="JIQ8" s="110"/>
      <c r="JIR8" s="110"/>
      <c r="JIS8" s="110"/>
      <c r="JIT8" s="110"/>
      <c r="JIU8" s="110"/>
      <c r="JIV8" s="110"/>
      <c r="JIW8" s="110"/>
      <c r="JIX8" s="110"/>
      <c r="JIY8" s="110"/>
      <c r="JIZ8" s="110"/>
      <c r="JJA8" s="110"/>
      <c r="JJB8" s="110"/>
      <c r="JJC8" s="110"/>
      <c r="JJD8" s="110"/>
      <c r="JJE8" s="110"/>
      <c r="JJF8" s="110"/>
      <c r="JJG8" s="110"/>
      <c r="JJH8" s="110"/>
      <c r="JJI8" s="110"/>
      <c r="JJJ8" s="110"/>
      <c r="JJK8" s="110"/>
      <c r="JJL8" s="110"/>
      <c r="JJM8" s="110"/>
      <c r="JJN8" s="110"/>
      <c r="JJO8" s="110"/>
      <c r="JJP8" s="110"/>
      <c r="JJQ8" s="110"/>
      <c r="JJR8" s="110"/>
      <c r="JJS8" s="110"/>
      <c r="JJT8" s="110"/>
      <c r="JJU8" s="110"/>
      <c r="JJV8" s="110"/>
      <c r="JJW8" s="110"/>
      <c r="JJX8" s="110"/>
      <c r="JJY8" s="110"/>
      <c r="JJZ8" s="110"/>
      <c r="JKA8" s="110"/>
      <c r="JKB8" s="110"/>
      <c r="JKC8" s="110"/>
      <c r="JKD8" s="110"/>
      <c r="JKE8" s="110"/>
      <c r="JKF8" s="110"/>
      <c r="JKG8" s="110"/>
      <c r="JKH8" s="110"/>
      <c r="JKI8" s="110"/>
      <c r="JKJ8" s="110"/>
      <c r="JKK8" s="110"/>
      <c r="JKL8" s="110"/>
      <c r="JKM8" s="110"/>
      <c r="JKN8" s="110"/>
      <c r="JKO8" s="110"/>
      <c r="JKP8" s="110"/>
      <c r="JKQ8" s="110"/>
      <c r="JKR8" s="110"/>
      <c r="JKS8" s="110"/>
      <c r="JKT8" s="110"/>
      <c r="JKU8" s="110"/>
      <c r="JKV8" s="110"/>
      <c r="JKW8" s="110"/>
      <c r="JKX8" s="110"/>
      <c r="JKY8" s="110"/>
      <c r="JKZ8" s="110"/>
      <c r="JLA8" s="110"/>
      <c r="JLB8" s="110"/>
      <c r="JLC8" s="110"/>
      <c r="JLD8" s="110"/>
      <c r="JLE8" s="110"/>
      <c r="JLF8" s="110"/>
      <c r="JLG8" s="110"/>
      <c r="JLH8" s="110"/>
      <c r="JLI8" s="110"/>
      <c r="JLJ8" s="110"/>
      <c r="JLK8" s="110"/>
      <c r="JLL8" s="110"/>
      <c r="JLM8" s="110"/>
      <c r="JLN8" s="110"/>
      <c r="JLO8" s="110"/>
      <c r="JLP8" s="110"/>
      <c r="JLQ8" s="110"/>
      <c r="JLR8" s="110"/>
      <c r="JLS8" s="110"/>
      <c r="JLT8" s="110"/>
      <c r="JLU8" s="110"/>
      <c r="JLV8" s="110"/>
      <c r="JLW8" s="110"/>
      <c r="JLX8" s="110"/>
      <c r="JLY8" s="110"/>
      <c r="JLZ8" s="110"/>
      <c r="JMA8" s="110"/>
      <c r="JMB8" s="110"/>
      <c r="JMC8" s="110"/>
      <c r="JMD8" s="110"/>
      <c r="JME8" s="110"/>
      <c r="JMF8" s="110"/>
      <c r="JMG8" s="110"/>
      <c r="JMH8" s="110"/>
      <c r="JMI8" s="110"/>
      <c r="JMJ8" s="110"/>
      <c r="JMK8" s="110"/>
      <c r="JML8" s="110"/>
      <c r="JMM8" s="110"/>
      <c r="JMN8" s="110"/>
      <c r="JMO8" s="110"/>
      <c r="JMP8" s="110"/>
      <c r="JMQ8" s="110"/>
      <c r="JMR8" s="110"/>
      <c r="JMS8" s="110"/>
      <c r="JMT8" s="110"/>
      <c r="JMU8" s="110"/>
      <c r="JMV8" s="110"/>
      <c r="JMW8" s="110"/>
      <c r="JMX8" s="110"/>
      <c r="JMY8" s="110"/>
      <c r="JMZ8" s="110"/>
      <c r="JNA8" s="110"/>
      <c r="JNB8" s="110"/>
      <c r="JNC8" s="110"/>
      <c r="JND8" s="110"/>
      <c r="JNE8" s="110"/>
      <c r="JNF8" s="110"/>
      <c r="JNG8" s="110"/>
      <c r="JNH8" s="110"/>
      <c r="JNI8" s="110"/>
      <c r="JNJ8" s="110"/>
      <c r="JNK8" s="110"/>
      <c r="JNL8" s="110"/>
      <c r="JNM8" s="110"/>
      <c r="JNN8" s="110"/>
      <c r="JNO8" s="110"/>
      <c r="JNP8" s="110"/>
      <c r="JNQ8" s="110"/>
      <c r="JNR8" s="110"/>
      <c r="JNS8" s="110"/>
      <c r="JNT8" s="110"/>
      <c r="JNU8" s="110"/>
      <c r="JNV8" s="110"/>
      <c r="JNW8" s="110"/>
      <c r="JNX8" s="110"/>
      <c r="JNY8" s="110"/>
      <c r="JNZ8" s="110"/>
      <c r="JOA8" s="110"/>
      <c r="JOB8" s="110"/>
      <c r="JOC8" s="110"/>
      <c r="JOD8" s="110"/>
      <c r="JOE8" s="110"/>
      <c r="JOF8" s="110"/>
      <c r="JOG8" s="110"/>
      <c r="JOH8" s="110"/>
      <c r="JOI8" s="110"/>
      <c r="JOJ8" s="110"/>
      <c r="JOK8" s="110"/>
      <c r="JOL8" s="110"/>
      <c r="JOM8" s="110"/>
      <c r="JON8" s="110"/>
      <c r="JOO8" s="110"/>
      <c r="JOP8" s="110"/>
      <c r="JOQ8" s="110"/>
      <c r="JOR8" s="110"/>
      <c r="JOS8" s="110"/>
      <c r="JOT8" s="110"/>
      <c r="JOU8" s="110"/>
      <c r="JOV8" s="110"/>
      <c r="JOW8" s="110"/>
      <c r="JOX8" s="110"/>
      <c r="JOY8" s="110"/>
      <c r="JOZ8" s="110"/>
      <c r="JPA8" s="110"/>
      <c r="JPB8" s="110"/>
      <c r="JPC8" s="110"/>
      <c r="JPD8" s="110"/>
      <c r="JPE8" s="110"/>
      <c r="JPF8" s="110"/>
      <c r="JPG8" s="110"/>
      <c r="JPH8" s="110"/>
      <c r="JPI8" s="110"/>
      <c r="JPJ8" s="110"/>
      <c r="JPK8" s="110"/>
      <c r="JPL8" s="110"/>
      <c r="JPM8" s="110"/>
      <c r="JPN8" s="110"/>
      <c r="JPO8" s="110"/>
      <c r="JPP8" s="110"/>
      <c r="JPQ8" s="110"/>
      <c r="JPR8" s="110"/>
      <c r="JPS8" s="110"/>
      <c r="JPT8" s="110"/>
      <c r="JPU8" s="110"/>
      <c r="JPV8" s="110"/>
      <c r="JPW8" s="110"/>
      <c r="JPX8" s="110"/>
      <c r="JPY8" s="110"/>
      <c r="JPZ8" s="110"/>
      <c r="JQA8" s="110"/>
      <c r="JQB8" s="110"/>
      <c r="JQC8" s="110"/>
      <c r="JQD8" s="110"/>
      <c r="JQE8" s="110"/>
      <c r="JQF8" s="110"/>
      <c r="JQG8" s="110"/>
      <c r="JQH8" s="110"/>
      <c r="JQI8" s="110"/>
      <c r="JQJ8" s="110"/>
      <c r="JQK8" s="110"/>
      <c r="JQL8" s="110"/>
      <c r="JQM8" s="110"/>
      <c r="JQN8" s="110"/>
      <c r="JQO8" s="110"/>
      <c r="JQP8" s="110"/>
      <c r="JQQ8" s="110"/>
      <c r="JQR8" s="110"/>
      <c r="JQS8" s="110"/>
      <c r="JQT8" s="110"/>
      <c r="JQU8" s="110"/>
      <c r="JQV8" s="110"/>
      <c r="JQW8" s="110"/>
      <c r="JQX8" s="110"/>
      <c r="JQY8" s="110"/>
      <c r="JQZ8" s="110"/>
      <c r="JRA8" s="110"/>
      <c r="JRB8" s="110"/>
      <c r="JRC8" s="110"/>
      <c r="JRD8" s="110"/>
      <c r="JRE8" s="110"/>
      <c r="JRF8" s="110"/>
      <c r="JRG8" s="110"/>
      <c r="JRH8" s="110"/>
      <c r="JRI8" s="110"/>
      <c r="JRJ8" s="110"/>
      <c r="JRK8" s="110"/>
      <c r="JRL8" s="110"/>
      <c r="JRM8" s="110"/>
      <c r="JRN8" s="110"/>
      <c r="JRO8" s="110"/>
      <c r="JRP8" s="110"/>
      <c r="JRQ8" s="110"/>
      <c r="JRR8" s="110"/>
      <c r="JRS8" s="110"/>
      <c r="JRT8" s="110"/>
      <c r="JRU8" s="110"/>
      <c r="JRV8" s="110"/>
      <c r="JRW8" s="110"/>
      <c r="JRX8" s="110"/>
      <c r="JRY8" s="110"/>
      <c r="JRZ8" s="110"/>
      <c r="JSA8" s="110"/>
      <c r="JSB8" s="110"/>
      <c r="JSC8" s="110"/>
      <c r="JSD8" s="110"/>
      <c r="JSE8" s="110"/>
      <c r="JSF8" s="110"/>
      <c r="JSG8" s="110"/>
      <c r="JSH8" s="110"/>
      <c r="JSI8" s="110"/>
      <c r="JSJ8" s="110"/>
      <c r="JSK8" s="110"/>
      <c r="JSL8" s="110"/>
      <c r="JSM8" s="110"/>
      <c r="JSN8" s="110"/>
      <c r="JSO8" s="110"/>
      <c r="JSP8" s="110"/>
      <c r="JSQ8" s="110"/>
      <c r="JSR8" s="110"/>
      <c r="JSS8" s="110"/>
      <c r="JST8" s="110"/>
      <c r="JSU8" s="110"/>
      <c r="JSV8" s="110"/>
      <c r="JSW8" s="110"/>
      <c r="JSX8" s="110"/>
      <c r="JSY8" s="110"/>
      <c r="JSZ8" s="110"/>
      <c r="JTA8" s="110"/>
      <c r="JTB8" s="110"/>
      <c r="JTC8" s="110"/>
      <c r="JTD8" s="110"/>
      <c r="JTE8" s="110"/>
      <c r="JTF8" s="110"/>
      <c r="JTG8" s="110"/>
      <c r="JTH8" s="110"/>
      <c r="JTI8" s="110"/>
      <c r="JTJ8" s="110"/>
      <c r="JTK8" s="110"/>
      <c r="JTL8" s="110"/>
      <c r="JTM8" s="110"/>
      <c r="JTN8" s="110"/>
      <c r="JTO8" s="110"/>
      <c r="JTP8" s="110"/>
      <c r="JTQ8" s="110"/>
      <c r="JTR8" s="110"/>
      <c r="JTS8" s="110"/>
      <c r="JTT8" s="110"/>
      <c r="JTU8" s="110"/>
      <c r="JTV8" s="110"/>
      <c r="JTW8" s="110"/>
      <c r="JTX8" s="110"/>
      <c r="JTY8" s="110"/>
      <c r="JTZ8" s="110"/>
      <c r="JUA8" s="110"/>
      <c r="JUB8" s="110"/>
      <c r="JUC8" s="110"/>
      <c r="JUD8" s="110"/>
      <c r="JUE8" s="110"/>
      <c r="JUF8" s="110"/>
      <c r="JUG8" s="110"/>
      <c r="JUH8" s="110"/>
      <c r="JUI8" s="110"/>
      <c r="JUJ8" s="110"/>
      <c r="JUK8" s="110"/>
      <c r="JUL8" s="110"/>
      <c r="JUM8" s="110"/>
      <c r="JUN8" s="110"/>
      <c r="JUO8" s="110"/>
      <c r="JUP8" s="110"/>
      <c r="JUQ8" s="110"/>
      <c r="JUR8" s="110"/>
      <c r="JUS8" s="110"/>
      <c r="JUT8" s="110"/>
      <c r="JUU8" s="110"/>
      <c r="JUV8" s="110"/>
      <c r="JUW8" s="110"/>
      <c r="JUX8" s="110"/>
      <c r="JUY8" s="110"/>
      <c r="JUZ8" s="110"/>
      <c r="JVA8" s="110"/>
      <c r="JVB8" s="110"/>
      <c r="JVC8" s="110"/>
      <c r="JVD8" s="110"/>
      <c r="JVE8" s="110"/>
      <c r="JVF8" s="110"/>
      <c r="JVG8" s="110"/>
      <c r="JVH8" s="110"/>
      <c r="JVI8" s="110"/>
      <c r="JVJ8" s="110"/>
      <c r="JVK8" s="110"/>
      <c r="JVL8" s="110"/>
      <c r="JVM8" s="110"/>
      <c r="JVN8" s="110"/>
      <c r="JVO8" s="110"/>
      <c r="JVP8" s="110"/>
      <c r="JVQ8" s="110"/>
      <c r="JVR8" s="110"/>
      <c r="JVS8" s="110"/>
      <c r="JVT8" s="110"/>
      <c r="JVU8" s="110"/>
      <c r="JVV8" s="110"/>
      <c r="JVW8" s="110"/>
      <c r="JVX8" s="110"/>
      <c r="JVY8" s="110"/>
      <c r="JVZ8" s="110"/>
      <c r="JWA8" s="110"/>
      <c r="JWB8" s="110"/>
      <c r="JWC8" s="110"/>
      <c r="JWD8" s="110"/>
      <c r="JWE8" s="110"/>
      <c r="JWF8" s="110"/>
      <c r="JWG8" s="110"/>
      <c r="JWH8" s="110"/>
      <c r="JWI8" s="110"/>
      <c r="JWJ8" s="110"/>
      <c r="JWK8" s="110"/>
      <c r="JWL8" s="110"/>
      <c r="JWM8" s="110"/>
      <c r="JWN8" s="110"/>
      <c r="JWO8" s="110"/>
      <c r="JWP8" s="110"/>
      <c r="JWQ8" s="110"/>
      <c r="JWR8" s="110"/>
      <c r="JWS8" s="110"/>
      <c r="JWT8" s="110"/>
      <c r="JWU8" s="110"/>
      <c r="JWV8" s="110"/>
      <c r="JWW8" s="110"/>
      <c r="JWX8" s="110"/>
      <c r="JWY8" s="110"/>
      <c r="JWZ8" s="110"/>
      <c r="JXA8" s="110"/>
      <c r="JXB8" s="110"/>
      <c r="JXC8" s="110"/>
      <c r="JXD8" s="110"/>
      <c r="JXE8" s="110"/>
      <c r="JXF8" s="110"/>
      <c r="JXG8" s="110"/>
      <c r="JXH8" s="110"/>
      <c r="JXI8" s="110"/>
      <c r="JXJ8" s="110"/>
      <c r="JXK8" s="110"/>
      <c r="JXL8" s="110"/>
      <c r="JXM8" s="110"/>
      <c r="JXN8" s="110"/>
      <c r="JXO8" s="110"/>
      <c r="JXP8" s="110"/>
      <c r="JXQ8" s="110"/>
      <c r="JXR8" s="110"/>
      <c r="JXS8" s="110"/>
      <c r="JXT8" s="110"/>
      <c r="JXU8" s="110"/>
      <c r="JXV8" s="110"/>
      <c r="JXW8" s="110"/>
      <c r="JXX8" s="110"/>
      <c r="JXY8" s="110"/>
      <c r="JXZ8" s="110"/>
      <c r="JYA8" s="110"/>
      <c r="JYB8" s="110"/>
      <c r="JYC8" s="110"/>
      <c r="JYD8" s="110"/>
      <c r="JYE8" s="110"/>
      <c r="JYF8" s="110"/>
      <c r="JYG8" s="110"/>
      <c r="JYH8" s="110"/>
      <c r="JYI8" s="110"/>
      <c r="JYJ8" s="110"/>
      <c r="JYK8" s="110"/>
      <c r="JYL8" s="110"/>
      <c r="JYM8" s="110"/>
      <c r="JYN8" s="110"/>
      <c r="JYO8" s="110"/>
      <c r="JYP8" s="110"/>
      <c r="JYQ8" s="110"/>
      <c r="JYR8" s="110"/>
      <c r="JYS8" s="110"/>
      <c r="JYT8" s="110"/>
      <c r="JYU8" s="110"/>
      <c r="JYV8" s="110"/>
      <c r="JYW8" s="110"/>
      <c r="JYX8" s="110"/>
      <c r="JYY8" s="110"/>
      <c r="JYZ8" s="110"/>
      <c r="JZA8" s="110"/>
      <c r="JZB8" s="110"/>
      <c r="JZC8" s="110"/>
      <c r="JZD8" s="110"/>
      <c r="JZE8" s="110"/>
      <c r="JZF8" s="110"/>
      <c r="JZG8" s="110"/>
      <c r="JZH8" s="110"/>
      <c r="JZI8" s="110"/>
      <c r="JZJ8" s="110"/>
      <c r="JZK8" s="110"/>
      <c r="JZL8" s="110"/>
      <c r="JZM8" s="110"/>
      <c r="JZN8" s="110"/>
      <c r="JZO8" s="110"/>
      <c r="JZP8" s="110"/>
      <c r="JZQ8" s="110"/>
      <c r="JZR8" s="110"/>
      <c r="JZS8" s="110"/>
      <c r="JZT8" s="110"/>
      <c r="JZU8" s="110"/>
      <c r="JZV8" s="110"/>
      <c r="JZW8" s="110"/>
      <c r="JZX8" s="110"/>
      <c r="JZY8" s="110"/>
      <c r="JZZ8" s="110"/>
      <c r="KAA8" s="110"/>
      <c r="KAB8" s="110"/>
      <c r="KAC8" s="110"/>
      <c r="KAD8" s="110"/>
      <c r="KAE8" s="110"/>
      <c r="KAF8" s="110"/>
      <c r="KAG8" s="110"/>
      <c r="KAH8" s="110"/>
      <c r="KAI8" s="110"/>
      <c r="KAJ8" s="110"/>
      <c r="KAK8" s="110"/>
      <c r="KAL8" s="110"/>
      <c r="KAM8" s="110"/>
      <c r="KAN8" s="110"/>
      <c r="KAO8" s="110"/>
      <c r="KAP8" s="110"/>
      <c r="KAQ8" s="110"/>
      <c r="KAR8" s="110"/>
      <c r="KAS8" s="110"/>
      <c r="KAT8" s="110"/>
      <c r="KAU8" s="110"/>
      <c r="KAV8" s="110"/>
      <c r="KAW8" s="110"/>
      <c r="KAX8" s="110"/>
      <c r="KAY8" s="110"/>
      <c r="KAZ8" s="110"/>
      <c r="KBA8" s="110"/>
      <c r="KBB8" s="110"/>
      <c r="KBC8" s="110"/>
      <c r="KBD8" s="110"/>
      <c r="KBE8" s="110"/>
      <c r="KBF8" s="110"/>
      <c r="KBG8" s="110"/>
      <c r="KBH8" s="110"/>
      <c r="KBI8" s="110"/>
      <c r="KBJ8" s="110"/>
      <c r="KBK8" s="110"/>
      <c r="KBL8" s="110"/>
      <c r="KBM8" s="110"/>
      <c r="KBN8" s="110"/>
      <c r="KBO8" s="110"/>
      <c r="KBP8" s="110"/>
      <c r="KBQ8" s="110"/>
      <c r="KBR8" s="110"/>
      <c r="KBS8" s="110"/>
      <c r="KBT8" s="110"/>
      <c r="KBU8" s="110"/>
      <c r="KBV8" s="110"/>
      <c r="KBW8" s="110"/>
      <c r="KBX8" s="110"/>
      <c r="KBY8" s="110"/>
      <c r="KBZ8" s="110"/>
      <c r="KCA8" s="110"/>
      <c r="KCB8" s="110"/>
      <c r="KCC8" s="110"/>
      <c r="KCD8" s="110"/>
      <c r="KCE8" s="110"/>
      <c r="KCF8" s="110"/>
      <c r="KCG8" s="110"/>
      <c r="KCH8" s="110"/>
      <c r="KCI8" s="110"/>
      <c r="KCJ8" s="110"/>
      <c r="KCK8" s="110"/>
      <c r="KCL8" s="110"/>
      <c r="KCM8" s="110"/>
      <c r="KCN8" s="110"/>
      <c r="KCO8" s="110"/>
      <c r="KCP8" s="110"/>
      <c r="KCQ8" s="110"/>
      <c r="KCR8" s="110"/>
      <c r="KCS8" s="110"/>
      <c r="KCT8" s="110"/>
      <c r="KCU8" s="110"/>
      <c r="KCV8" s="110"/>
      <c r="KCW8" s="110"/>
      <c r="KCX8" s="110"/>
      <c r="KCY8" s="110"/>
      <c r="KCZ8" s="110"/>
      <c r="KDA8" s="110"/>
      <c r="KDB8" s="110"/>
      <c r="KDC8" s="110"/>
      <c r="KDD8" s="110"/>
      <c r="KDE8" s="110"/>
      <c r="KDF8" s="110"/>
      <c r="KDG8" s="110"/>
      <c r="KDH8" s="110"/>
      <c r="KDI8" s="110"/>
      <c r="KDJ8" s="110"/>
      <c r="KDK8" s="110"/>
      <c r="KDL8" s="110"/>
      <c r="KDM8" s="110"/>
      <c r="KDN8" s="110"/>
      <c r="KDO8" s="110"/>
      <c r="KDP8" s="110"/>
      <c r="KDQ8" s="110"/>
      <c r="KDR8" s="110"/>
      <c r="KDS8" s="110"/>
      <c r="KDT8" s="110"/>
      <c r="KDU8" s="110"/>
      <c r="KDV8" s="110"/>
      <c r="KDW8" s="110"/>
      <c r="KDX8" s="110"/>
      <c r="KDY8" s="110"/>
      <c r="KDZ8" s="110"/>
      <c r="KEA8" s="110"/>
      <c r="KEB8" s="110"/>
      <c r="KEC8" s="110"/>
      <c r="KED8" s="110"/>
      <c r="KEE8" s="110"/>
      <c r="KEF8" s="110"/>
      <c r="KEG8" s="110"/>
      <c r="KEH8" s="110"/>
      <c r="KEI8" s="110"/>
      <c r="KEJ8" s="110"/>
      <c r="KEK8" s="110"/>
      <c r="KEL8" s="110"/>
      <c r="KEM8" s="110"/>
      <c r="KEN8" s="110"/>
      <c r="KEO8" s="110"/>
      <c r="KEP8" s="110"/>
      <c r="KEQ8" s="110"/>
      <c r="KER8" s="110"/>
      <c r="KES8" s="110"/>
      <c r="KET8" s="110"/>
      <c r="KEU8" s="110"/>
      <c r="KEV8" s="110"/>
      <c r="KEW8" s="110"/>
      <c r="KEX8" s="110"/>
      <c r="KEY8" s="110"/>
      <c r="KEZ8" s="110"/>
      <c r="KFA8" s="110"/>
      <c r="KFB8" s="110"/>
      <c r="KFC8" s="110"/>
      <c r="KFD8" s="110"/>
      <c r="KFE8" s="110"/>
      <c r="KFF8" s="110"/>
      <c r="KFG8" s="110"/>
      <c r="KFH8" s="110"/>
      <c r="KFI8" s="110"/>
      <c r="KFJ8" s="110"/>
      <c r="KFK8" s="110"/>
      <c r="KFL8" s="110"/>
      <c r="KFM8" s="110"/>
      <c r="KFN8" s="110"/>
      <c r="KFO8" s="110"/>
      <c r="KFP8" s="110"/>
      <c r="KFQ8" s="110"/>
      <c r="KFR8" s="110"/>
      <c r="KFS8" s="110"/>
      <c r="KFT8" s="110"/>
      <c r="KFU8" s="110"/>
      <c r="KFV8" s="110"/>
      <c r="KFW8" s="110"/>
      <c r="KFX8" s="110"/>
      <c r="KFY8" s="110"/>
      <c r="KFZ8" s="110"/>
      <c r="KGA8" s="110"/>
      <c r="KGB8" s="110"/>
      <c r="KGC8" s="110"/>
      <c r="KGD8" s="110"/>
      <c r="KGE8" s="110"/>
      <c r="KGF8" s="110"/>
      <c r="KGG8" s="110"/>
      <c r="KGH8" s="110"/>
      <c r="KGI8" s="110"/>
      <c r="KGJ8" s="110"/>
      <c r="KGK8" s="110"/>
      <c r="KGL8" s="110"/>
      <c r="KGM8" s="110"/>
      <c r="KGN8" s="110"/>
      <c r="KGO8" s="110"/>
      <c r="KGP8" s="110"/>
      <c r="KGQ8" s="110"/>
      <c r="KGR8" s="110"/>
      <c r="KGS8" s="110"/>
      <c r="KGT8" s="110"/>
      <c r="KGU8" s="110"/>
      <c r="KGV8" s="110"/>
      <c r="KGW8" s="110"/>
      <c r="KGX8" s="110"/>
      <c r="KGY8" s="110"/>
      <c r="KGZ8" s="110"/>
      <c r="KHA8" s="110"/>
      <c r="KHB8" s="110"/>
      <c r="KHC8" s="110"/>
      <c r="KHD8" s="110"/>
      <c r="KHE8" s="110"/>
      <c r="KHF8" s="110"/>
      <c r="KHG8" s="110"/>
      <c r="KHH8" s="110"/>
      <c r="KHI8" s="110"/>
      <c r="KHJ8" s="110"/>
      <c r="KHK8" s="110"/>
      <c r="KHL8" s="110"/>
      <c r="KHM8" s="110"/>
      <c r="KHN8" s="110"/>
      <c r="KHO8" s="110"/>
      <c r="KHP8" s="110"/>
      <c r="KHQ8" s="110"/>
      <c r="KHR8" s="110"/>
      <c r="KHS8" s="110"/>
      <c r="KHT8" s="110"/>
      <c r="KHU8" s="110"/>
      <c r="KHV8" s="110"/>
      <c r="KHW8" s="110"/>
      <c r="KHX8" s="110"/>
      <c r="KHY8" s="110"/>
      <c r="KHZ8" s="110"/>
      <c r="KIA8" s="110"/>
      <c r="KIB8" s="110"/>
      <c r="KIC8" s="110"/>
      <c r="KID8" s="110"/>
      <c r="KIE8" s="110"/>
      <c r="KIF8" s="110"/>
      <c r="KIG8" s="110"/>
      <c r="KIH8" s="110"/>
      <c r="KII8" s="110"/>
      <c r="KIJ8" s="110"/>
      <c r="KIK8" s="110"/>
      <c r="KIL8" s="110"/>
      <c r="KIM8" s="110"/>
      <c r="KIN8" s="110"/>
      <c r="KIO8" s="110"/>
      <c r="KIP8" s="110"/>
      <c r="KIQ8" s="110"/>
      <c r="KIR8" s="110"/>
      <c r="KIS8" s="110"/>
      <c r="KIT8" s="110"/>
      <c r="KIU8" s="110"/>
      <c r="KIV8" s="110"/>
      <c r="KIW8" s="110"/>
      <c r="KIX8" s="110"/>
      <c r="KIY8" s="110"/>
      <c r="KIZ8" s="110"/>
      <c r="KJA8" s="110"/>
      <c r="KJB8" s="110"/>
      <c r="KJC8" s="110"/>
      <c r="KJD8" s="110"/>
      <c r="KJE8" s="110"/>
      <c r="KJF8" s="110"/>
      <c r="KJG8" s="110"/>
      <c r="KJH8" s="110"/>
      <c r="KJI8" s="110"/>
      <c r="KJJ8" s="110"/>
      <c r="KJK8" s="110"/>
      <c r="KJL8" s="110"/>
      <c r="KJM8" s="110"/>
      <c r="KJN8" s="110"/>
      <c r="KJO8" s="110"/>
      <c r="KJP8" s="110"/>
      <c r="KJQ8" s="110"/>
      <c r="KJR8" s="110"/>
      <c r="KJS8" s="110"/>
      <c r="KJT8" s="110"/>
      <c r="KJU8" s="110"/>
      <c r="KJV8" s="110"/>
      <c r="KJW8" s="110"/>
      <c r="KJX8" s="110"/>
      <c r="KJY8" s="110"/>
      <c r="KJZ8" s="110"/>
      <c r="KKA8" s="110"/>
      <c r="KKB8" s="110"/>
      <c r="KKC8" s="110"/>
      <c r="KKD8" s="110"/>
      <c r="KKE8" s="110"/>
      <c r="KKF8" s="110"/>
      <c r="KKG8" s="110"/>
      <c r="KKH8" s="110"/>
      <c r="KKI8" s="110"/>
      <c r="KKJ8" s="110"/>
      <c r="KKK8" s="110"/>
      <c r="KKL8" s="110"/>
      <c r="KKM8" s="110"/>
      <c r="KKN8" s="110"/>
      <c r="KKO8" s="110"/>
      <c r="KKP8" s="110"/>
      <c r="KKQ8" s="110"/>
      <c r="KKR8" s="110"/>
      <c r="KKS8" s="110"/>
      <c r="KKT8" s="110"/>
      <c r="KKU8" s="110"/>
      <c r="KKV8" s="110"/>
      <c r="KKW8" s="110"/>
      <c r="KKX8" s="110"/>
      <c r="KKY8" s="110"/>
      <c r="KKZ8" s="110"/>
      <c r="KLA8" s="110"/>
      <c r="KLB8" s="110"/>
      <c r="KLC8" s="110"/>
      <c r="KLD8" s="110"/>
      <c r="KLE8" s="110"/>
      <c r="KLF8" s="110"/>
      <c r="KLG8" s="110"/>
      <c r="KLH8" s="110"/>
      <c r="KLI8" s="110"/>
      <c r="KLJ8" s="110"/>
      <c r="KLK8" s="110"/>
      <c r="KLL8" s="110"/>
      <c r="KLM8" s="110"/>
      <c r="KLN8" s="110"/>
      <c r="KLO8" s="110"/>
      <c r="KLP8" s="110"/>
      <c r="KLQ8" s="110"/>
      <c r="KLR8" s="110"/>
      <c r="KLS8" s="110"/>
      <c r="KLT8" s="110"/>
      <c r="KLU8" s="110"/>
      <c r="KLV8" s="110"/>
      <c r="KLW8" s="110"/>
      <c r="KLX8" s="110"/>
      <c r="KLY8" s="110"/>
      <c r="KLZ8" s="110"/>
      <c r="KMA8" s="110"/>
      <c r="KMB8" s="110"/>
      <c r="KMC8" s="110"/>
      <c r="KMD8" s="110"/>
      <c r="KME8" s="110"/>
      <c r="KMF8" s="110"/>
      <c r="KMG8" s="110"/>
      <c r="KMH8" s="110"/>
      <c r="KMI8" s="110"/>
      <c r="KMJ8" s="110"/>
      <c r="KMK8" s="110"/>
      <c r="KML8" s="110"/>
      <c r="KMM8" s="110"/>
      <c r="KMN8" s="110"/>
      <c r="KMO8" s="110"/>
      <c r="KMP8" s="110"/>
      <c r="KMQ8" s="110"/>
      <c r="KMR8" s="110"/>
      <c r="KMS8" s="110"/>
      <c r="KMT8" s="110"/>
      <c r="KMU8" s="110"/>
      <c r="KMV8" s="110"/>
      <c r="KMW8" s="110"/>
      <c r="KMX8" s="110"/>
      <c r="KMY8" s="110"/>
      <c r="KMZ8" s="110"/>
      <c r="KNA8" s="110"/>
      <c r="KNB8" s="110"/>
      <c r="KNC8" s="110"/>
      <c r="KND8" s="110"/>
      <c r="KNE8" s="110"/>
      <c r="KNF8" s="110"/>
      <c r="KNG8" s="110"/>
      <c r="KNH8" s="110"/>
      <c r="KNI8" s="110"/>
      <c r="KNJ8" s="110"/>
      <c r="KNK8" s="110"/>
      <c r="KNL8" s="110"/>
      <c r="KNM8" s="110"/>
      <c r="KNN8" s="110"/>
      <c r="KNO8" s="110"/>
      <c r="KNP8" s="110"/>
      <c r="KNQ8" s="110"/>
      <c r="KNR8" s="110"/>
      <c r="KNS8" s="110"/>
      <c r="KNT8" s="110"/>
      <c r="KNU8" s="110"/>
      <c r="KNV8" s="110"/>
      <c r="KNW8" s="110"/>
      <c r="KNX8" s="110"/>
      <c r="KNY8" s="110"/>
      <c r="KNZ8" s="110"/>
      <c r="KOA8" s="110"/>
      <c r="KOB8" s="110"/>
      <c r="KOC8" s="110"/>
      <c r="KOD8" s="110"/>
      <c r="KOE8" s="110"/>
      <c r="KOF8" s="110"/>
      <c r="KOG8" s="110"/>
      <c r="KOH8" s="110"/>
      <c r="KOI8" s="110"/>
      <c r="KOJ8" s="110"/>
      <c r="KOK8" s="110"/>
      <c r="KOL8" s="110"/>
      <c r="KOM8" s="110"/>
      <c r="KON8" s="110"/>
      <c r="KOO8" s="110"/>
      <c r="KOP8" s="110"/>
      <c r="KOQ8" s="110"/>
      <c r="KOR8" s="110"/>
      <c r="KOS8" s="110"/>
      <c r="KOT8" s="110"/>
      <c r="KOU8" s="110"/>
      <c r="KOV8" s="110"/>
      <c r="KOW8" s="110"/>
      <c r="KOX8" s="110"/>
      <c r="KOY8" s="110"/>
      <c r="KOZ8" s="110"/>
      <c r="KPA8" s="110"/>
      <c r="KPB8" s="110"/>
      <c r="KPC8" s="110"/>
      <c r="KPD8" s="110"/>
      <c r="KPE8" s="110"/>
      <c r="KPF8" s="110"/>
      <c r="KPG8" s="110"/>
      <c r="KPH8" s="110"/>
      <c r="KPI8" s="110"/>
      <c r="KPJ8" s="110"/>
      <c r="KPK8" s="110"/>
      <c r="KPL8" s="110"/>
      <c r="KPM8" s="110"/>
      <c r="KPN8" s="110"/>
      <c r="KPO8" s="110"/>
      <c r="KPP8" s="110"/>
      <c r="KPQ8" s="110"/>
      <c r="KPR8" s="110"/>
      <c r="KPS8" s="110"/>
      <c r="KPT8" s="110"/>
      <c r="KPU8" s="110"/>
      <c r="KPV8" s="110"/>
      <c r="KPW8" s="110"/>
      <c r="KPX8" s="110"/>
      <c r="KPY8" s="110"/>
      <c r="KPZ8" s="110"/>
      <c r="KQA8" s="110"/>
      <c r="KQB8" s="110"/>
      <c r="KQC8" s="110"/>
      <c r="KQD8" s="110"/>
      <c r="KQE8" s="110"/>
      <c r="KQF8" s="110"/>
      <c r="KQG8" s="110"/>
      <c r="KQH8" s="110"/>
      <c r="KQI8" s="110"/>
      <c r="KQJ8" s="110"/>
      <c r="KQK8" s="110"/>
      <c r="KQL8" s="110"/>
      <c r="KQM8" s="110"/>
      <c r="KQN8" s="110"/>
      <c r="KQO8" s="110"/>
      <c r="KQP8" s="110"/>
      <c r="KQQ8" s="110"/>
      <c r="KQR8" s="110"/>
      <c r="KQS8" s="110"/>
      <c r="KQT8" s="110"/>
      <c r="KQU8" s="110"/>
      <c r="KQV8" s="110"/>
      <c r="KQW8" s="110"/>
      <c r="KQX8" s="110"/>
      <c r="KQY8" s="110"/>
      <c r="KQZ8" s="110"/>
      <c r="KRA8" s="110"/>
      <c r="KRB8" s="110"/>
      <c r="KRC8" s="110"/>
      <c r="KRD8" s="110"/>
      <c r="KRE8" s="110"/>
      <c r="KRF8" s="110"/>
      <c r="KRG8" s="110"/>
      <c r="KRH8" s="110"/>
      <c r="KRI8" s="110"/>
      <c r="KRJ8" s="110"/>
      <c r="KRK8" s="110"/>
      <c r="KRL8" s="110"/>
      <c r="KRM8" s="110"/>
      <c r="KRN8" s="110"/>
      <c r="KRO8" s="110"/>
      <c r="KRP8" s="110"/>
      <c r="KRQ8" s="110"/>
      <c r="KRR8" s="110"/>
      <c r="KRS8" s="110"/>
      <c r="KRT8" s="110"/>
      <c r="KRU8" s="110"/>
      <c r="KRV8" s="110"/>
      <c r="KRW8" s="110"/>
      <c r="KRX8" s="110"/>
      <c r="KRY8" s="110"/>
      <c r="KRZ8" s="110"/>
      <c r="KSA8" s="110"/>
      <c r="KSB8" s="110"/>
      <c r="KSC8" s="110"/>
      <c r="KSD8" s="110"/>
      <c r="KSE8" s="110"/>
      <c r="KSF8" s="110"/>
      <c r="KSG8" s="110"/>
      <c r="KSH8" s="110"/>
      <c r="KSI8" s="110"/>
      <c r="KSJ8" s="110"/>
      <c r="KSK8" s="110"/>
      <c r="KSL8" s="110"/>
      <c r="KSM8" s="110"/>
      <c r="KSN8" s="110"/>
      <c r="KSO8" s="110"/>
      <c r="KSP8" s="110"/>
      <c r="KSQ8" s="110"/>
      <c r="KSR8" s="110"/>
      <c r="KSS8" s="110"/>
      <c r="KST8" s="110"/>
      <c r="KSU8" s="110"/>
      <c r="KSV8" s="110"/>
      <c r="KSW8" s="110"/>
      <c r="KSX8" s="110"/>
      <c r="KSY8" s="110"/>
      <c r="KSZ8" s="110"/>
      <c r="KTA8" s="110"/>
      <c r="KTB8" s="110"/>
      <c r="KTC8" s="110"/>
      <c r="KTD8" s="110"/>
      <c r="KTE8" s="110"/>
      <c r="KTF8" s="110"/>
      <c r="KTG8" s="110"/>
      <c r="KTH8" s="110"/>
      <c r="KTI8" s="110"/>
      <c r="KTJ8" s="110"/>
      <c r="KTK8" s="110"/>
      <c r="KTL8" s="110"/>
      <c r="KTM8" s="110"/>
      <c r="KTN8" s="110"/>
      <c r="KTO8" s="110"/>
      <c r="KTP8" s="110"/>
      <c r="KTQ8" s="110"/>
      <c r="KTR8" s="110"/>
      <c r="KTS8" s="110"/>
      <c r="KTT8" s="110"/>
      <c r="KTU8" s="110"/>
      <c r="KTV8" s="110"/>
      <c r="KTW8" s="110"/>
      <c r="KTX8" s="110"/>
      <c r="KTY8" s="110"/>
      <c r="KTZ8" s="110"/>
      <c r="KUA8" s="110"/>
      <c r="KUB8" s="110"/>
      <c r="KUC8" s="110"/>
      <c r="KUD8" s="110"/>
      <c r="KUE8" s="110"/>
      <c r="KUF8" s="110"/>
      <c r="KUG8" s="110"/>
      <c r="KUH8" s="110"/>
      <c r="KUI8" s="110"/>
      <c r="KUJ8" s="110"/>
      <c r="KUK8" s="110"/>
      <c r="KUL8" s="110"/>
      <c r="KUM8" s="110"/>
      <c r="KUN8" s="110"/>
      <c r="KUO8" s="110"/>
      <c r="KUP8" s="110"/>
      <c r="KUQ8" s="110"/>
      <c r="KUR8" s="110"/>
      <c r="KUS8" s="110"/>
      <c r="KUT8" s="110"/>
      <c r="KUU8" s="110"/>
      <c r="KUV8" s="110"/>
      <c r="KUW8" s="110"/>
      <c r="KUX8" s="110"/>
      <c r="KUY8" s="110"/>
      <c r="KUZ8" s="110"/>
      <c r="KVA8" s="110"/>
      <c r="KVB8" s="110"/>
      <c r="KVC8" s="110"/>
      <c r="KVD8" s="110"/>
      <c r="KVE8" s="110"/>
      <c r="KVF8" s="110"/>
      <c r="KVG8" s="110"/>
      <c r="KVH8" s="110"/>
      <c r="KVI8" s="110"/>
      <c r="KVJ8" s="110"/>
      <c r="KVK8" s="110"/>
      <c r="KVL8" s="110"/>
      <c r="KVM8" s="110"/>
      <c r="KVN8" s="110"/>
      <c r="KVO8" s="110"/>
      <c r="KVP8" s="110"/>
      <c r="KVQ8" s="110"/>
      <c r="KVR8" s="110"/>
      <c r="KVS8" s="110"/>
      <c r="KVT8" s="110"/>
      <c r="KVU8" s="110"/>
      <c r="KVV8" s="110"/>
      <c r="KVW8" s="110"/>
      <c r="KVX8" s="110"/>
      <c r="KVY8" s="110"/>
      <c r="KVZ8" s="110"/>
      <c r="KWA8" s="110"/>
      <c r="KWB8" s="110"/>
      <c r="KWC8" s="110"/>
      <c r="KWD8" s="110"/>
      <c r="KWE8" s="110"/>
      <c r="KWF8" s="110"/>
      <c r="KWG8" s="110"/>
      <c r="KWH8" s="110"/>
      <c r="KWI8" s="110"/>
      <c r="KWJ8" s="110"/>
      <c r="KWK8" s="110"/>
      <c r="KWL8" s="110"/>
      <c r="KWM8" s="110"/>
      <c r="KWN8" s="110"/>
      <c r="KWO8" s="110"/>
      <c r="KWP8" s="110"/>
      <c r="KWQ8" s="110"/>
      <c r="KWR8" s="110"/>
      <c r="KWS8" s="110"/>
      <c r="KWT8" s="110"/>
      <c r="KWU8" s="110"/>
      <c r="KWV8" s="110"/>
      <c r="KWW8" s="110"/>
      <c r="KWX8" s="110"/>
      <c r="KWY8" s="110"/>
      <c r="KWZ8" s="110"/>
      <c r="KXA8" s="110"/>
      <c r="KXB8" s="110"/>
      <c r="KXC8" s="110"/>
      <c r="KXD8" s="110"/>
      <c r="KXE8" s="110"/>
      <c r="KXF8" s="110"/>
      <c r="KXG8" s="110"/>
      <c r="KXH8" s="110"/>
      <c r="KXI8" s="110"/>
      <c r="KXJ8" s="110"/>
      <c r="KXK8" s="110"/>
      <c r="KXL8" s="110"/>
      <c r="KXM8" s="110"/>
      <c r="KXN8" s="110"/>
      <c r="KXO8" s="110"/>
      <c r="KXP8" s="110"/>
      <c r="KXQ8" s="110"/>
      <c r="KXR8" s="110"/>
      <c r="KXS8" s="110"/>
      <c r="KXT8" s="110"/>
      <c r="KXU8" s="110"/>
      <c r="KXV8" s="110"/>
      <c r="KXW8" s="110"/>
      <c r="KXX8" s="110"/>
      <c r="KXY8" s="110"/>
      <c r="KXZ8" s="110"/>
      <c r="KYA8" s="110"/>
      <c r="KYB8" s="110"/>
      <c r="KYC8" s="110"/>
      <c r="KYD8" s="110"/>
      <c r="KYE8" s="110"/>
      <c r="KYF8" s="110"/>
      <c r="KYG8" s="110"/>
      <c r="KYH8" s="110"/>
      <c r="KYI8" s="110"/>
      <c r="KYJ8" s="110"/>
      <c r="KYK8" s="110"/>
      <c r="KYL8" s="110"/>
      <c r="KYM8" s="110"/>
      <c r="KYN8" s="110"/>
      <c r="KYO8" s="110"/>
      <c r="KYP8" s="110"/>
      <c r="KYQ8" s="110"/>
      <c r="KYR8" s="110"/>
      <c r="KYS8" s="110"/>
      <c r="KYT8" s="110"/>
      <c r="KYU8" s="110"/>
      <c r="KYV8" s="110"/>
      <c r="KYW8" s="110"/>
      <c r="KYX8" s="110"/>
      <c r="KYY8" s="110"/>
      <c r="KYZ8" s="110"/>
      <c r="KZA8" s="110"/>
      <c r="KZB8" s="110"/>
      <c r="KZC8" s="110"/>
      <c r="KZD8" s="110"/>
      <c r="KZE8" s="110"/>
      <c r="KZF8" s="110"/>
      <c r="KZG8" s="110"/>
      <c r="KZH8" s="110"/>
      <c r="KZI8" s="110"/>
      <c r="KZJ8" s="110"/>
      <c r="KZK8" s="110"/>
      <c r="KZL8" s="110"/>
      <c r="KZM8" s="110"/>
      <c r="KZN8" s="110"/>
      <c r="KZO8" s="110"/>
      <c r="KZP8" s="110"/>
      <c r="KZQ8" s="110"/>
      <c r="KZR8" s="110"/>
      <c r="KZS8" s="110"/>
      <c r="KZT8" s="110"/>
      <c r="KZU8" s="110"/>
      <c r="KZV8" s="110"/>
      <c r="KZW8" s="110"/>
      <c r="KZX8" s="110"/>
      <c r="KZY8" s="110"/>
      <c r="KZZ8" s="110"/>
      <c r="LAA8" s="110"/>
      <c r="LAB8" s="110"/>
      <c r="LAC8" s="110"/>
      <c r="LAD8" s="110"/>
      <c r="LAE8" s="110"/>
      <c r="LAF8" s="110"/>
      <c r="LAG8" s="110"/>
      <c r="LAH8" s="110"/>
      <c r="LAI8" s="110"/>
      <c r="LAJ8" s="110"/>
      <c r="LAK8" s="110"/>
      <c r="LAL8" s="110"/>
      <c r="LAM8" s="110"/>
      <c r="LAN8" s="110"/>
      <c r="LAO8" s="110"/>
      <c r="LAP8" s="110"/>
      <c r="LAQ8" s="110"/>
      <c r="LAR8" s="110"/>
      <c r="LAS8" s="110"/>
      <c r="LAT8" s="110"/>
      <c r="LAU8" s="110"/>
      <c r="LAV8" s="110"/>
      <c r="LAW8" s="110"/>
      <c r="LAX8" s="110"/>
      <c r="LAY8" s="110"/>
      <c r="LAZ8" s="110"/>
      <c r="LBA8" s="110"/>
      <c r="LBB8" s="110"/>
      <c r="LBC8" s="110"/>
      <c r="LBD8" s="110"/>
      <c r="LBE8" s="110"/>
      <c r="LBF8" s="110"/>
      <c r="LBG8" s="110"/>
      <c r="LBH8" s="110"/>
      <c r="LBI8" s="110"/>
      <c r="LBJ8" s="110"/>
      <c r="LBK8" s="110"/>
      <c r="LBL8" s="110"/>
      <c r="LBM8" s="110"/>
      <c r="LBN8" s="110"/>
      <c r="LBO8" s="110"/>
      <c r="LBP8" s="110"/>
      <c r="LBQ8" s="110"/>
      <c r="LBR8" s="110"/>
      <c r="LBS8" s="110"/>
      <c r="LBT8" s="110"/>
      <c r="LBU8" s="110"/>
      <c r="LBV8" s="110"/>
      <c r="LBW8" s="110"/>
      <c r="LBX8" s="110"/>
      <c r="LBY8" s="110"/>
      <c r="LBZ8" s="110"/>
      <c r="LCA8" s="110"/>
      <c r="LCB8" s="110"/>
      <c r="LCC8" s="110"/>
      <c r="LCD8" s="110"/>
      <c r="LCE8" s="110"/>
      <c r="LCF8" s="110"/>
      <c r="LCG8" s="110"/>
      <c r="LCH8" s="110"/>
      <c r="LCI8" s="110"/>
      <c r="LCJ8" s="110"/>
      <c r="LCK8" s="110"/>
      <c r="LCL8" s="110"/>
      <c r="LCM8" s="110"/>
      <c r="LCN8" s="110"/>
      <c r="LCO8" s="110"/>
      <c r="LCP8" s="110"/>
      <c r="LCQ8" s="110"/>
      <c r="LCR8" s="110"/>
      <c r="LCS8" s="110"/>
      <c r="LCT8" s="110"/>
      <c r="LCU8" s="110"/>
      <c r="LCV8" s="110"/>
      <c r="LCW8" s="110"/>
      <c r="LCX8" s="110"/>
      <c r="LCY8" s="110"/>
      <c r="LCZ8" s="110"/>
      <c r="LDA8" s="110"/>
      <c r="LDB8" s="110"/>
      <c r="LDC8" s="110"/>
      <c r="LDD8" s="110"/>
      <c r="LDE8" s="110"/>
      <c r="LDF8" s="110"/>
      <c r="LDG8" s="110"/>
      <c r="LDH8" s="110"/>
      <c r="LDI8" s="110"/>
      <c r="LDJ8" s="110"/>
      <c r="LDK8" s="110"/>
      <c r="LDL8" s="110"/>
      <c r="LDM8" s="110"/>
      <c r="LDN8" s="110"/>
      <c r="LDO8" s="110"/>
      <c r="LDP8" s="110"/>
      <c r="LDQ8" s="110"/>
      <c r="LDR8" s="110"/>
      <c r="LDS8" s="110"/>
      <c r="LDT8" s="110"/>
      <c r="LDU8" s="110"/>
      <c r="LDV8" s="110"/>
      <c r="LDW8" s="110"/>
      <c r="LDX8" s="110"/>
      <c r="LDY8" s="110"/>
      <c r="LDZ8" s="110"/>
      <c r="LEA8" s="110"/>
      <c r="LEB8" s="110"/>
      <c r="LEC8" s="110"/>
      <c r="LED8" s="110"/>
      <c r="LEE8" s="110"/>
      <c r="LEF8" s="110"/>
      <c r="LEG8" s="110"/>
      <c r="LEH8" s="110"/>
      <c r="LEI8" s="110"/>
      <c r="LEJ8" s="110"/>
      <c r="LEK8" s="110"/>
      <c r="LEL8" s="110"/>
      <c r="LEM8" s="110"/>
      <c r="LEN8" s="110"/>
      <c r="LEO8" s="110"/>
      <c r="LEP8" s="110"/>
      <c r="LEQ8" s="110"/>
      <c r="LER8" s="110"/>
      <c r="LES8" s="110"/>
      <c r="LET8" s="110"/>
      <c r="LEU8" s="110"/>
      <c r="LEV8" s="110"/>
      <c r="LEW8" s="110"/>
      <c r="LEX8" s="110"/>
      <c r="LEY8" s="110"/>
      <c r="LEZ8" s="110"/>
      <c r="LFA8" s="110"/>
      <c r="LFB8" s="110"/>
      <c r="LFC8" s="110"/>
      <c r="LFD8" s="110"/>
      <c r="LFE8" s="110"/>
      <c r="LFF8" s="110"/>
      <c r="LFG8" s="110"/>
      <c r="LFH8" s="110"/>
      <c r="LFI8" s="110"/>
      <c r="LFJ8" s="110"/>
      <c r="LFK8" s="110"/>
      <c r="LFL8" s="110"/>
      <c r="LFM8" s="110"/>
      <c r="LFN8" s="110"/>
      <c r="LFO8" s="110"/>
      <c r="LFP8" s="110"/>
      <c r="LFQ8" s="110"/>
      <c r="LFR8" s="110"/>
      <c r="LFS8" s="110"/>
      <c r="LFT8" s="110"/>
      <c r="LFU8" s="110"/>
      <c r="LFV8" s="110"/>
      <c r="LFW8" s="110"/>
      <c r="LFX8" s="110"/>
      <c r="LFY8" s="110"/>
      <c r="LFZ8" s="110"/>
      <c r="LGA8" s="110"/>
      <c r="LGB8" s="110"/>
      <c r="LGC8" s="110"/>
      <c r="LGD8" s="110"/>
      <c r="LGE8" s="110"/>
      <c r="LGF8" s="110"/>
      <c r="LGG8" s="110"/>
      <c r="LGH8" s="110"/>
      <c r="LGI8" s="110"/>
      <c r="LGJ8" s="110"/>
      <c r="LGK8" s="110"/>
      <c r="LGL8" s="110"/>
      <c r="LGM8" s="110"/>
      <c r="LGN8" s="110"/>
      <c r="LGO8" s="110"/>
      <c r="LGP8" s="110"/>
      <c r="LGQ8" s="110"/>
      <c r="LGR8" s="110"/>
      <c r="LGS8" s="110"/>
      <c r="LGT8" s="110"/>
      <c r="LGU8" s="110"/>
      <c r="LGV8" s="110"/>
      <c r="LGW8" s="110"/>
      <c r="LGX8" s="110"/>
      <c r="LGY8" s="110"/>
      <c r="LGZ8" s="110"/>
      <c r="LHA8" s="110"/>
      <c r="LHB8" s="110"/>
      <c r="LHC8" s="110"/>
      <c r="LHD8" s="110"/>
      <c r="LHE8" s="110"/>
      <c r="LHF8" s="110"/>
      <c r="LHG8" s="110"/>
      <c r="LHH8" s="110"/>
      <c r="LHI8" s="110"/>
      <c r="LHJ8" s="110"/>
      <c r="LHK8" s="110"/>
      <c r="LHL8" s="110"/>
      <c r="LHM8" s="110"/>
      <c r="LHN8" s="110"/>
      <c r="LHO8" s="110"/>
      <c r="LHP8" s="110"/>
      <c r="LHQ8" s="110"/>
      <c r="LHR8" s="110"/>
      <c r="LHS8" s="110"/>
      <c r="LHT8" s="110"/>
      <c r="LHU8" s="110"/>
      <c r="LHV8" s="110"/>
      <c r="LHW8" s="110"/>
      <c r="LHX8" s="110"/>
      <c r="LHY8" s="110"/>
      <c r="LHZ8" s="110"/>
      <c r="LIA8" s="110"/>
      <c r="LIB8" s="110"/>
      <c r="LIC8" s="110"/>
      <c r="LID8" s="110"/>
      <c r="LIE8" s="110"/>
      <c r="LIF8" s="110"/>
      <c r="LIG8" s="110"/>
      <c r="LIH8" s="110"/>
      <c r="LII8" s="110"/>
      <c r="LIJ8" s="110"/>
      <c r="LIK8" s="110"/>
      <c r="LIL8" s="110"/>
      <c r="LIM8" s="110"/>
      <c r="LIN8" s="110"/>
      <c r="LIO8" s="110"/>
      <c r="LIP8" s="110"/>
      <c r="LIQ8" s="110"/>
      <c r="LIR8" s="110"/>
      <c r="LIS8" s="110"/>
      <c r="LIT8" s="110"/>
      <c r="LIU8" s="110"/>
      <c r="LIV8" s="110"/>
      <c r="LIW8" s="110"/>
      <c r="LIX8" s="110"/>
      <c r="LIY8" s="110"/>
      <c r="LIZ8" s="110"/>
      <c r="LJA8" s="110"/>
      <c r="LJB8" s="110"/>
      <c r="LJC8" s="110"/>
      <c r="LJD8" s="110"/>
      <c r="LJE8" s="110"/>
      <c r="LJF8" s="110"/>
      <c r="LJG8" s="110"/>
      <c r="LJH8" s="110"/>
      <c r="LJI8" s="110"/>
      <c r="LJJ8" s="110"/>
      <c r="LJK8" s="110"/>
      <c r="LJL8" s="110"/>
      <c r="LJM8" s="110"/>
      <c r="LJN8" s="110"/>
      <c r="LJO8" s="110"/>
      <c r="LJP8" s="110"/>
      <c r="LJQ8" s="110"/>
      <c r="LJR8" s="110"/>
      <c r="LJS8" s="110"/>
      <c r="LJT8" s="110"/>
      <c r="LJU8" s="110"/>
      <c r="LJV8" s="110"/>
      <c r="LJW8" s="110"/>
      <c r="LJX8" s="110"/>
      <c r="LJY8" s="110"/>
      <c r="LJZ8" s="110"/>
      <c r="LKA8" s="110"/>
      <c r="LKB8" s="110"/>
      <c r="LKC8" s="110"/>
      <c r="LKD8" s="110"/>
      <c r="LKE8" s="110"/>
      <c r="LKF8" s="110"/>
      <c r="LKG8" s="110"/>
      <c r="LKH8" s="110"/>
      <c r="LKI8" s="110"/>
      <c r="LKJ8" s="110"/>
      <c r="LKK8" s="110"/>
      <c r="LKL8" s="110"/>
      <c r="LKM8" s="110"/>
      <c r="LKN8" s="110"/>
      <c r="LKO8" s="110"/>
      <c r="LKP8" s="110"/>
      <c r="LKQ8" s="110"/>
      <c r="LKR8" s="110"/>
      <c r="LKS8" s="110"/>
      <c r="LKT8" s="110"/>
      <c r="LKU8" s="110"/>
      <c r="LKV8" s="110"/>
      <c r="LKW8" s="110"/>
      <c r="LKX8" s="110"/>
      <c r="LKY8" s="110"/>
      <c r="LKZ8" s="110"/>
      <c r="LLA8" s="110"/>
      <c r="LLB8" s="110"/>
      <c r="LLC8" s="110"/>
      <c r="LLD8" s="110"/>
      <c r="LLE8" s="110"/>
      <c r="LLF8" s="110"/>
      <c r="LLG8" s="110"/>
      <c r="LLH8" s="110"/>
      <c r="LLI8" s="110"/>
      <c r="LLJ8" s="110"/>
      <c r="LLK8" s="110"/>
      <c r="LLL8" s="110"/>
      <c r="LLM8" s="110"/>
      <c r="LLN8" s="110"/>
      <c r="LLO8" s="110"/>
      <c r="LLP8" s="110"/>
      <c r="LLQ8" s="110"/>
      <c r="LLR8" s="110"/>
      <c r="LLS8" s="110"/>
      <c r="LLT8" s="110"/>
      <c r="LLU8" s="110"/>
      <c r="LLV8" s="110"/>
      <c r="LLW8" s="110"/>
      <c r="LLX8" s="110"/>
      <c r="LLY8" s="110"/>
      <c r="LLZ8" s="110"/>
      <c r="LMA8" s="110"/>
      <c r="LMB8" s="110"/>
      <c r="LMC8" s="110"/>
      <c r="LMD8" s="110"/>
      <c r="LME8" s="110"/>
      <c r="LMF8" s="110"/>
      <c r="LMG8" s="110"/>
      <c r="LMH8" s="110"/>
      <c r="LMI8" s="110"/>
      <c r="LMJ8" s="110"/>
      <c r="LMK8" s="110"/>
      <c r="LML8" s="110"/>
      <c r="LMM8" s="110"/>
      <c r="LMN8" s="110"/>
      <c r="LMO8" s="110"/>
      <c r="LMP8" s="110"/>
      <c r="LMQ8" s="110"/>
      <c r="LMR8" s="110"/>
      <c r="LMS8" s="110"/>
      <c r="LMT8" s="110"/>
      <c r="LMU8" s="110"/>
      <c r="LMV8" s="110"/>
      <c r="LMW8" s="110"/>
      <c r="LMX8" s="110"/>
      <c r="LMY8" s="110"/>
      <c r="LMZ8" s="110"/>
      <c r="LNA8" s="110"/>
      <c r="LNB8" s="110"/>
      <c r="LNC8" s="110"/>
      <c r="LND8" s="110"/>
      <c r="LNE8" s="110"/>
      <c r="LNF8" s="110"/>
      <c r="LNG8" s="110"/>
      <c r="LNH8" s="110"/>
      <c r="LNI8" s="110"/>
      <c r="LNJ8" s="110"/>
      <c r="LNK8" s="110"/>
      <c r="LNL8" s="110"/>
      <c r="LNM8" s="110"/>
      <c r="LNN8" s="110"/>
      <c r="LNO8" s="110"/>
      <c r="LNP8" s="110"/>
      <c r="LNQ8" s="110"/>
      <c r="LNR8" s="110"/>
      <c r="LNS8" s="110"/>
      <c r="LNT8" s="110"/>
      <c r="LNU8" s="110"/>
      <c r="LNV8" s="110"/>
      <c r="LNW8" s="110"/>
      <c r="LNX8" s="110"/>
      <c r="LNY8" s="110"/>
      <c r="LNZ8" s="110"/>
      <c r="LOA8" s="110"/>
      <c r="LOB8" s="110"/>
      <c r="LOC8" s="110"/>
      <c r="LOD8" s="110"/>
      <c r="LOE8" s="110"/>
      <c r="LOF8" s="110"/>
      <c r="LOG8" s="110"/>
      <c r="LOH8" s="110"/>
      <c r="LOI8" s="110"/>
      <c r="LOJ8" s="110"/>
      <c r="LOK8" s="110"/>
      <c r="LOL8" s="110"/>
      <c r="LOM8" s="110"/>
      <c r="LON8" s="110"/>
      <c r="LOO8" s="110"/>
      <c r="LOP8" s="110"/>
      <c r="LOQ8" s="110"/>
      <c r="LOR8" s="110"/>
      <c r="LOS8" s="110"/>
      <c r="LOT8" s="110"/>
      <c r="LOU8" s="110"/>
      <c r="LOV8" s="110"/>
      <c r="LOW8" s="110"/>
      <c r="LOX8" s="110"/>
      <c r="LOY8" s="110"/>
      <c r="LOZ8" s="110"/>
      <c r="LPA8" s="110"/>
      <c r="LPB8" s="110"/>
      <c r="LPC8" s="110"/>
      <c r="LPD8" s="110"/>
      <c r="LPE8" s="110"/>
      <c r="LPF8" s="110"/>
      <c r="LPG8" s="110"/>
      <c r="LPH8" s="110"/>
      <c r="LPI8" s="110"/>
      <c r="LPJ8" s="110"/>
      <c r="LPK8" s="110"/>
      <c r="LPL8" s="110"/>
      <c r="LPM8" s="110"/>
      <c r="LPN8" s="110"/>
      <c r="LPO8" s="110"/>
      <c r="LPP8" s="110"/>
      <c r="LPQ8" s="110"/>
      <c r="LPR8" s="110"/>
      <c r="LPS8" s="110"/>
      <c r="LPT8" s="110"/>
      <c r="LPU8" s="110"/>
      <c r="LPV8" s="110"/>
      <c r="LPW8" s="110"/>
      <c r="LPX8" s="110"/>
      <c r="LPY8" s="110"/>
      <c r="LPZ8" s="110"/>
      <c r="LQA8" s="110"/>
      <c r="LQB8" s="110"/>
      <c r="LQC8" s="110"/>
      <c r="LQD8" s="110"/>
      <c r="LQE8" s="110"/>
      <c r="LQF8" s="110"/>
      <c r="LQG8" s="110"/>
      <c r="LQH8" s="110"/>
      <c r="LQI8" s="110"/>
      <c r="LQJ8" s="110"/>
      <c r="LQK8" s="110"/>
      <c r="LQL8" s="110"/>
      <c r="LQM8" s="110"/>
      <c r="LQN8" s="110"/>
      <c r="LQO8" s="110"/>
      <c r="LQP8" s="110"/>
      <c r="LQQ8" s="110"/>
      <c r="LQR8" s="110"/>
      <c r="LQS8" s="110"/>
      <c r="LQT8" s="110"/>
      <c r="LQU8" s="110"/>
      <c r="LQV8" s="110"/>
      <c r="LQW8" s="110"/>
      <c r="LQX8" s="110"/>
      <c r="LQY8" s="110"/>
      <c r="LQZ8" s="110"/>
      <c r="LRA8" s="110"/>
      <c r="LRB8" s="110"/>
      <c r="LRC8" s="110"/>
      <c r="LRD8" s="110"/>
      <c r="LRE8" s="110"/>
      <c r="LRF8" s="110"/>
      <c r="LRG8" s="110"/>
      <c r="LRH8" s="110"/>
      <c r="LRI8" s="110"/>
      <c r="LRJ8" s="110"/>
      <c r="LRK8" s="110"/>
      <c r="LRL8" s="110"/>
      <c r="LRM8" s="110"/>
      <c r="LRN8" s="110"/>
      <c r="LRO8" s="110"/>
      <c r="LRP8" s="110"/>
      <c r="LRQ8" s="110"/>
      <c r="LRR8" s="110"/>
      <c r="LRS8" s="110"/>
      <c r="LRT8" s="110"/>
      <c r="LRU8" s="110"/>
      <c r="LRV8" s="110"/>
      <c r="LRW8" s="110"/>
      <c r="LRX8" s="110"/>
      <c r="LRY8" s="110"/>
      <c r="LRZ8" s="110"/>
      <c r="LSA8" s="110"/>
      <c r="LSB8" s="110"/>
      <c r="LSC8" s="110"/>
      <c r="LSD8" s="110"/>
      <c r="LSE8" s="110"/>
      <c r="LSF8" s="110"/>
      <c r="LSG8" s="110"/>
      <c r="LSH8" s="110"/>
      <c r="LSI8" s="110"/>
      <c r="LSJ8" s="110"/>
      <c r="LSK8" s="110"/>
      <c r="LSL8" s="110"/>
      <c r="LSM8" s="110"/>
      <c r="LSN8" s="110"/>
      <c r="LSO8" s="110"/>
      <c r="LSP8" s="110"/>
      <c r="LSQ8" s="110"/>
      <c r="LSR8" s="110"/>
      <c r="LSS8" s="110"/>
      <c r="LST8" s="110"/>
      <c r="LSU8" s="110"/>
      <c r="LSV8" s="110"/>
      <c r="LSW8" s="110"/>
      <c r="LSX8" s="110"/>
      <c r="LSY8" s="110"/>
      <c r="LSZ8" s="110"/>
      <c r="LTA8" s="110"/>
      <c r="LTB8" s="110"/>
      <c r="LTC8" s="110"/>
      <c r="LTD8" s="110"/>
      <c r="LTE8" s="110"/>
      <c r="LTF8" s="110"/>
      <c r="LTG8" s="110"/>
      <c r="LTH8" s="110"/>
      <c r="LTI8" s="110"/>
      <c r="LTJ8" s="110"/>
      <c r="LTK8" s="110"/>
      <c r="LTL8" s="110"/>
      <c r="LTM8" s="110"/>
      <c r="LTN8" s="110"/>
      <c r="LTO8" s="110"/>
      <c r="LTP8" s="110"/>
      <c r="LTQ8" s="110"/>
      <c r="LTR8" s="110"/>
      <c r="LTS8" s="110"/>
      <c r="LTT8" s="110"/>
      <c r="LTU8" s="110"/>
      <c r="LTV8" s="110"/>
      <c r="LTW8" s="110"/>
      <c r="LTX8" s="110"/>
      <c r="LTY8" s="110"/>
      <c r="LTZ8" s="110"/>
      <c r="LUA8" s="110"/>
      <c r="LUB8" s="110"/>
      <c r="LUC8" s="110"/>
      <c r="LUD8" s="110"/>
      <c r="LUE8" s="110"/>
      <c r="LUF8" s="110"/>
      <c r="LUG8" s="110"/>
      <c r="LUH8" s="110"/>
      <c r="LUI8" s="110"/>
      <c r="LUJ8" s="110"/>
      <c r="LUK8" s="110"/>
      <c r="LUL8" s="110"/>
      <c r="LUM8" s="110"/>
      <c r="LUN8" s="110"/>
      <c r="LUO8" s="110"/>
      <c r="LUP8" s="110"/>
      <c r="LUQ8" s="110"/>
      <c r="LUR8" s="110"/>
      <c r="LUS8" s="110"/>
      <c r="LUT8" s="110"/>
      <c r="LUU8" s="110"/>
      <c r="LUV8" s="110"/>
      <c r="LUW8" s="110"/>
      <c r="LUX8" s="110"/>
      <c r="LUY8" s="110"/>
      <c r="LUZ8" s="110"/>
      <c r="LVA8" s="110"/>
      <c r="LVB8" s="110"/>
      <c r="LVC8" s="110"/>
      <c r="LVD8" s="110"/>
      <c r="LVE8" s="110"/>
      <c r="LVF8" s="110"/>
      <c r="LVG8" s="110"/>
      <c r="LVH8" s="110"/>
      <c r="LVI8" s="110"/>
      <c r="LVJ8" s="110"/>
      <c r="LVK8" s="110"/>
      <c r="LVL8" s="110"/>
      <c r="LVM8" s="110"/>
      <c r="LVN8" s="110"/>
      <c r="LVO8" s="110"/>
      <c r="LVP8" s="110"/>
      <c r="LVQ8" s="110"/>
      <c r="LVR8" s="110"/>
      <c r="LVS8" s="110"/>
      <c r="LVT8" s="110"/>
      <c r="LVU8" s="110"/>
      <c r="LVV8" s="110"/>
      <c r="LVW8" s="110"/>
      <c r="LVX8" s="110"/>
      <c r="LVY8" s="110"/>
      <c r="LVZ8" s="110"/>
      <c r="LWA8" s="110"/>
      <c r="LWB8" s="110"/>
      <c r="LWC8" s="110"/>
      <c r="LWD8" s="110"/>
      <c r="LWE8" s="110"/>
      <c r="LWF8" s="110"/>
      <c r="LWG8" s="110"/>
      <c r="LWH8" s="110"/>
      <c r="LWI8" s="110"/>
      <c r="LWJ8" s="110"/>
      <c r="LWK8" s="110"/>
      <c r="LWL8" s="110"/>
      <c r="LWM8" s="110"/>
      <c r="LWN8" s="110"/>
      <c r="LWO8" s="110"/>
      <c r="LWP8" s="110"/>
      <c r="LWQ8" s="110"/>
      <c r="LWR8" s="110"/>
      <c r="LWS8" s="110"/>
      <c r="LWT8" s="110"/>
      <c r="LWU8" s="110"/>
      <c r="LWV8" s="110"/>
      <c r="LWW8" s="110"/>
      <c r="LWX8" s="110"/>
      <c r="LWY8" s="110"/>
      <c r="LWZ8" s="110"/>
      <c r="LXA8" s="110"/>
      <c r="LXB8" s="110"/>
      <c r="LXC8" s="110"/>
      <c r="LXD8" s="110"/>
      <c r="LXE8" s="110"/>
      <c r="LXF8" s="110"/>
      <c r="LXG8" s="110"/>
      <c r="LXH8" s="110"/>
      <c r="LXI8" s="110"/>
      <c r="LXJ8" s="110"/>
      <c r="LXK8" s="110"/>
      <c r="LXL8" s="110"/>
      <c r="LXM8" s="110"/>
      <c r="LXN8" s="110"/>
      <c r="LXO8" s="110"/>
      <c r="LXP8" s="110"/>
      <c r="LXQ8" s="110"/>
      <c r="LXR8" s="110"/>
      <c r="LXS8" s="110"/>
      <c r="LXT8" s="110"/>
      <c r="LXU8" s="110"/>
      <c r="LXV8" s="110"/>
      <c r="LXW8" s="110"/>
      <c r="LXX8" s="110"/>
      <c r="LXY8" s="110"/>
      <c r="LXZ8" s="110"/>
      <c r="LYA8" s="110"/>
      <c r="LYB8" s="110"/>
      <c r="LYC8" s="110"/>
      <c r="LYD8" s="110"/>
      <c r="LYE8" s="110"/>
      <c r="LYF8" s="110"/>
      <c r="LYG8" s="110"/>
      <c r="LYH8" s="110"/>
      <c r="LYI8" s="110"/>
      <c r="LYJ8" s="110"/>
      <c r="LYK8" s="110"/>
      <c r="LYL8" s="110"/>
      <c r="LYM8" s="110"/>
      <c r="LYN8" s="110"/>
      <c r="LYO8" s="110"/>
      <c r="LYP8" s="110"/>
      <c r="LYQ8" s="110"/>
      <c r="LYR8" s="110"/>
      <c r="LYS8" s="110"/>
      <c r="LYT8" s="110"/>
      <c r="LYU8" s="110"/>
      <c r="LYV8" s="110"/>
      <c r="LYW8" s="110"/>
      <c r="LYX8" s="110"/>
      <c r="LYY8" s="110"/>
      <c r="LYZ8" s="110"/>
      <c r="LZA8" s="110"/>
      <c r="LZB8" s="110"/>
      <c r="LZC8" s="110"/>
      <c r="LZD8" s="110"/>
      <c r="LZE8" s="110"/>
      <c r="LZF8" s="110"/>
      <c r="LZG8" s="110"/>
      <c r="LZH8" s="110"/>
      <c r="LZI8" s="110"/>
      <c r="LZJ8" s="110"/>
      <c r="LZK8" s="110"/>
      <c r="LZL8" s="110"/>
      <c r="LZM8" s="110"/>
      <c r="LZN8" s="110"/>
      <c r="LZO8" s="110"/>
      <c r="LZP8" s="110"/>
      <c r="LZQ8" s="110"/>
      <c r="LZR8" s="110"/>
      <c r="LZS8" s="110"/>
      <c r="LZT8" s="110"/>
      <c r="LZU8" s="110"/>
      <c r="LZV8" s="110"/>
      <c r="LZW8" s="110"/>
      <c r="LZX8" s="110"/>
      <c r="LZY8" s="110"/>
      <c r="LZZ8" s="110"/>
      <c r="MAA8" s="110"/>
      <c r="MAB8" s="110"/>
      <c r="MAC8" s="110"/>
      <c r="MAD8" s="110"/>
      <c r="MAE8" s="110"/>
      <c r="MAF8" s="110"/>
      <c r="MAG8" s="110"/>
      <c r="MAH8" s="110"/>
      <c r="MAI8" s="110"/>
      <c r="MAJ8" s="110"/>
      <c r="MAK8" s="110"/>
      <c r="MAL8" s="110"/>
      <c r="MAM8" s="110"/>
      <c r="MAN8" s="110"/>
      <c r="MAO8" s="110"/>
      <c r="MAP8" s="110"/>
      <c r="MAQ8" s="110"/>
      <c r="MAR8" s="110"/>
      <c r="MAS8" s="110"/>
      <c r="MAT8" s="110"/>
      <c r="MAU8" s="110"/>
      <c r="MAV8" s="110"/>
      <c r="MAW8" s="110"/>
      <c r="MAX8" s="110"/>
      <c r="MAY8" s="110"/>
      <c r="MAZ8" s="110"/>
      <c r="MBA8" s="110"/>
      <c r="MBB8" s="110"/>
      <c r="MBC8" s="110"/>
      <c r="MBD8" s="110"/>
      <c r="MBE8" s="110"/>
      <c r="MBF8" s="110"/>
      <c r="MBG8" s="110"/>
      <c r="MBH8" s="110"/>
      <c r="MBI8" s="110"/>
      <c r="MBJ8" s="110"/>
      <c r="MBK8" s="110"/>
      <c r="MBL8" s="110"/>
      <c r="MBM8" s="110"/>
      <c r="MBN8" s="110"/>
      <c r="MBO8" s="110"/>
      <c r="MBP8" s="110"/>
      <c r="MBQ8" s="110"/>
      <c r="MBR8" s="110"/>
      <c r="MBS8" s="110"/>
      <c r="MBT8" s="110"/>
      <c r="MBU8" s="110"/>
      <c r="MBV8" s="110"/>
      <c r="MBW8" s="110"/>
      <c r="MBX8" s="110"/>
      <c r="MBY8" s="110"/>
      <c r="MBZ8" s="110"/>
      <c r="MCA8" s="110"/>
      <c r="MCB8" s="110"/>
      <c r="MCC8" s="110"/>
      <c r="MCD8" s="110"/>
      <c r="MCE8" s="110"/>
      <c r="MCF8" s="110"/>
      <c r="MCG8" s="110"/>
      <c r="MCH8" s="110"/>
      <c r="MCI8" s="110"/>
      <c r="MCJ8" s="110"/>
      <c r="MCK8" s="110"/>
      <c r="MCL8" s="110"/>
      <c r="MCM8" s="110"/>
      <c r="MCN8" s="110"/>
      <c r="MCO8" s="110"/>
      <c r="MCP8" s="110"/>
      <c r="MCQ8" s="110"/>
      <c r="MCR8" s="110"/>
      <c r="MCS8" s="110"/>
      <c r="MCT8" s="110"/>
      <c r="MCU8" s="110"/>
      <c r="MCV8" s="110"/>
      <c r="MCW8" s="110"/>
      <c r="MCX8" s="110"/>
      <c r="MCY8" s="110"/>
      <c r="MCZ8" s="110"/>
      <c r="MDA8" s="110"/>
      <c r="MDB8" s="110"/>
      <c r="MDC8" s="110"/>
      <c r="MDD8" s="110"/>
      <c r="MDE8" s="110"/>
      <c r="MDF8" s="110"/>
      <c r="MDG8" s="110"/>
      <c r="MDH8" s="110"/>
      <c r="MDI8" s="110"/>
      <c r="MDJ8" s="110"/>
      <c r="MDK8" s="110"/>
      <c r="MDL8" s="110"/>
      <c r="MDM8" s="110"/>
      <c r="MDN8" s="110"/>
      <c r="MDO8" s="110"/>
      <c r="MDP8" s="110"/>
      <c r="MDQ8" s="110"/>
      <c r="MDR8" s="110"/>
      <c r="MDS8" s="110"/>
      <c r="MDT8" s="110"/>
      <c r="MDU8" s="110"/>
      <c r="MDV8" s="110"/>
      <c r="MDW8" s="110"/>
      <c r="MDX8" s="110"/>
      <c r="MDY8" s="110"/>
      <c r="MDZ8" s="110"/>
      <c r="MEA8" s="110"/>
      <c r="MEB8" s="110"/>
      <c r="MEC8" s="110"/>
      <c r="MED8" s="110"/>
      <c r="MEE8" s="110"/>
      <c r="MEF8" s="110"/>
      <c r="MEG8" s="110"/>
      <c r="MEH8" s="110"/>
      <c r="MEI8" s="110"/>
      <c r="MEJ8" s="110"/>
      <c r="MEK8" s="110"/>
      <c r="MEL8" s="110"/>
      <c r="MEM8" s="110"/>
      <c r="MEN8" s="110"/>
      <c r="MEO8" s="110"/>
      <c r="MEP8" s="110"/>
      <c r="MEQ8" s="110"/>
      <c r="MER8" s="110"/>
      <c r="MES8" s="110"/>
      <c r="MET8" s="110"/>
      <c r="MEU8" s="110"/>
      <c r="MEV8" s="110"/>
      <c r="MEW8" s="110"/>
      <c r="MEX8" s="110"/>
      <c r="MEY8" s="110"/>
      <c r="MEZ8" s="110"/>
      <c r="MFA8" s="110"/>
      <c r="MFB8" s="110"/>
      <c r="MFC8" s="110"/>
      <c r="MFD8" s="110"/>
      <c r="MFE8" s="110"/>
      <c r="MFF8" s="110"/>
      <c r="MFG8" s="110"/>
      <c r="MFH8" s="110"/>
      <c r="MFI8" s="110"/>
      <c r="MFJ8" s="110"/>
      <c r="MFK8" s="110"/>
      <c r="MFL8" s="110"/>
      <c r="MFM8" s="110"/>
      <c r="MFN8" s="110"/>
      <c r="MFO8" s="110"/>
      <c r="MFP8" s="110"/>
      <c r="MFQ8" s="110"/>
      <c r="MFR8" s="110"/>
      <c r="MFS8" s="110"/>
      <c r="MFT8" s="110"/>
      <c r="MFU8" s="110"/>
      <c r="MFV8" s="110"/>
      <c r="MFW8" s="110"/>
      <c r="MFX8" s="110"/>
      <c r="MFY8" s="110"/>
      <c r="MFZ8" s="110"/>
      <c r="MGA8" s="110"/>
      <c r="MGB8" s="110"/>
      <c r="MGC8" s="110"/>
      <c r="MGD8" s="110"/>
      <c r="MGE8" s="110"/>
      <c r="MGF8" s="110"/>
      <c r="MGG8" s="110"/>
      <c r="MGH8" s="110"/>
      <c r="MGI8" s="110"/>
      <c r="MGJ8" s="110"/>
      <c r="MGK8" s="110"/>
      <c r="MGL8" s="110"/>
      <c r="MGM8" s="110"/>
      <c r="MGN8" s="110"/>
      <c r="MGO8" s="110"/>
      <c r="MGP8" s="110"/>
      <c r="MGQ8" s="110"/>
      <c r="MGR8" s="110"/>
      <c r="MGS8" s="110"/>
      <c r="MGT8" s="110"/>
      <c r="MGU8" s="110"/>
      <c r="MGV8" s="110"/>
      <c r="MGW8" s="110"/>
      <c r="MGX8" s="110"/>
      <c r="MGY8" s="110"/>
      <c r="MGZ8" s="110"/>
      <c r="MHA8" s="110"/>
      <c r="MHB8" s="110"/>
      <c r="MHC8" s="110"/>
      <c r="MHD8" s="110"/>
      <c r="MHE8" s="110"/>
      <c r="MHF8" s="110"/>
      <c r="MHG8" s="110"/>
      <c r="MHH8" s="110"/>
      <c r="MHI8" s="110"/>
      <c r="MHJ8" s="110"/>
      <c r="MHK8" s="110"/>
      <c r="MHL8" s="110"/>
      <c r="MHM8" s="110"/>
      <c r="MHN8" s="110"/>
      <c r="MHO8" s="110"/>
      <c r="MHP8" s="110"/>
      <c r="MHQ8" s="110"/>
      <c r="MHR8" s="110"/>
      <c r="MHS8" s="110"/>
      <c r="MHT8" s="110"/>
      <c r="MHU8" s="110"/>
      <c r="MHV8" s="110"/>
      <c r="MHW8" s="110"/>
      <c r="MHX8" s="110"/>
      <c r="MHY8" s="110"/>
      <c r="MHZ8" s="110"/>
      <c r="MIA8" s="110"/>
      <c r="MIB8" s="110"/>
      <c r="MIC8" s="110"/>
      <c r="MID8" s="110"/>
      <c r="MIE8" s="110"/>
      <c r="MIF8" s="110"/>
      <c r="MIG8" s="110"/>
      <c r="MIH8" s="110"/>
      <c r="MII8" s="110"/>
      <c r="MIJ8" s="110"/>
      <c r="MIK8" s="110"/>
      <c r="MIL8" s="110"/>
      <c r="MIM8" s="110"/>
      <c r="MIN8" s="110"/>
      <c r="MIO8" s="110"/>
      <c r="MIP8" s="110"/>
      <c r="MIQ8" s="110"/>
      <c r="MIR8" s="110"/>
      <c r="MIS8" s="110"/>
      <c r="MIT8" s="110"/>
      <c r="MIU8" s="110"/>
      <c r="MIV8" s="110"/>
      <c r="MIW8" s="110"/>
      <c r="MIX8" s="110"/>
      <c r="MIY8" s="110"/>
      <c r="MIZ8" s="110"/>
      <c r="MJA8" s="110"/>
      <c r="MJB8" s="110"/>
      <c r="MJC8" s="110"/>
      <c r="MJD8" s="110"/>
      <c r="MJE8" s="110"/>
      <c r="MJF8" s="110"/>
      <c r="MJG8" s="110"/>
      <c r="MJH8" s="110"/>
      <c r="MJI8" s="110"/>
      <c r="MJJ8" s="110"/>
      <c r="MJK8" s="110"/>
      <c r="MJL8" s="110"/>
      <c r="MJM8" s="110"/>
      <c r="MJN8" s="110"/>
      <c r="MJO8" s="110"/>
      <c r="MJP8" s="110"/>
      <c r="MJQ8" s="110"/>
      <c r="MJR8" s="110"/>
      <c r="MJS8" s="110"/>
      <c r="MJT8" s="110"/>
      <c r="MJU8" s="110"/>
      <c r="MJV8" s="110"/>
      <c r="MJW8" s="110"/>
      <c r="MJX8" s="110"/>
      <c r="MJY8" s="110"/>
      <c r="MJZ8" s="110"/>
      <c r="MKA8" s="110"/>
      <c r="MKB8" s="110"/>
      <c r="MKC8" s="110"/>
      <c r="MKD8" s="110"/>
      <c r="MKE8" s="110"/>
      <c r="MKF8" s="110"/>
      <c r="MKG8" s="110"/>
      <c r="MKH8" s="110"/>
      <c r="MKI8" s="110"/>
      <c r="MKJ8" s="110"/>
      <c r="MKK8" s="110"/>
      <c r="MKL8" s="110"/>
      <c r="MKM8" s="110"/>
      <c r="MKN8" s="110"/>
      <c r="MKO8" s="110"/>
      <c r="MKP8" s="110"/>
      <c r="MKQ8" s="110"/>
      <c r="MKR8" s="110"/>
      <c r="MKS8" s="110"/>
      <c r="MKT8" s="110"/>
      <c r="MKU8" s="110"/>
      <c r="MKV8" s="110"/>
      <c r="MKW8" s="110"/>
      <c r="MKX8" s="110"/>
      <c r="MKY8" s="110"/>
      <c r="MKZ8" s="110"/>
      <c r="MLA8" s="110"/>
      <c r="MLB8" s="110"/>
      <c r="MLC8" s="110"/>
      <c r="MLD8" s="110"/>
      <c r="MLE8" s="110"/>
      <c r="MLF8" s="110"/>
      <c r="MLG8" s="110"/>
      <c r="MLH8" s="110"/>
      <c r="MLI8" s="110"/>
      <c r="MLJ8" s="110"/>
      <c r="MLK8" s="110"/>
      <c r="MLL8" s="110"/>
      <c r="MLM8" s="110"/>
      <c r="MLN8" s="110"/>
      <c r="MLO8" s="110"/>
      <c r="MLP8" s="110"/>
      <c r="MLQ8" s="110"/>
      <c r="MLR8" s="110"/>
      <c r="MLS8" s="110"/>
      <c r="MLT8" s="110"/>
      <c r="MLU8" s="110"/>
      <c r="MLV8" s="110"/>
      <c r="MLW8" s="110"/>
      <c r="MLX8" s="110"/>
      <c r="MLY8" s="110"/>
      <c r="MLZ8" s="110"/>
      <c r="MMA8" s="110"/>
      <c r="MMB8" s="110"/>
      <c r="MMC8" s="110"/>
      <c r="MMD8" s="110"/>
      <c r="MME8" s="110"/>
      <c r="MMF8" s="110"/>
      <c r="MMG8" s="110"/>
      <c r="MMH8" s="110"/>
      <c r="MMI8" s="110"/>
      <c r="MMJ8" s="110"/>
      <c r="MMK8" s="110"/>
      <c r="MML8" s="110"/>
      <c r="MMM8" s="110"/>
      <c r="MMN8" s="110"/>
      <c r="MMO8" s="110"/>
      <c r="MMP8" s="110"/>
      <c r="MMQ8" s="110"/>
      <c r="MMR8" s="110"/>
      <c r="MMS8" s="110"/>
      <c r="MMT8" s="110"/>
      <c r="MMU8" s="110"/>
      <c r="MMV8" s="110"/>
      <c r="MMW8" s="110"/>
      <c r="MMX8" s="110"/>
      <c r="MMY8" s="110"/>
      <c r="MMZ8" s="110"/>
      <c r="MNA8" s="110"/>
      <c r="MNB8" s="110"/>
      <c r="MNC8" s="110"/>
      <c r="MND8" s="110"/>
      <c r="MNE8" s="110"/>
      <c r="MNF8" s="110"/>
      <c r="MNG8" s="110"/>
      <c r="MNH8" s="110"/>
      <c r="MNI8" s="110"/>
      <c r="MNJ8" s="110"/>
      <c r="MNK8" s="110"/>
      <c r="MNL8" s="110"/>
      <c r="MNM8" s="110"/>
      <c r="MNN8" s="110"/>
      <c r="MNO8" s="110"/>
      <c r="MNP8" s="110"/>
      <c r="MNQ8" s="110"/>
      <c r="MNR8" s="110"/>
      <c r="MNS8" s="110"/>
      <c r="MNT8" s="110"/>
      <c r="MNU8" s="110"/>
      <c r="MNV8" s="110"/>
      <c r="MNW8" s="110"/>
      <c r="MNX8" s="110"/>
      <c r="MNY8" s="110"/>
      <c r="MNZ8" s="110"/>
      <c r="MOA8" s="110"/>
      <c r="MOB8" s="110"/>
      <c r="MOC8" s="110"/>
      <c r="MOD8" s="110"/>
      <c r="MOE8" s="110"/>
      <c r="MOF8" s="110"/>
      <c r="MOG8" s="110"/>
      <c r="MOH8" s="110"/>
      <c r="MOI8" s="110"/>
      <c r="MOJ8" s="110"/>
      <c r="MOK8" s="110"/>
      <c r="MOL8" s="110"/>
      <c r="MOM8" s="110"/>
      <c r="MON8" s="110"/>
      <c r="MOO8" s="110"/>
      <c r="MOP8" s="110"/>
      <c r="MOQ8" s="110"/>
      <c r="MOR8" s="110"/>
      <c r="MOS8" s="110"/>
      <c r="MOT8" s="110"/>
      <c r="MOU8" s="110"/>
      <c r="MOV8" s="110"/>
      <c r="MOW8" s="110"/>
      <c r="MOX8" s="110"/>
      <c r="MOY8" s="110"/>
      <c r="MOZ8" s="110"/>
      <c r="MPA8" s="110"/>
      <c r="MPB8" s="110"/>
      <c r="MPC8" s="110"/>
      <c r="MPD8" s="110"/>
      <c r="MPE8" s="110"/>
      <c r="MPF8" s="110"/>
      <c r="MPG8" s="110"/>
      <c r="MPH8" s="110"/>
      <c r="MPI8" s="110"/>
      <c r="MPJ8" s="110"/>
      <c r="MPK8" s="110"/>
      <c r="MPL8" s="110"/>
      <c r="MPM8" s="110"/>
      <c r="MPN8" s="110"/>
      <c r="MPO8" s="110"/>
      <c r="MPP8" s="110"/>
      <c r="MPQ8" s="110"/>
      <c r="MPR8" s="110"/>
      <c r="MPS8" s="110"/>
      <c r="MPT8" s="110"/>
      <c r="MPU8" s="110"/>
      <c r="MPV8" s="110"/>
      <c r="MPW8" s="110"/>
      <c r="MPX8" s="110"/>
      <c r="MPY8" s="110"/>
      <c r="MPZ8" s="110"/>
      <c r="MQA8" s="110"/>
      <c r="MQB8" s="110"/>
      <c r="MQC8" s="110"/>
      <c r="MQD8" s="110"/>
      <c r="MQE8" s="110"/>
      <c r="MQF8" s="110"/>
      <c r="MQG8" s="110"/>
      <c r="MQH8" s="110"/>
      <c r="MQI8" s="110"/>
      <c r="MQJ8" s="110"/>
      <c r="MQK8" s="110"/>
      <c r="MQL8" s="110"/>
      <c r="MQM8" s="110"/>
      <c r="MQN8" s="110"/>
      <c r="MQO8" s="110"/>
      <c r="MQP8" s="110"/>
      <c r="MQQ8" s="110"/>
      <c r="MQR8" s="110"/>
      <c r="MQS8" s="110"/>
      <c r="MQT8" s="110"/>
      <c r="MQU8" s="110"/>
      <c r="MQV8" s="110"/>
      <c r="MQW8" s="110"/>
      <c r="MQX8" s="110"/>
      <c r="MQY8" s="110"/>
      <c r="MQZ8" s="110"/>
      <c r="MRA8" s="110"/>
      <c r="MRB8" s="110"/>
      <c r="MRC8" s="110"/>
      <c r="MRD8" s="110"/>
      <c r="MRE8" s="110"/>
      <c r="MRF8" s="110"/>
      <c r="MRG8" s="110"/>
      <c r="MRH8" s="110"/>
      <c r="MRI8" s="110"/>
      <c r="MRJ8" s="110"/>
      <c r="MRK8" s="110"/>
      <c r="MRL8" s="110"/>
      <c r="MRM8" s="110"/>
      <c r="MRN8" s="110"/>
      <c r="MRO8" s="110"/>
      <c r="MRP8" s="110"/>
      <c r="MRQ8" s="110"/>
      <c r="MRR8" s="110"/>
      <c r="MRS8" s="110"/>
      <c r="MRT8" s="110"/>
      <c r="MRU8" s="110"/>
      <c r="MRV8" s="110"/>
      <c r="MRW8" s="110"/>
      <c r="MRX8" s="110"/>
      <c r="MRY8" s="110"/>
      <c r="MRZ8" s="110"/>
      <c r="MSA8" s="110"/>
      <c r="MSB8" s="110"/>
      <c r="MSC8" s="110"/>
      <c r="MSD8" s="110"/>
      <c r="MSE8" s="110"/>
      <c r="MSF8" s="110"/>
      <c r="MSG8" s="110"/>
      <c r="MSH8" s="110"/>
      <c r="MSI8" s="110"/>
      <c r="MSJ8" s="110"/>
      <c r="MSK8" s="110"/>
      <c r="MSL8" s="110"/>
      <c r="MSM8" s="110"/>
      <c r="MSN8" s="110"/>
      <c r="MSO8" s="110"/>
      <c r="MSP8" s="110"/>
      <c r="MSQ8" s="110"/>
      <c r="MSR8" s="110"/>
      <c r="MSS8" s="110"/>
      <c r="MST8" s="110"/>
      <c r="MSU8" s="110"/>
      <c r="MSV8" s="110"/>
      <c r="MSW8" s="110"/>
      <c r="MSX8" s="110"/>
      <c r="MSY8" s="110"/>
      <c r="MSZ8" s="110"/>
      <c r="MTA8" s="110"/>
      <c r="MTB8" s="110"/>
      <c r="MTC8" s="110"/>
      <c r="MTD8" s="110"/>
      <c r="MTE8" s="110"/>
      <c r="MTF8" s="110"/>
      <c r="MTG8" s="110"/>
      <c r="MTH8" s="110"/>
      <c r="MTI8" s="110"/>
      <c r="MTJ8" s="110"/>
      <c r="MTK8" s="110"/>
      <c r="MTL8" s="110"/>
      <c r="MTM8" s="110"/>
      <c r="MTN8" s="110"/>
      <c r="MTO8" s="110"/>
      <c r="MTP8" s="110"/>
      <c r="MTQ8" s="110"/>
      <c r="MTR8" s="110"/>
      <c r="MTS8" s="110"/>
      <c r="MTT8" s="110"/>
      <c r="MTU8" s="110"/>
      <c r="MTV8" s="110"/>
      <c r="MTW8" s="110"/>
      <c r="MTX8" s="110"/>
      <c r="MTY8" s="110"/>
      <c r="MTZ8" s="110"/>
      <c r="MUA8" s="110"/>
      <c r="MUB8" s="110"/>
      <c r="MUC8" s="110"/>
      <c r="MUD8" s="110"/>
      <c r="MUE8" s="110"/>
      <c r="MUF8" s="110"/>
      <c r="MUG8" s="110"/>
      <c r="MUH8" s="110"/>
      <c r="MUI8" s="110"/>
      <c r="MUJ8" s="110"/>
      <c r="MUK8" s="110"/>
      <c r="MUL8" s="110"/>
      <c r="MUM8" s="110"/>
      <c r="MUN8" s="110"/>
      <c r="MUO8" s="110"/>
      <c r="MUP8" s="110"/>
      <c r="MUQ8" s="110"/>
      <c r="MUR8" s="110"/>
      <c r="MUS8" s="110"/>
      <c r="MUT8" s="110"/>
      <c r="MUU8" s="110"/>
      <c r="MUV8" s="110"/>
      <c r="MUW8" s="110"/>
      <c r="MUX8" s="110"/>
      <c r="MUY8" s="110"/>
      <c r="MUZ8" s="110"/>
      <c r="MVA8" s="110"/>
      <c r="MVB8" s="110"/>
      <c r="MVC8" s="110"/>
      <c r="MVD8" s="110"/>
      <c r="MVE8" s="110"/>
      <c r="MVF8" s="110"/>
      <c r="MVG8" s="110"/>
      <c r="MVH8" s="110"/>
      <c r="MVI8" s="110"/>
      <c r="MVJ8" s="110"/>
      <c r="MVK8" s="110"/>
      <c r="MVL8" s="110"/>
      <c r="MVM8" s="110"/>
      <c r="MVN8" s="110"/>
      <c r="MVO8" s="110"/>
      <c r="MVP8" s="110"/>
      <c r="MVQ8" s="110"/>
      <c r="MVR8" s="110"/>
      <c r="MVS8" s="110"/>
      <c r="MVT8" s="110"/>
      <c r="MVU8" s="110"/>
      <c r="MVV8" s="110"/>
      <c r="MVW8" s="110"/>
      <c r="MVX8" s="110"/>
      <c r="MVY8" s="110"/>
      <c r="MVZ8" s="110"/>
      <c r="MWA8" s="110"/>
      <c r="MWB8" s="110"/>
      <c r="MWC8" s="110"/>
      <c r="MWD8" s="110"/>
      <c r="MWE8" s="110"/>
      <c r="MWF8" s="110"/>
      <c r="MWG8" s="110"/>
      <c r="MWH8" s="110"/>
      <c r="MWI8" s="110"/>
      <c r="MWJ8" s="110"/>
      <c r="MWK8" s="110"/>
      <c r="MWL8" s="110"/>
      <c r="MWM8" s="110"/>
      <c r="MWN8" s="110"/>
      <c r="MWO8" s="110"/>
      <c r="MWP8" s="110"/>
      <c r="MWQ8" s="110"/>
      <c r="MWR8" s="110"/>
      <c r="MWS8" s="110"/>
      <c r="MWT8" s="110"/>
      <c r="MWU8" s="110"/>
      <c r="MWV8" s="110"/>
      <c r="MWW8" s="110"/>
      <c r="MWX8" s="110"/>
      <c r="MWY8" s="110"/>
      <c r="MWZ8" s="110"/>
      <c r="MXA8" s="110"/>
      <c r="MXB8" s="110"/>
      <c r="MXC8" s="110"/>
      <c r="MXD8" s="110"/>
      <c r="MXE8" s="110"/>
      <c r="MXF8" s="110"/>
      <c r="MXG8" s="110"/>
      <c r="MXH8" s="110"/>
      <c r="MXI8" s="110"/>
      <c r="MXJ8" s="110"/>
      <c r="MXK8" s="110"/>
      <c r="MXL8" s="110"/>
      <c r="MXM8" s="110"/>
      <c r="MXN8" s="110"/>
      <c r="MXO8" s="110"/>
      <c r="MXP8" s="110"/>
      <c r="MXQ8" s="110"/>
      <c r="MXR8" s="110"/>
      <c r="MXS8" s="110"/>
      <c r="MXT8" s="110"/>
      <c r="MXU8" s="110"/>
      <c r="MXV8" s="110"/>
      <c r="MXW8" s="110"/>
      <c r="MXX8" s="110"/>
      <c r="MXY8" s="110"/>
      <c r="MXZ8" s="110"/>
      <c r="MYA8" s="110"/>
      <c r="MYB8" s="110"/>
      <c r="MYC8" s="110"/>
      <c r="MYD8" s="110"/>
      <c r="MYE8" s="110"/>
      <c r="MYF8" s="110"/>
      <c r="MYG8" s="110"/>
      <c r="MYH8" s="110"/>
      <c r="MYI8" s="110"/>
      <c r="MYJ8" s="110"/>
      <c r="MYK8" s="110"/>
      <c r="MYL8" s="110"/>
      <c r="MYM8" s="110"/>
      <c r="MYN8" s="110"/>
      <c r="MYO8" s="110"/>
      <c r="MYP8" s="110"/>
      <c r="MYQ8" s="110"/>
      <c r="MYR8" s="110"/>
      <c r="MYS8" s="110"/>
      <c r="MYT8" s="110"/>
      <c r="MYU8" s="110"/>
      <c r="MYV8" s="110"/>
      <c r="MYW8" s="110"/>
      <c r="MYX8" s="110"/>
      <c r="MYY8" s="110"/>
      <c r="MYZ8" s="110"/>
      <c r="MZA8" s="110"/>
      <c r="MZB8" s="110"/>
      <c r="MZC8" s="110"/>
      <c r="MZD8" s="110"/>
      <c r="MZE8" s="110"/>
      <c r="MZF8" s="110"/>
      <c r="MZG8" s="110"/>
      <c r="MZH8" s="110"/>
      <c r="MZI8" s="110"/>
      <c r="MZJ8" s="110"/>
      <c r="MZK8" s="110"/>
      <c r="MZL8" s="110"/>
      <c r="MZM8" s="110"/>
      <c r="MZN8" s="110"/>
      <c r="MZO8" s="110"/>
      <c r="MZP8" s="110"/>
      <c r="MZQ8" s="110"/>
      <c r="MZR8" s="110"/>
      <c r="MZS8" s="110"/>
      <c r="MZT8" s="110"/>
      <c r="MZU8" s="110"/>
      <c r="MZV8" s="110"/>
      <c r="MZW8" s="110"/>
      <c r="MZX8" s="110"/>
      <c r="MZY8" s="110"/>
      <c r="MZZ8" s="110"/>
      <c r="NAA8" s="110"/>
      <c r="NAB8" s="110"/>
      <c r="NAC8" s="110"/>
      <c r="NAD8" s="110"/>
      <c r="NAE8" s="110"/>
      <c r="NAF8" s="110"/>
      <c r="NAG8" s="110"/>
      <c r="NAH8" s="110"/>
      <c r="NAI8" s="110"/>
      <c r="NAJ8" s="110"/>
      <c r="NAK8" s="110"/>
      <c r="NAL8" s="110"/>
      <c r="NAM8" s="110"/>
      <c r="NAN8" s="110"/>
      <c r="NAO8" s="110"/>
      <c r="NAP8" s="110"/>
      <c r="NAQ8" s="110"/>
      <c r="NAR8" s="110"/>
      <c r="NAS8" s="110"/>
      <c r="NAT8" s="110"/>
      <c r="NAU8" s="110"/>
      <c r="NAV8" s="110"/>
      <c r="NAW8" s="110"/>
      <c r="NAX8" s="110"/>
      <c r="NAY8" s="110"/>
      <c r="NAZ8" s="110"/>
      <c r="NBA8" s="110"/>
      <c r="NBB8" s="110"/>
      <c r="NBC8" s="110"/>
      <c r="NBD8" s="110"/>
      <c r="NBE8" s="110"/>
      <c r="NBF8" s="110"/>
      <c r="NBG8" s="110"/>
      <c r="NBH8" s="110"/>
      <c r="NBI8" s="110"/>
      <c r="NBJ8" s="110"/>
      <c r="NBK8" s="110"/>
      <c r="NBL8" s="110"/>
      <c r="NBM8" s="110"/>
      <c r="NBN8" s="110"/>
      <c r="NBO8" s="110"/>
      <c r="NBP8" s="110"/>
      <c r="NBQ8" s="110"/>
      <c r="NBR8" s="110"/>
      <c r="NBS8" s="110"/>
      <c r="NBT8" s="110"/>
      <c r="NBU8" s="110"/>
      <c r="NBV8" s="110"/>
      <c r="NBW8" s="110"/>
      <c r="NBX8" s="110"/>
      <c r="NBY8" s="110"/>
      <c r="NBZ8" s="110"/>
      <c r="NCA8" s="110"/>
      <c r="NCB8" s="110"/>
      <c r="NCC8" s="110"/>
      <c r="NCD8" s="110"/>
      <c r="NCE8" s="110"/>
      <c r="NCF8" s="110"/>
      <c r="NCG8" s="110"/>
      <c r="NCH8" s="110"/>
      <c r="NCI8" s="110"/>
      <c r="NCJ8" s="110"/>
      <c r="NCK8" s="110"/>
      <c r="NCL8" s="110"/>
      <c r="NCM8" s="110"/>
      <c r="NCN8" s="110"/>
      <c r="NCO8" s="110"/>
      <c r="NCP8" s="110"/>
      <c r="NCQ8" s="110"/>
      <c r="NCR8" s="110"/>
      <c r="NCS8" s="110"/>
      <c r="NCT8" s="110"/>
      <c r="NCU8" s="110"/>
      <c r="NCV8" s="110"/>
      <c r="NCW8" s="110"/>
      <c r="NCX8" s="110"/>
      <c r="NCY8" s="110"/>
      <c r="NCZ8" s="110"/>
      <c r="NDA8" s="110"/>
      <c r="NDB8" s="110"/>
      <c r="NDC8" s="110"/>
      <c r="NDD8" s="110"/>
      <c r="NDE8" s="110"/>
      <c r="NDF8" s="110"/>
      <c r="NDG8" s="110"/>
      <c r="NDH8" s="110"/>
      <c r="NDI8" s="110"/>
      <c r="NDJ8" s="110"/>
      <c r="NDK8" s="110"/>
      <c r="NDL8" s="110"/>
      <c r="NDM8" s="110"/>
      <c r="NDN8" s="110"/>
      <c r="NDO8" s="110"/>
      <c r="NDP8" s="110"/>
      <c r="NDQ8" s="110"/>
      <c r="NDR8" s="110"/>
      <c r="NDS8" s="110"/>
      <c r="NDT8" s="110"/>
      <c r="NDU8" s="110"/>
      <c r="NDV8" s="110"/>
      <c r="NDW8" s="110"/>
      <c r="NDX8" s="110"/>
      <c r="NDY8" s="110"/>
      <c r="NDZ8" s="110"/>
      <c r="NEA8" s="110"/>
      <c r="NEB8" s="110"/>
      <c r="NEC8" s="110"/>
      <c r="NED8" s="110"/>
      <c r="NEE8" s="110"/>
      <c r="NEF8" s="110"/>
      <c r="NEG8" s="110"/>
      <c r="NEH8" s="110"/>
      <c r="NEI8" s="110"/>
      <c r="NEJ8" s="110"/>
      <c r="NEK8" s="110"/>
      <c r="NEL8" s="110"/>
      <c r="NEM8" s="110"/>
      <c r="NEN8" s="110"/>
      <c r="NEO8" s="110"/>
      <c r="NEP8" s="110"/>
      <c r="NEQ8" s="110"/>
      <c r="NER8" s="110"/>
      <c r="NES8" s="110"/>
      <c r="NET8" s="110"/>
      <c r="NEU8" s="110"/>
      <c r="NEV8" s="110"/>
      <c r="NEW8" s="110"/>
      <c r="NEX8" s="110"/>
      <c r="NEY8" s="110"/>
      <c r="NEZ8" s="110"/>
      <c r="NFA8" s="110"/>
      <c r="NFB8" s="110"/>
      <c r="NFC8" s="110"/>
      <c r="NFD8" s="110"/>
      <c r="NFE8" s="110"/>
      <c r="NFF8" s="110"/>
      <c r="NFG8" s="110"/>
      <c r="NFH8" s="110"/>
      <c r="NFI8" s="110"/>
      <c r="NFJ8" s="110"/>
      <c r="NFK8" s="110"/>
      <c r="NFL8" s="110"/>
      <c r="NFM8" s="110"/>
      <c r="NFN8" s="110"/>
      <c r="NFO8" s="110"/>
      <c r="NFP8" s="110"/>
      <c r="NFQ8" s="110"/>
      <c r="NFR8" s="110"/>
      <c r="NFS8" s="110"/>
      <c r="NFT8" s="110"/>
      <c r="NFU8" s="110"/>
      <c r="NFV8" s="110"/>
      <c r="NFW8" s="110"/>
      <c r="NFX8" s="110"/>
      <c r="NFY8" s="110"/>
      <c r="NFZ8" s="110"/>
      <c r="NGA8" s="110"/>
      <c r="NGB8" s="110"/>
      <c r="NGC8" s="110"/>
      <c r="NGD8" s="110"/>
      <c r="NGE8" s="110"/>
      <c r="NGF8" s="110"/>
      <c r="NGG8" s="110"/>
      <c r="NGH8" s="110"/>
      <c r="NGI8" s="110"/>
      <c r="NGJ8" s="110"/>
      <c r="NGK8" s="110"/>
      <c r="NGL8" s="110"/>
      <c r="NGM8" s="110"/>
      <c r="NGN8" s="110"/>
      <c r="NGO8" s="110"/>
      <c r="NGP8" s="110"/>
      <c r="NGQ8" s="110"/>
      <c r="NGR8" s="110"/>
      <c r="NGS8" s="110"/>
      <c r="NGT8" s="110"/>
      <c r="NGU8" s="110"/>
      <c r="NGV8" s="110"/>
      <c r="NGW8" s="110"/>
      <c r="NGX8" s="110"/>
      <c r="NGY8" s="110"/>
      <c r="NGZ8" s="110"/>
      <c r="NHA8" s="110"/>
      <c r="NHB8" s="110"/>
      <c r="NHC8" s="110"/>
      <c r="NHD8" s="110"/>
      <c r="NHE8" s="110"/>
      <c r="NHF8" s="110"/>
      <c r="NHG8" s="110"/>
      <c r="NHH8" s="110"/>
      <c r="NHI8" s="110"/>
      <c r="NHJ8" s="110"/>
      <c r="NHK8" s="110"/>
      <c r="NHL8" s="110"/>
      <c r="NHM8" s="110"/>
      <c r="NHN8" s="110"/>
      <c r="NHO8" s="110"/>
      <c r="NHP8" s="110"/>
      <c r="NHQ8" s="110"/>
      <c r="NHR8" s="110"/>
      <c r="NHS8" s="110"/>
      <c r="NHT8" s="110"/>
      <c r="NHU8" s="110"/>
      <c r="NHV8" s="110"/>
      <c r="NHW8" s="110"/>
      <c r="NHX8" s="110"/>
      <c r="NHY8" s="110"/>
      <c r="NHZ8" s="110"/>
      <c r="NIA8" s="110"/>
      <c r="NIB8" s="110"/>
      <c r="NIC8" s="110"/>
      <c r="NID8" s="110"/>
      <c r="NIE8" s="110"/>
      <c r="NIF8" s="110"/>
      <c r="NIG8" s="110"/>
      <c r="NIH8" s="110"/>
      <c r="NII8" s="110"/>
      <c r="NIJ8" s="110"/>
      <c r="NIK8" s="110"/>
      <c r="NIL8" s="110"/>
      <c r="NIM8" s="110"/>
      <c r="NIN8" s="110"/>
      <c r="NIO8" s="110"/>
      <c r="NIP8" s="110"/>
      <c r="NIQ8" s="110"/>
      <c r="NIR8" s="110"/>
      <c r="NIS8" s="110"/>
      <c r="NIT8" s="110"/>
      <c r="NIU8" s="110"/>
      <c r="NIV8" s="110"/>
      <c r="NIW8" s="110"/>
      <c r="NIX8" s="110"/>
      <c r="NIY8" s="110"/>
      <c r="NIZ8" s="110"/>
      <c r="NJA8" s="110"/>
      <c r="NJB8" s="110"/>
      <c r="NJC8" s="110"/>
      <c r="NJD8" s="110"/>
      <c r="NJE8" s="110"/>
      <c r="NJF8" s="110"/>
      <c r="NJG8" s="110"/>
      <c r="NJH8" s="110"/>
      <c r="NJI8" s="110"/>
      <c r="NJJ8" s="110"/>
      <c r="NJK8" s="110"/>
      <c r="NJL8" s="110"/>
      <c r="NJM8" s="110"/>
      <c r="NJN8" s="110"/>
      <c r="NJO8" s="110"/>
      <c r="NJP8" s="110"/>
      <c r="NJQ8" s="110"/>
      <c r="NJR8" s="110"/>
      <c r="NJS8" s="110"/>
      <c r="NJT8" s="110"/>
      <c r="NJU8" s="110"/>
      <c r="NJV8" s="110"/>
      <c r="NJW8" s="110"/>
      <c r="NJX8" s="110"/>
      <c r="NJY8" s="110"/>
      <c r="NJZ8" s="110"/>
      <c r="NKA8" s="110"/>
      <c r="NKB8" s="110"/>
      <c r="NKC8" s="110"/>
      <c r="NKD8" s="110"/>
      <c r="NKE8" s="110"/>
      <c r="NKF8" s="110"/>
      <c r="NKG8" s="110"/>
      <c r="NKH8" s="110"/>
      <c r="NKI8" s="110"/>
      <c r="NKJ8" s="110"/>
      <c r="NKK8" s="110"/>
      <c r="NKL8" s="110"/>
      <c r="NKM8" s="110"/>
      <c r="NKN8" s="110"/>
      <c r="NKO8" s="110"/>
      <c r="NKP8" s="110"/>
      <c r="NKQ8" s="110"/>
      <c r="NKR8" s="110"/>
      <c r="NKS8" s="110"/>
      <c r="NKT8" s="110"/>
      <c r="NKU8" s="110"/>
      <c r="NKV8" s="110"/>
      <c r="NKW8" s="110"/>
      <c r="NKX8" s="110"/>
      <c r="NKY8" s="110"/>
      <c r="NKZ8" s="110"/>
      <c r="NLA8" s="110"/>
      <c r="NLB8" s="110"/>
      <c r="NLC8" s="110"/>
      <c r="NLD8" s="110"/>
      <c r="NLE8" s="110"/>
      <c r="NLF8" s="110"/>
      <c r="NLG8" s="110"/>
      <c r="NLH8" s="110"/>
      <c r="NLI8" s="110"/>
      <c r="NLJ8" s="110"/>
      <c r="NLK8" s="110"/>
      <c r="NLL8" s="110"/>
      <c r="NLM8" s="110"/>
      <c r="NLN8" s="110"/>
      <c r="NLO8" s="110"/>
      <c r="NLP8" s="110"/>
      <c r="NLQ8" s="110"/>
      <c r="NLR8" s="110"/>
      <c r="NLS8" s="110"/>
      <c r="NLT8" s="110"/>
      <c r="NLU8" s="110"/>
      <c r="NLV8" s="110"/>
      <c r="NLW8" s="110"/>
      <c r="NLX8" s="110"/>
      <c r="NLY8" s="110"/>
      <c r="NLZ8" s="110"/>
      <c r="NMA8" s="110"/>
      <c r="NMB8" s="110"/>
      <c r="NMC8" s="110"/>
      <c r="NMD8" s="110"/>
      <c r="NME8" s="110"/>
      <c r="NMF8" s="110"/>
      <c r="NMG8" s="110"/>
      <c r="NMH8" s="110"/>
      <c r="NMI8" s="110"/>
      <c r="NMJ8" s="110"/>
      <c r="NMK8" s="110"/>
      <c r="NML8" s="110"/>
      <c r="NMM8" s="110"/>
      <c r="NMN8" s="110"/>
      <c r="NMO8" s="110"/>
      <c r="NMP8" s="110"/>
      <c r="NMQ8" s="110"/>
      <c r="NMR8" s="110"/>
      <c r="NMS8" s="110"/>
      <c r="NMT8" s="110"/>
      <c r="NMU8" s="110"/>
      <c r="NMV8" s="110"/>
      <c r="NMW8" s="110"/>
      <c r="NMX8" s="110"/>
      <c r="NMY8" s="110"/>
      <c r="NMZ8" s="110"/>
      <c r="NNA8" s="110"/>
      <c r="NNB8" s="110"/>
      <c r="NNC8" s="110"/>
      <c r="NND8" s="110"/>
      <c r="NNE8" s="110"/>
      <c r="NNF8" s="110"/>
      <c r="NNG8" s="110"/>
      <c r="NNH8" s="110"/>
      <c r="NNI8" s="110"/>
      <c r="NNJ8" s="110"/>
      <c r="NNK8" s="110"/>
      <c r="NNL8" s="110"/>
      <c r="NNM8" s="110"/>
      <c r="NNN8" s="110"/>
      <c r="NNO8" s="110"/>
      <c r="NNP8" s="110"/>
      <c r="NNQ8" s="110"/>
      <c r="NNR8" s="110"/>
      <c r="NNS8" s="110"/>
      <c r="NNT8" s="110"/>
      <c r="NNU8" s="110"/>
      <c r="NNV8" s="110"/>
      <c r="NNW8" s="110"/>
      <c r="NNX8" s="110"/>
      <c r="NNY8" s="110"/>
      <c r="NNZ8" s="110"/>
      <c r="NOA8" s="110"/>
      <c r="NOB8" s="110"/>
      <c r="NOC8" s="110"/>
      <c r="NOD8" s="110"/>
      <c r="NOE8" s="110"/>
      <c r="NOF8" s="110"/>
      <c r="NOG8" s="110"/>
      <c r="NOH8" s="110"/>
      <c r="NOI8" s="110"/>
      <c r="NOJ8" s="110"/>
      <c r="NOK8" s="110"/>
      <c r="NOL8" s="110"/>
      <c r="NOM8" s="110"/>
      <c r="NON8" s="110"/>
      <c r="NOO8" s="110"/>
      <c r="NOP8" s="110"/>
      <c r="NOQ8" s="110"/>
      <c r="NOR8" s="110"/>
      <c r="NOS8" s="110"/>
      <c r="NOT8" s="110"/>
      <c r="NOU8" s="110"/>
      <c r="NOV8" s="110"/>
      <c r="NOW8" s="110"/>
      <c r="NOX8" s="110"/>
      <c r="NOY8" s="110"/>
      <c r="NOZ8" s="110"/>
      <c r="NPA8" s="110"/>
      <c r="NPB8" s="110"/>
      <c r="NPC8" s="110"/>
      <c r="NPD8" s="110"/>
      <c r="NPE8" s="110"/>
      <c r="NPF8" s="110"/>
      <c r="NPG8" s="110"/>
      <c r="NPH8" s="110"/>
      <c r="NPI8" s="110"/>
      <c r="NPJ8" s="110"/>
      <c r="NPK8" s="110"/>
      <c r="NPL8" s="110"/>
      <c r="NPM8" s="110"/>
      <c r="NPN8" s="110"/>
      <c r="NPO8" s="110"/>
      <c r="NPP8" s="110"/>
      <c r="NPQ8" s="110"/>
      <c r="NPR8" s="110"/>
      <c r="NPS8" s="110"/>
      <c r="NPT8" s="110"/>
      <c r="NPU8" s="110"/>
      <c r="NPV8" s="110"/>
      <c r="NPW8" s="110"/>
      <c r="NPX8" s="110"/>
      <c r="NPY8" s="110"/>
      <c r="NPZ8" s="110"/>
      <c r="NQA8" s="110"/>
      <c r="NQB8" s="110"/>
      <c r="NQC8" s="110"/>
      <c r="NQD8" s="110"/>
      <c r="NQE8" s="110"/>
      <c r="NQF8" s="110"/>
      <c r="NQG8" s="110"/>
      <c r="NQH8" s="110"/>
      <c r="NQI8" s="110"/>
      <c r="NQJ8" s="110"/>
      <c r="NQK8" s="110"/>
      <c r="NQL8" s="110"/>
      <c r="NQM8" s="110"/>
      <c r="NQN8" s="110"/>
      <c r="NQO8" s="110"/>
      <c r="NQP8" s="110"/>
      <c r="NQQ8" s="110"/>
      <c r="NQR8" s="110"/>
      <c r="NQS8" s="110"/>
      <c r="NQT8" s="110"/>
      <c r="NQU8" s="110"/>
      <c r="NQV8" s="110"/>
      <c r="NQW8" s="110"/>
      <c r="NQX8" s="110"/>
      <c r="NQY8" s="110"/>
      <c r="NQZ8" s="110"/>
      <c r="NRA8" s="110"/>
      <c r="NRB8" s="110"/>
      <c r="NRC8" s="110"/>
      <c r="NRD8" s="110"/>
      <c r="NRE8" s="110"/>
      <c r="NRF8" s="110"/>
      <c r="NRG8" s="110"/>
      <c r="NRH8" s="110"/>
      <c r="NRI8" s="110"/>
      <c r="NRJ8" s="110"/>
      <c r="NRK8" s="110"/>
      <c r="NRL8" s="110"/>
      <c r="NRM8" s="110"/>
      <c r="NRN8" s="110"/>
      <c r="NRO8" s="110"/>
      <c r="NRP8" s="110"/>
      <c r="NRQ8" s="110"/>
      <c r="NRR8" s="110"/>
      <c r="NRS8" s="110"/>
      <c r="NRT8" s="110"/>
      <c r="NRU8" s="110"/>
      <c r="NRV8" s="110"/>
      <c r="NRW8" s="110"/>
      <c r="NRX8" s="110"/>
      <c r="NRY8" s="110"/>
      <c r="NRZ8" s="110"/>
      <c r="NSA8" s="110"/>
      <c r="NSB8" s="110"/>
      <c r="NSC8" s="110"/>
      <c r="NSD8" s="110"/>
      <c r="NSE8" s="110"/>
      <c r="NSF8" s="110"/>
      <c r="NSG8" s="110"/>
      <c r="NSH8" s="110"/>
      <c r="NSI8" s="110"/>
      <c r="NSJ8" s="110"/>
      <c r="NSK8" s="110"/>
      <c r="NSL8" s="110"/>
      <c r="NSM8" s="110"/>
      <c r="NSN8" s="110"/>
      <c r="NSO8" s="110"/>
      <c r="NSP8" s="110"/>
      <c r="NSQ8" s="110"/>
      <c r="NSR8" s="110"/>
      <c r="NSS8" s="110"/>
      <c r="NST8" s="110"/>
      <c r="NSU8" s="110"/>
      <c r="NSV8" s="110"/>
      <c r="NSW8" s="110"/>
      <c r="NSX8" s="110"/>
      <c r="NSY8" s="110"/>
      <c r="NSZ8" s="110"/>
      <c r="NTA8" s="110"/>
      <c r="NTB8" s="110"/>
      <c r="NTC8" s="110"/>
      <c r="NTD8" s="110"/>
      <c r="NTE8" s="110"/>
      <c r="NTF8" s="110"/>
      <c r="NTG8" s="110"/>
      <c r="NTH8" s="110"/>
      <c r="NTI8" s="110"/>
      <c r="NTJ8" s="110"/>
      <c r="NTK8" s="110"/>
      <c r="NTL8" s="110"/>
      <c r="NTM8" s="110"/>
      <c r="NTN8" s="110"/>
      <c r="NTO8" s="110"/>
      <c r="NTP8" s="110"/>
      <c r="NTQ8" s="110"/>
      <c r="NTR8" s="110"/>
      <c r="NTS8" s="110"/>
      <c r="NTT8" s="110"/>
      <c r="NTU8" s="110"/>
      <c r="NTV8" s="110"/>
      <c r="NTW8" s="110"/>
      <c r="NTX8" s="110"/>
      <c r="NTY8" s="110"/>
      <c r="NTZ8" s="110"/>
      <c r="NUA8" s="110"/>
      <c r="NUB8" s="110"/>
      <c r="NUC8" s="110"/>
      <c r="NUD8" s="110"/>
      <c r="NUE8" s="110"/>
      <c r="NUF8" s="110"/>
      <c r="NUG8" s="110"/>
      <c r="NUH8" s="110"/>
      <c r="NUI8" s="110"/>
      <c r="NUJ8" s="110"/>
      <c r="NUK8" s="110"/>
      <c r="NUL8" s="110"/>
      <c r="NUM8" s="110"/>
      <c r="NUN8" s="110"/>
      <c r="NUO8" s="110"/>
      <c r="NUP8" s="110"/>
      <c r="NUQ8" s="110"/>
      <c r="NUR8" s="110"/>
      <c r="NUS8" s="110"/>
      <c r="NUT8" s="110"/>
      <c r="NUU8" s="110"/>
      <c r="NUV8" s="110"/>
      <c r="NUW8" s="110"/>
      <c r="NUX8" s="110"/>
      <c r="NUY8" s="110"/>
      <c r="NUZ8" s="110"/>
      <c r="NVA8" s="110"/>
      <c r="NVB8" s="110"/>
      <c r="NVC8" s="110"/>
      <c r="NVD8" s="110"/>
      <c r="NVE8" s="110"/>
      <c r="NVF8" s="110"/>
      <c r="NVG8" s="110"/>
      <c r="NVH8" s="110"/>
      <c r="NVI8" s="110"/>
      <c r="NVJ8" s="110"/>
      <c r="NVK8" s="110"/>
      <c r="NVL8" s="110"/>
      <c r="NVM8" s="110"/>
      <c r="NVN8" s="110"/>
      <c r="NVO8" s="110"/>
      <c r="NVP8" s="110"/>
      <c r="NVQ8" s="110"/>
      <c r="NVR8" s="110"/>
      <c r="NVS8" s="110"/>
      <c r="NVT8" s="110"/>
      <c r="NVU8" s="110"/>
      <c r="NVV8" s="110"/>
      <c r="NVW8" s="110"/>
      <c r="NVX8" s="110"/>
      <c r="NVY8" s="110"/>
      <c r="NVZ8" s="110"/>
      <c r="NWA8" s="110"/>
      <c r="NWB8" s="110"/>
      <c r="NWC8" s="110"/>
      <c r="NWD8" s="110"/>
      <c r="NWE8" s="110"/>
      <c r="NWF8" s="110"/>
      <c r="NWG8" s="110"/>
      <c r="NWH8" s="110"/>
      <c r="NWI8" s="110"/>
      <c r="NWJ8" s="110"/>
      <c r="NWK8" s="110"/>
      <c r="NWL8" s="110"/>
      <c r="NWM8" s="110"/>
      <c r="NWN8" s="110"/>
      <c r="NWO8" s="110"/>
      <c r="NWP8" s="110"/>
      <c r="NWQ8" s="110"/>
      <c r="NWR8" s="110"/>
      <c r="NWS8" s="110"/>
      <c r="NWT8" s="110"/>
      <c r="NWU8" s="110"/>
      <c r="NWV8" s="110"/>
      <c r="NWW8" s="110"/>
      <c r="NWX8" s="110"/>
      <c r="NWY8" s="110"/>
      <c r="NWZ8" s="110"/>
      <c r="NXA8" s="110"/>
      <c r="NXB8" s="110"/>
      <c r="NXC8" s="110"/>
      <c r="NXD8" s="110"/>
      <c r="NXE8" s="110"/>
      <c r="NXF8" s="110"/>
      <c r="NXG8" s="110"/>
      <c r="NXH8" s="110"/>
      <c r="NXI8" s="110"/>
      <c r="NXJ8" s="110"/>
      <c r="NXK8" s="110"/>
      <c r="NXL8" s="110"/>
      <c r="NXM8" s="110"/>
      <c r="NXN8" s="110"/>
      <c r="NXO8" s="110"/>
      <c r="NXP8" s="110"/>
      <c r="NXQ8" s="110"/>
      <c r="NXR8" s="110"/>
      <c r="NXS8" s="110"/>
      <c r="NXT8" s="110"/>
      <c r="NXU8" s="110"/>
      <c r="NXV8" s="110"/>
      <c r="NXW8" s="110"/>
      <c r="NXX8" s="110"/>
      <c r="NXY8" s="110"/>
      <c r="NXZ8" s="110"/>
      <c r="NYA8" s="110"/>
      <c r="NYB8" s="110"/>
      <c r="NYC8" s="110"/>
      <c r="NYD8" s="110"/>
      <c r="NYE8" s="110"/>
      <c r="NYF8" s="110"/>
      <c r="NYG8" s="110"/>
      <c r="NYH8" s="110"/>
      <c r="NYI8" s="110"/>
      <c r="NYJ8" s="110"/>
      <c r="NYK8" s="110"/>
      <c r="NYL8" s="110"/>
      <c r="NYM8" s="110"/>
      <c r="NYN8" s="110"/>
      <c r="NYO8" s="110"/>
      <c r="NYP8" s="110"/>
      <c r="NYQ8" s="110"/>
      <c r="NYR8" s="110"/>
      <c r="NYS8" s="110"/>
      <c r="NYT8" s="110"/>
      <c r="NYU8" s="110"/>
      <c r="NYV8" s="110"/>
      <c r="NYW8" s="110"/>
      <c r="NYX8" s="110"/>
      <c r="NYY8" s="110"/>
      <c r="NYZ8" s="110"/>
      <c r="NZA8" s="110"/>
      <c r="NZB8" s="110"/>
      <c r="NZC8" s="110"/>
      <c r="NZD8" s="110"/>
      <c r="NZE8" s="110"/>
      <c r="NZF8" s="110"/>
      <c r="NZG8" s="110"/>
      <c r="NZH8" s="110"/>
      <c r="NZI8" s="110"/>
      <c r="NZJ8" s="110"/>
      <c r="NZK8" s="110"/>
      <c r="NZL8" s="110"/>
      <c r="NZM8" s="110"/>
      <c r="NZN8" s="110"/>
      <c r="NZO8" s="110"/>
      <c r="NZP8" s="110"/>
      <c r="NZQ8" s="110"/>
      <c r="NZR8" s="110"/>
      <c r="NZS8" s="110"/>
      <c r="NZT8" s="110"/>
      <c r="NZU8" s="110"/>
      <c r="NZV8" s="110"/>
      <c r="NZW8" s="110"/>
      <c r="NZX8" s="110"/>
      <c r="NZY8" s="110"/>
      <c r="NZZ8" s="110"/>
      <c r="OAA8" s="110"/>
      <c r="OAB8" s="110"/>
      <c r="OAC8" s="110"/>
      <c r="OAD8" s="110"/>
      <c r="OAE8" s="110"/>
      <c r="OAF8" s="110"/>
      <c r="OAG8" s="110"/>
      <c r="OAH8" s="110"/>
      <c r="OAI8" s="110"/>
      <c r="OAJ8" s="110"/>
      <c r="OAK8" s="110"/>
      <c r="OAL8" s="110"/>
      <c r="OAM8" s="110"/>
      <c r="OAN8" s="110"/>
      <c r="OAO8" s="110"/>
      <c r="OAP8" s="110"/>
      <c r="OAQ8" s="110"/>
      <c r="OAR8" s="110"/>
      <c r="OAS8" s="110"/>
      <c r="OAT8" s="110"/>
      <c r="OAU8" s="110"/>
      <c r="OAV8" s="110"/>
      <c r="OAW8" s="110"/>
      <c r="OAX8" s="110"/>
      <c r="OAY8" s="110"/>
      <c r="OAZ8" s="110"/>
      <c r="OBA8" s="110"/>
      <c r="OBB8" s="110"/>
      <c r="OBC8" s="110"/>
      <c r="OBD8" s="110"/>
      <c r="OBE8" s="110"/>
      <c r="OBF8" s="110"/>
      <c r="OBG8" s="110"/>
      <c r="OBH8" s="110"/>
      <c r="OBI8" s="110"/>
      <c r="OBJ8" s="110"/>
      <c r="OBK8" s="110"/>
      <c r="OBL8" s="110"/>
      <c r="OBM8" s="110"/>
      <c r="OBN8" s="110"/>
      <c r="OBO8" s="110"/>
      <c r="OBP8" s="110"/>
      <c r="OBQ8" s="110"/>
      <c r="OBR8" s="110"/>
      <c r="OBS8" s="110"/>
      <c r="OBT8" s="110"/>
      <c r="OBU8" s="110"/>
      <c r="OBV8" s="110"/>
      <c r="OBW8" s="110"/>
      <c r="OBX8" s="110"/>
      <c r="OBY8" s="110"/>
      <c r="OBZ8" s="110"/>
      <c r="OCA8" s="110"/>
      <c r="OCB8" s="110"/>
      <c r="OCC8" s="110"/>
      <c r="OCD8" s="110"/>
      <c r="OCE8" s="110"/>
      <c r="OCF8" s="110"/>
      <c r="OCG8" s="110"/>
      <c r="OCH8" s="110"/>
      <c r="OCI8" s="110"/>
      <c r="OCJ8" s="110"/>
      <c r="OCK8" s="110"/>
      <c r="OCL8" s="110"/>
      <c r="OCM8" s="110"/>
      <c r="OCN8" s="110"/>
      <c r="OCO8" s="110"/>
      <c r="OCP8" s="110"/>
      <c r="OCQ8" s="110"/>
      <c r="OCR8" s="110"/>
      <c r="OCS8" s="110"/>
      <c r="OCT8" s="110"/>
      <c r="OCU8" s="110"/>
      <c r="OCV8" s="110"/>
      <c r="OCW8" s="110"/>
      <c r="OCX8" s="110"/>
      <c r="OCY8" s="110"/>
      <c r="OCZ8" s="110"/>
      <c r="ODA8" s="110"/>
      <c r="ODB8" s="110"/>
      <c r="ODC8" s="110"/>
      <c r="ODD8" s="110"/>
      <c r="ODE8" s="110"/>
      <c r="ODF8" s="110"/>
      <c r="ODG8" s="110"/>
      <c r="ODH8" s="110"/>
      <c r="ODI8" s="110"/>
      <c r="ODJ8" s="110"/>
      <c r="ODK8" s="110"/>
      <c r="ODL8" s="110"/>
      <c r="ODM8" s="110"/>
      <c r="ODN8" s="110"/>
      <c r="ODO8" s="110"/>
      <c r="ODP8" s="110"/>
      <c r="ODQ8" s="110"/>
      <c r="ODR8" s="110"/>
      <c r="ODS8" s="110"/>
      <c r="ODT8" s="110"/>
      <c r="ODU8" s="110"/>
      <c r="ODV8" s="110"/>
      <c r="ODW8" s="110"/>
      <c r="ODX8" s="110"/>
      <c r="ODY8" s="110"/>
      <c r="ODZ8" s="110"/>
      <c r="OEA8" s="110"/>
      <c r="OEB8" s="110"/>
      <c r="OEC8" s="110"/>
      <c r="OED8" s="110"/>
      <c r="OEE8" s="110"/>
      <c r="OEF8" s="110"/>
      <c r="OEG8" s="110"/>
      <c r="OEH8" s="110"/>
      <c r="OEI8" s="110"/>
      <c r="OEJ8" s="110"/>
      <c r="OEK8" s="110"/>
      <c r="OEL8" s="110"/>
      <c r="OEM8" s="110"/>
      <c r="OEN8" s="110"/>
      <c r="OEO8" s="110"/>
      <c r="OEP8" s="110"/>
      <c r="OEQ8" s="110"/>
      <c r="OER8" s="110"/>
      <c r="OES8" s="110"/>
      <c r="OET8" s="110"/>
      <c r="OEU8" s="110"/>
      <c r="OEV8" s="110"/>
      <c r="OEW8" s="110"/>
      <c r="OEX8" s="110"/>
      <c r="OEY8" s="110"/>
      <c r="OEZ8" s="110"/>
      <c r="OFA8" s="110"/>
      <c r="OFB8" s="110"/>
      <c r="OFC8" s="110"/>
      <c r="OFD8" s="110"/>
      <c r="OFE8" s="110"/>
      <c r="OFF8" s="110"/>
      <c r="OFG8" s="110"/>
      <c r="OFH8" s="110"/>
      <c r="OFI8" s="110"/>
      <c r="OFJ8" s="110"/>
      <c r="OFK8" s="110"/>
      <c r="OFL8" s="110"/>
      <c r="OFM8" s="110"/>
      <c r="OFN8" s="110"/>
      <c r="OFO8" s="110"/>
      <c r="OFP8" s="110"/>
      <c r="OFQ8" s="110"/>
      <c r="OFR8" s="110"/>
      <c r="OFS8" s="110"/>
      <c r="OFT8" s="110"/>
      <c r="OFU8" s="110"/>
      <c r="OFV8" s="110"/>
      <c r="OFW8" s="110"/>
      <c r="OFX8" s="110"/>
      <c r="OFY8" s="110"/>
      <c r="OFZ8" s="110"/>
      <c r="OGA8" s="110"/>
      <c r="OGB8" s="110"/>
      <c r="OGC8" s="110"/>
      <c r="OGD8" s="110"/>
      <c r="OGE8" s="110"/>
      <c r="OGF8" s="110"/>
      <c r="OGG8" s="110"/>
      <c r="OGH8" s="110"/>
      <c r="OGI8" s="110"/>
      <c r="OGJ8" s="110"/>
      <c r="OGK8" s="110"/>
      <c r="OGL8" s="110"/>
      <c r="OGM8" s="110"/>
      <c r="OGN8" s="110"/>
      <c r="OGO8" s="110"/>
      <c r="OGP8" s="110"/>
      <c r="OGQ8" s="110"/>
      <c r="OGR8" s="110"/>
      <c r="OGS8" s="110"/>
      <c r="OGT8" s="110"/>
      <c r="OGU8" s="110"/>
      <c r="OGV8" s="110"/>
      <c r="OGW8" s="110"/>
      <c r="OGX8" s="110"/>
      <c r="OGY8" s="110"/>
      <c r="OGZ8" s="110"/>
      <c r="OHA8" s="110"/>
      <c r="OHB8" s="110"/>
      <c r="OHC8" s="110"/>
      <c r="OHD8" s="110"/>
      <c r="OHE8" s="110"/>
      <c r="OHF8" s="110"/>
      <c r="OHG8" s="110"/>
      <c r="OHH8" s="110"/>
      <c r="OHI8" s="110"/>
      <c r="OHJ8" s="110"/>
      <c r="OHK8" s="110"/>
      <c r="OHL8" s="110"/>
      <c r="OHM8" s="110"/>
      <c r="OHN8" s="110"/>
      <c r="OHO8" s="110"/>
      <c r="OHP8" s="110"/>
      <c r="OHQ8" s="110"/>
      <c r="OHR8" s="110"/>
      <c r="OHS8" s="110"/>
      <c r="OHT8" s="110"/>
      <c r="OHU8" s="110"/>
      <c r="OHV8" s="110"/>
      <c r="OHW8" s="110"/>
      <c r="OHX8" s="110"/>
      <c r="OHY8" s="110"/>
      <c r="OHZ8" s="110"/>
      <c r="OIA8" s="110"/>
      <c r="OIB8" s="110"/>
      <c r="OIC8" s="110"/>
      <c r="OID8" s="110"/>
      <c r="OIE8" s="110"/>
      <c r="OIF8" s="110"/>
      <c r="OIG8" s="110"/>
      <c r="OIH8" s="110"/>
      <c r="OII8" s="110"/>
      <c r="OIJ8" s="110"/>
      <c r="OIK8" s="110"/>
      <c r="OIL8" s="110"/>
      <c r="OIM8" s="110"/>
      <c r="OIN8" s="110"/>
      <c r="OIO8" s="110"/>
      <c r="OIP8" s="110"/>
      <c r="OIQ8" s="110"/>
      <c r="OIR8" s="110"/>
      <c r="OIS8" s="110"/>
      <c r="OIT8" s="110"/>
      <c r="OIU8" s="110"/>
      <c r="OIV8" s="110"/>
      <c r="OIW8" s="110"/>
      <c r="OIX8" s="110"/>
      <c r="OIY8" s="110"/>
      <c r="OIZ8" s="110"/>
      <c r="OJA8" s="110"/>
      <c r="OJB8" s="110"/>
      <c r="OJC8" s="110"/>
      <c r="OJD8" s="110"/>
      <c r="OJE8" s="110"/>
      <c r="OJF8" s="110"/>
      <c r="OJG8" s="110"/>
      <c r="OJH8" s="110"/>
      <c r="OJI8" s="110"/>
      <c r="OJJ8" s="110"/>
      <c r="OJK8" s="110"/>
      <c r="OJL8" s="110"/>
      <c r="OJM8" s="110"/>
      <c r="OJN8" s="110"/>
      <c r="OJO8" s="110"/>
      <c r="OJP8" s="110"/>
      <c r="OJQ8" s="110"/>
      <c r="OJR8" s="110"/>
      <c r="OJS8" s="110"/>
      <c r="OJT8" s="110"/>
      <c r="OJU8" s="110"/>
      <c r="OJV8" s="110"/>
      <c r="OJW8" s="110"/>
      <c r="OJX8" s="110"/>
      <c r="OJY8" s="110"/>
      <c r="OJZ8" s="110"/>
      <c r="OKA8" s="110"/>
      <c r="OKB8" s="110"/>
      <c r="OKC8" s="110"/>
      <c r="OKD8" s="110"/>
      <c r="OKE8" s="110"/>
      <c r="OKF8" s="110"/>
      <c r="OKG8" s="110"/>
      <c r="OKH8" s="110"/>
      <c r="OKI8" s="110"/>
      <c r="OKJ8" s="110"/>
      <c r="OKK8" s="110"/>
      <c r="OKL8" s="110"/>
      <c r="OKM8" s="110"/>
      <c r="OKN8" s="110"/>
      <c r="OKO8" s="110"/>
      <c r="OKP8" s="110"/>
      <c r="OKQ8" s="110"/>
      <c r="OKR8" s="110"/>
      <c r="OKS8" s="110"/>
      <c r="OKT8" s="110"/>
      <c r="OKU8" s="110"/>
      <c r="OKV8" s="110"/>
      <c r="OKW8" s="110"/>
      <c r="OKX8" s="110"/>
      <c r="OKY8" s="110"/>
      <c r="OKZ8" s="110"/>
      <c r="OLA8" s="110"/>
      <c r="OLB8" s="110"/>
      <c r="OLC8" s="110"/>
      <c r="OLD8" s="110"/>
      <c r="OLE8" s="110"/>
      <c r="OLF8" s="110"/>
      <c r="OLG8" s="110"/>
      <c r="OLH8" s="110"/>
      <c r="OLI8" s="110"/>
      <c r="OLJ8" s="110"/>
      <c r="OLK8" s="110"/>
      <c r="OLL8" s="110"/>
      <c r="OLM8" s="110"/>
      <c r="OLN8" s="110"/>
      <c r="OLO8" s="110"/>
      <c r="OLP8" s="110"/>
      <c r="OLQ8" s="110"/>
      <c r="OLR8" s="110"/>
      <c r="OLS8" s="110"/>
      <c r="OLT8" s="110"/>
      <c r="OLU8" s="110"/>
      <c r="OLV8" s="110"/>
      <c r="OLW8" s="110"/>
      <c r="OLX8" s="110"/>
      <c r="OLY8" s="110"/>
      <c r="OLZ8" s="110"/>
      <c r="OMA8" s="110"/>
      <c r="OMB8" s="110"/>
      <c r="OMC8" s="110"/>
      <c r="OMD8" s="110"/>
      <c r="OME8" s="110"/>
      <c r="OMF8" s="110"/>
      <c r="OMG8" s="110"/>
      <c r="OMH8" s="110"/>
      <c r="OMI8" s="110"/>
      <c r="OMJ8" s="110"/>
      <c r="OMK8" s="110"/>
      <c r="OML8" s="110"/>
      <c r="OMM8" s="110"/>
      <c r="OMN8" s="110"/>
      <c r="OMO8" s="110"/>
      <c r="OMP8" s="110"/>
      <c r="OMQ8" s="110"/>
      <c r="OMR8" s="110"/>
      <c r="OMS8" s="110"/>
      <c r="OMT8" s="110"/>
      <c r="OMU8" s="110"/>
      <c r="OMV8" s="110"/>
      <c r="OMW8" s="110"/>
      <c r="OMX8" s="110"/>
      <c r="OMY8" s="110"/>
      <c r="OMZ8" s="110"/>
      <c r="ONA8" s="110"/>
      <c r="ONB8" s="110"/>
      <c r="ONC8" s="110"/>
      <c r="OND8" s="110"/>
      <c r="ONE8" s="110"/>
      <c r="ONF8" s="110"/>
      <c r="ONG8" s="110"/>
      <c r="ONH8" s="110"/>
      <c r="ONI8" s="110"/>
      <c r="ONJ8" s="110"/>
      <c r="ONK8" s="110"/>
      <c r="ONL8" s="110"/>
      <c r="ONM8" s="110"/>
      <c r="ONN8" s="110"/>
      <c r="ONO8" s="110"/>
      <c r="ONP8" s="110"/>
      <c r="ONQ8" s="110"/>
      <c r="ONR8" s="110"/>
      <c r="ONS8" s="110"/>
      <c r="ONT8" s="110"/>
      <c r="ONU8" s="110"/>
      <c r="ONV8" s="110"/>
      <c r="ONW8" s="110"/>
      <c r="ONX8" s="110"/>
      <c r="ONY8" s="110"/>
      <c r="ONZ8" s="110"/>
      <c r="OOA8" s="110"/>
      <c r="OOB8" s="110"/>
      <c r="OOC8" s="110"/>
      <c r="OOD8" s="110"/>
      <c r="OOE8" s="110"/>
      <c r="OOF8" s="110"/>
      <c r="OOG8" s="110"/>
      <c r="OOH8" s="110"/>
      <c r="OOI8" s="110"/>
      <c r="OOJ8" s="110"/>
      <c r="OOK8" s="110"/>
      <c r="OOL8" s="110"/>
      <c r="OOM8" s="110"/>
      <c r="OON8" s="110"/>
      <c r="OOO8" s="110"/>
      <c r="OOP8" s="110"/>
      <c r="OOQ8" s="110"/>
      <c r="OOR8" s="110"/>
      <c r="OOS8" s="110"/>
      <c r="OOT8" s="110"/>
      <c r="OOU8" s="110"/>
      <c r="OOV8" s="110"/>
      <c r="OOW8" s="110"/>
      <c r="OOX8" s="110"/>
      <c r="OOY8" s="110"/>
      <c r="OOZ8" s="110"/>
      <c r="OPA8" s="110"/>
      <c r="OPB8" s="110"/>
      <c r="OPC8" s="110"/>
      <c r="OPD8" s="110"/>
      <c r="OPE8" s="110"/>
      <c r="OPF8" s="110"/>
      <c r="OPG8" s="110"/>
      <c r="OPH8" s="110"/>
      <c r="OPI8" s="110"/>
      <c r="OPJ8" s="110"/>
      <c r="OPK8" s="110"/>
      <c r="OPL8" s="110"/>
      <c r="OPM8" s="110"/>
      <c r="OPN8" s="110"/>
      <c r="OPO8" s="110"/>
      <c r="OPP8" s="110"/>
      <c r="OPQ8" s="110"/>
      <c r="OPR8" s="110"/>
      <c r="OPS8" s="110"/>
      <c r="OPT8" s="110"/>
      <c r="OPU8" s="110"/>
      <c r="OPV8" s="110"/>
      <c r="OPW8" s="110"/>
      <c r="OPX8" s="110"/>
      <c r="OPY8" s="110"/>
      <c r="OPZ8" s="110"/>
      <c r="OQA8" s="110"/>
      <c r="OQB8" s="110"/>
      <c r="OQC8" s="110"/>
      <c r="OQD8" s="110"/>
      <c r="OQE8" s="110"/>
      <c r="OQF8" s="110"/>
      <c r="OQG8" s="110"/>
      <c r="OQH8" s="110"/>
      <c r="OQI8" s="110"/>
      <c r="OQJ8" s="110"/>
      <c r="OQK8" s="110"/>
      <c r="OQL8" s="110"/>
      <c r="OQM8" s="110"/>
      <c r="OQN8" s="110"/>
      <c r="OQO8" s="110"/>
      <c r="OQP8" s="110"/>
      <c r="OQQ8" s="110"/>
      <c r="OQR8" s="110"/>
      <c r="OQS8" s="110"/>
      <c r="OQT8" s="110"/>
      <c r="OQU8" s="110"/>
      <c r="OQV8" s="110"/>
      <c r="OQW8" s="110"/>
      <c r="OQX8" s="110"/>
      <c r="OQY8" s="110"/>
      <c r="OQZ8" s="110"/>
      <c r="ORA8" s="110"/>
      <c r="ORB8" s="110"/>
      <c r="ORC8" s="110"/>
      <c r="ORD8" s="110"/>
      <c r="ORE8" s="110"/>
      <c r="ORF8" s="110"/>
      <c r="ORG8" s="110"/>
      <c r="ORH8" s="110"/>
      <c r="ORI8" s="110"/>
      <c r="ORJ8" s="110"/>
      <c r="ORK8" s="110"/>
      <c r="ORL8" s="110"/>
      <c r="ORM8" s="110"/>
      <c r="ORN8" s="110"/>
      <c r="ORO8" s="110"/>
      <c r="ORP8" s="110"/>
      <c r="ORQ8" s="110"/>
      <c r="ORR8" s="110"/>
      <c r="ORS8" s="110"/>
      <c r="ORT8" s="110"/>
      <c r="ORU8" s="110"/>
      <c r="ORV8" s="110"/>
      <c r="ORW8" s="110"/>
      <c r="ORX8" s="110"/>
      <c r="ORY8" s="110"/>
      <c r="ORZ8" s="110"/>
      <c r="OSA8" s="110"/>
      <c r="OSB8" s="110"/>
      <c r="OSC8" s="110"/>
      <c r="OSD8" s="110"/>
      <c r="OSE8" s="110"/>
      <c r="OSF8" s="110"/>
      <c r="OSG8" s="110"/>
      <c r="OSH8" s="110"/>
      <c r="OSI8" s="110"/>
      <c r="OSJ8" s="110"/>
      <c r="OSK8" s="110"/>
      <c r="OSL8" s="110"/>
      <c r="OSM8" s="110"/>
      <c r="OSN8" s="110"/>
      <c r="OSO8" s="110"/>
      <c r="OSP8" s="110"/>
      <c r="OSQ8" s="110"/>
      <c r="OSR8" s="110"/>
      <c r="OSS8" s="110"/>
      <c r="OST8" s="110"/>
      <c r="OSU8" s="110"/>
      <c r="OSV8" s="110"/>
      <c r="OSW8" s="110"/>
      <c r="OSX8" s="110"/>
      <c r="OSY8" s="110"/>
      <c r="OSZ8" s="110"/>
      <c r="OTA8" s="110"/>
      <c r="OTB8" s="110"/>
      <c r="OTC8" s="110"/>
      <c r="OTD8" s="110"/>
      <c r="OTE8" s="110"/>
      <c r="OTF8" s="110"/>
      <c r="OTG8" s="110"/>
      <c r="OTH8" s="110"/>
      <c r="OTI8" s="110"/>
      <c r="OTJ8" s="110"/>
      <c r="OTK8" s="110"/>
      <c r="OTL8" s="110"/>
      <c r="OTM8" s="110"/>
      <c r="OTN8" s="110"/>
      <c r="OTO8" s="110"/>
      <c r="OTP8" s="110"/>
      <c r="OTQ8" s="110"/>
      <c r="OTR8" s="110"/>
      <c r="OTS8" s="110"/>
      <c r="OTT8" s="110"/>
      <c r="OTU8" s="110"/>
      <c r="OTV8" s="110"/>
      <c r="OTW8" s="110"/>
      <c r="OTX8" s="110"/>
      <c r="OTY8" s="110"/>
      <c r="OTZ8" s="110"/>
      <c r="OUA8" s="110"/>
      <c r="OUB8" s="110"/>
      <c r="OUC8" s="110"/>
      <c r="OUD8" s="110"/>
      <c r="OUE8" s="110"/>
      <c r="OUF8" s="110"/>
      <c r="OUG8" s="110"/>
      <c r="OUH8" s="110"/>
      <c r="OUI8" s="110"/>
      <c r="OUJ8" s="110"/>
      <c r="OUK8" s="110"/>
      <c r="OUL8" s="110"/>
      <c r="OUM8" s="110"/>
      <c r="OUN8" s="110"/>
      <c r="OUO8" s="110"/>
      <c r="OUP8" s="110"/>
      <c r="OUQ8" s="110"/>
      <c r="OUR8" s="110"/>
      <c r="OUS8" s="110"/>
      <c r="OUT8" s="110"/>
      <c r="OUU8" s="110"/>
      <c r="OUV8" s="110"/>
      <c r="OUW8" s="110"/>
      <c r="OUX8" s="110"/>
      <c r="OUY8" s="110"/>
      <c r="OUZ8" s="110"/>
      <c r="OVA8" s="110"/>
      <c r="OVB8" s="110"/>
      <c r="OVC8" s="110"/>
      <c r="OVD8" s="110"/>
      <c r="OVE8" s="110"/>
      <c r="OVF8" s="110"/>
      <c r="OVG8" s="110"/>
      <c r="OVH8" s="110"/>
      <c r="OVI8" s="110"/>
      <c r="OVJ8" s="110"/>
      <c r="OVK8" s="110"/>
      <c r="OVL8" s="110"/>
      <c r="OVM8" s="110"/>
      <c r="OVN8" s="110"/>
      <c r="OVO8" s="110"/>
      <c r="OVP8" s="110"/>
      <c r="OVQ8" s="110"/>
      <c r="OVR8" s="110"/>
      <c r="OVS8" s="110"/>
      <c r="OVT8" s="110"/>
      <c r="OVU8" s="110"/>
      <c r="OVV8" s="110"/>
      <c r="OVW8" s="110"/>
      <c r="OVX8" s="110"/>
      <c r="OVY8" s="110"/>
      <c r="OVZ8" s="110"/>
      <c r="OWA8" s="110"/>
      <c r="OWB8" s="110"/>
      <c r="OWC8" s="110"/>
      <c r="OWD8" s="110"/>
      <c r="OWE8" s="110"/>
      <c r="OWF8" s="110"/>
      <c r="OWG8" s="110"/>
      <c r="OWH8" s="110"/>
      <c r="OWI8" s="110"/>
      <c r="OWJ8" s="110"/>
      <c r="OWK8" s="110"/>
      <c r="OWL8" s="110"/>
      <c r="OWM8" s="110"/>
      <c r="OWN8" s="110"/>
      <c r="OWO8" s="110"/>
      <c r="OWP8" s="110"/>
      <c r="OWQ8" s="110"/>
      <c r="OWR8" s="110"/>
      <c r="OWS8" s="110"/>
      <c r="OWT8" s="110"/>
      <c r="OWU8" s="110"/>
      <c r="OWV8" s="110"/>
      <c r="OWW8" s="110"/>
      <c r="OWX8" s="110"/>
      <c r="OWY8" s="110"/>
      <c r="OWZ8" s="110"/>
      <c r="OXA8" s="110"/>
      <c r="OXB8" s="110"/>
      <c r="OXC8" s="110"/>
      <c r="OXD8" s="110"/>
      <c r="OXE8" s="110"/>
      <c r="OXF8" s="110"/>
      <c r="OXG8" s="110"/>
      <c r="OXH8" s="110"/>
      <c r="OXI8" s="110"/>
      <c r="OXJ8" s="110"/>
      <c r="OXK8" s="110"/>
      <c r="OXL8" s="110"/>
      <c r="OXM8" s="110"/>
      <c r="OXN8" s="110"/>
      <c r="OXO8" s="110"/>
      <c r="OXP8" s="110"/>
      <c r="OXQ8" s="110"/>
      <c r="OXR8" s="110"/>
      <c r="OXS8" s="110"/>
      <c r="OXT8" s="110"/>
      <c r="OXU8" s="110"/>
      <c r="OXV8" s="110"/>
      <c r="OXW8" s="110"/>
      <c r="OXX8" s="110"/>
      <c r="OXY8" s="110"/>
      <c r="OXZ8" s="110"/>
      <c r="OYA8" s="110"/>
      <c r="OYB8" s="110"/>
      <c r="OYC8" s="110"/>
      <c r="OYD8" s="110"/>
      <c r="OYE8" s="110"/>
      <c r="OYF8" s="110"/>
      <c r="OYG8" s="110"/>
      <c r="OYH8" s="110"/>
      <c r="OYI8" s="110"/>
      <c r="OYJ8" s="110"/>
      <c r="OYK8" s="110"/>
      <c r="OYL8" s="110"/>
      <c r="OYM8" s="110"/>
      <c r="OYN8" s="110"/>
      <c r="OYO8" s="110"/>
      <c r="OYP8" s="110"/>
      <c r="OYQ8" s="110"/>
      <c r="OYR8" s="110"/>
      <c r="OYS8" s="110"/>
      <c r="OYT8" s="110"/>
      <c r="OYU8" s="110"/>
      <c r="OYV8" s="110"/>
      <c r="OYW8" s="110"/>
      <c r="OYX8" s="110"/>
      <c r="OYY8" s="110"/>
      <c r="OYZ8" s="110"/>
      <c r="OZA8" s="110"/>
      <c r="OZB8" s="110"/>
      <c r="OZC8" s="110"/>
      <c r="OZD8" s="110"/>
      <c r="OZE8" s="110"/>
      <c r="OZF8" s="110"/>
      <c r="OZG8" s="110"/>
      <c r="OZH8" s="110"/>
      <c r="OZI8" s="110"/>
      <c r="OZJ8" s="110"/>
      <c r="OZK8" s="110"/>
      <c r="OZL8" s="110"/>
      <c r="OZM8" s="110"/>
      <c r="OZN8" s="110"/>
      <c r="OZO8" s="110"/>
      <c r="OZP8" s="110"/>
      <c r="OZQ8" s="110"/>
      <c r="OZR8" s="110"/>
      <c r="OZS8" s="110"/>
      <c r="OZT8" s="110"/>
      <c r="OZU8" s="110"/>
      <c r="OZV8" s="110"/>
      <c r="OZW8" s="110"/>
      <c r="OZX8" s="110"/>
      <c r="OZY8" s="110"/>
      <c r="OZZ8" s="110"/>
      <c r="PAA8" s="110"/>
      <c r="PAB8" s="110"/>
      <c r="PAC8" s="110"/>
      <c r="PAD8" s="110"/>
      <c r="PAE8" s="110"/>
      <c r="PAF8" s="110"/>
      <c r="PAG8" s="110"/>
      <c r="PAH8" s="110"/>
      <c r="PAI8" s="110"/>
      <c r="PAJ8" s="110"/>
      <c r="PAK8" s="110"/>
      <c r="PAL8" s="110"/>
      <c r="PAM8" s="110"/>
      <c r="PAN8" s="110"/>
      <c r="PAO8" s="110"/>
      <c r="PAP8" s="110"/>
      <c r="PAQ8" s="110"/>
      <c r="PAR8" s="110"/>
      <c r="PAS8" s="110"/>
      <c r="PAT8" s="110"/>
      <c r="PAU8" s="110"/>
      <c r="PAV8" s="110"/>
      <c r="PAW8" s="110"/>
      <c r="PAX8" s="110"/>
      <c r="PAY8" s="110"/>
      <c r="PAZ8" s="110"/>
      <c r="PBA8" s="110"/>
      <c r="PBB8" s="110"/>
      <c r="PBC8" s="110"/>
      <c r="PBD8" s="110"/>
      <c r="PBE8" s="110"/>
      <c r="PBF8" s="110"/>
      <c r="PBG8" s="110"/>
      <c r="PBH8" s="110"/>
      <c r="PBI8" s="110"/>
      <c r="PBJ8" s="110"/>
      <c r="PBK8" s="110"/>
      <c r="PBL8" s="110"/>
      <c r="PBM8" s="110"/>
      <c r="PBN8" s="110"/>
      <c r="PBO8" s="110"/>
      <c r="PBP8" s="110"/>
      <c r="PBQ8" s="110"/>
      <c r="PBR8" s="110"/>
      <c r="PBS8" s="110"/>
      <c r="PBT8" s="110"/>
      <c r="PBU8" s="110"/>
      <c r="PBV8" s="110"/>
      <c r="PBW8" s="110"/>
      <c r="PBX8" s="110"/>
      <c r="PBY8" s="110"/>
      <c r="PBZ8" s="110"/>
      <c r="PCA8" s="110"/>
      <c r="PCB8" s="110"/>
      <c r="PCC8" s="110"/>
      <c r="PCD8" s="110"/>
      <c r="PCE8" s="110"/>
      <c r="PCF8" s="110"/>
      <c r="PCG8" s="110"/>
      <c r="PCH8" s="110"/>
      <c r="PCI8" s="110"/>
      <c r="PCJ8" s="110"/>
      <c r="PCK8" s="110"/>
      <c r="PCL8" s="110"/>
      <c r="PCM8" s="110"/>
      <c r="PCN8" s="110"/>
      <c r="PCO8" s="110"/>
      <c r="PCP8" s="110"/>
      <c r="PCQ8" s="110"/>
      <c r="PCR8" s="110"/>
      <c r="PCS8" s="110"/>
      <c r="PCT8" s="110"/>
      <c r="PCU8" s="110"/>
      <c r="PCV8" s="110"/>
      <c r="PCW8" s="110"/>
      <c r="PCX8" s="110"/>
      <c r="PCY8" s="110"/>
      <c r="PCZ8" s="110"/>
      <c r="PDA8" s="110"/>
      <c r="PDB8" s="110"/>
      <c r="PDC8" s="110"/>
      <c r="PDD8" s="110"/>
      <c r="PDE8" s="110"/>
      <c r="PDF8" s="110"/>
      <c r="PDG8" s="110"/>
      <c r="PDH8" s="110"/>
      <c r="PDI8" s="110"/>
      <c r="PDJ8" s="110"/>
      <c r="PDK8" s="110"/>
      <c r="PDL8" s="110"/>
      <c r="PDM8" s="110"/>
      <c r="PDN8" s="110"/>
      <c r="PDO8" s="110"/>
      <c r="PDP8" s="110"/>
      <c r="PDQ8" s="110"/>
      <c r="PDR8" s="110"/>
      <c r="PDS8" s="110"/>
      <c r="PDT8" s="110"/>
      <c r="PDU8" s="110"/>
      <c r="PDV8" s="110"/>
      <c r="PDW8" s="110"/>
      <c r="PDX8" s="110"/>
      <c r="PDY8" s="110"/>
      <c r="PDZ8" s="110"/>
      <c r="PEA8" s="110"/>
      <c r="PEB8" s="110"/>
      <c r="PEC8" s="110"/>
      <c r="PED8" s="110"/>
      <c r="PEE8" s="110"/>
      <c r="PEF8" s="110"/>
      <c r="PEG8" s="110"/>
      <c r="PEH8" s="110"/>
      <c r="PEI8" s="110"/>
      <c r="PEJ8" s="110"/>
      <c r="PEK8" s="110"/>
      <c r="PEL8" s="110"/>
      <c r="PEM8" s="110"/>
      <c r="PEN8" s="110"/>
      <c r="PEO8" s="110"/>
      <c r="PEP8" s="110"/>
      <c r="PEQ8" s="110"/>
      <c r="PER8" s="110"/>
      <c r="PES8" s="110"/>
      <c r="PET8" s="110"/>
      <c r="PEU8" s="110"/>
      <c r="PEV8" s="110"/>
      <c r="PEW8" s="110"/>
      <c r="PEX8" s="110"/>
      <c r="PEY8" s="110"/>
      <c r="PEZ8" s="110"/>
      <c r="PFA8" s="110"/>
      <c r="PFB8" s="110"/>
      <c r="PFC8" s="110"/>
      <c r="PFD8" s="110"/>
      <c r="PFE8" s="110"/>
      <c r="PFF8" s="110"/>
      <c r="PFG8" s="110"/>
      <c r="PFH8" s="110"/>
      <c r="PFI8" s="110"/>
      <c r="PFJ8" s="110"/>
      <c r="PFK8" s="110"/>
      <c r="PFL8" s="110"/>
      <c r="PFM8" s="110"/>
      <c r="PFN8" s="110"/>
      <c r="PFO8" s="110"/>
      <c r="PFP8" s="110"/>
      <c r="PFQ8" s="110"/>
      <c r="PFR8" s="110"/>
      <c r="PFS8" s="110"/>
      <c r="PFT8" s="110"/>
      <c r="PFU8" s="110"/>
      <c r="PFV8" s="110"/>
      <c r="PFW8" s="110"/>
      <c r="PFX8" s="110"/>
      <c r="PFY8" s="110"/>
      <c r="PFZ8" s="110"/>
      <c r="PGA8" s="110"/>
      <c r="PGB8" s="110"/>
      <c r="PGC8" s="110"/>
      <c r="PGD8" s="110"/>
      <c r="PGE8" s="110"/>
      <c r="PGF8" s="110"/>
      <c r="PGG8" s="110"/>
      <c r="PGH8" s="110"/>
      <c r="PGI8" s="110"/>
      <c r="PGJ8" s="110"/>
      <c r="PGK8" s="110"/>
      <c r="PGL8" s="110"/>
      <c r="PGM8" s="110"/>
      <c r="PGN8" s="110"/>
      <c r="PGO8" s="110"/>
      <c r="PGP8" s="110"/>
      <c r="PGQ8" s="110"/>
      <c r="PGR8" s="110"/>
      <c r="PGS8" s="110"/>
      <c r="PGT8" s="110"/>
      <c r="PGU8" s="110"/>
      <c r="PGV8" s="110"/>
      <c r="PGW8" s="110"/>
      <c r="PGX8" s="110"/>
      <c r="PGY8" s="110"/>
      <c r="PGZ8" s="110"/>
      <c r="PHA8" s="110"/>
      <c r="PHB8" s="110"/>
      <c r="PHC8" s="110"/>
      <c r="PHD8" s="110"/>
      <c r="PHE8" s="110"/>
      <c r="PHF8" s="110"/>
      <c r="PHG8" s="110"/>
      <c r="PHH8" s="110"/>
      <c r="PHI8" s="110"/>
      <c r="PHJ8" s="110"/>
      <c r="PHK8" s="110"/>
      <c r="PHL8" s="110"/>
      <c r="PHM8" s="110"/>
      <c r="PHN8" s="110"/>
      <c r="PHO8" s="110"/>
      <c r="PHP8" s="110"/>
      <c r="PHQ8" s="110"/>
      <c r="PHR8" s="110"/>
      <c r="PHS8" s="110"/>
      <c r="PHT8" s="110"/>
      <c r="PHU8" s="110"/>
      <c r="PHV8" s="110"/>
      <c r="PHW8" s="110"/>
      <c r="PHX8" s="110"/>
      <c r="PHY8" s="110"/>
      <c r="PHZ8" s="110"/>
      <c r="PIA8" s="110"/>
      <c r="PIB8" s="110"/>
      <c r="PIC8" s="110"/>
      <c r="PID8" s="110"/>
      <c r="PIE8" s="110"/>
      <c r="PIF8" s="110"/>
      <c r="PIG8" s="110"/>
      <c r="PIH8" s="110"/>
      <c r="PII8" s="110"/>
      <c r="PIJ8" s="110"/>
      <c r="PIK8" s="110"/>
      <c r="PIL8" s="110"/>
      <c r="PIM8" s="110"/>
      <c r="PIN8" s="110"/>
      <c r="PIO8" s="110"/>
      <c r="PIP8" s="110"/>
      <c r="PIQ8" s="110"/>
      <c r="PIR8" s="110"/>
      <c r="PIS8" s="110"/>
      <c r="PIT8" s="110"/>
      <c r="PIU8" s="110"/>
      <c r="PIV8" s="110"/>
      <c r="PIW8" s="110"/>
      <c r="PIX8" s="110"/>
      <c r="PIY8" s="110"/>
      <c r="PIZ8" s="110"/>
      <c r="PJA8" s="110"/>
      <c r="PJB8" s="110"/>
      <c r="PJC8" s="110"/>
      <c r="PJD8" s="110"/>
      <c r="PJE8" s="110"/>
      <c r="PJF8" s="110"/>
      <c r="PJG8" s="110"/>
      <c r="PJH8" s="110"/>
      <c r="PJI8" s="110"/>
      <c r="PJJ8" s="110"/>
      <c r="PJK8" s="110"/>
      <c r="PJL8" s="110"/>
      <c r="PJM8" s="110"/>
      <c r="PJN8" s="110"/>
      <c r="PJO8" s="110"/>
      <c r="PJP8" s="110"/>
      <c r="PJQ8" s="110"/>
      <c r="PJR8" s="110"/>
      <c r="PJS8" s="110"/>
      <c r="PJT8" s="110"/>
      <c r="PJU8" s="110"/>
      <c r="PJV8" s="110"/>
      <c r="PJW8" s="110"/>
      <c r="PJX8" s="110"/>
      <c r="PJY8" s="110"/>
      <c r="PJZ8" s="110"/>
      <c r="PKA8" s="110"/>
      <c r="PKB8" s="110"/>
      <c r="PKC8" s="110"/>
      <c r="PKD8" s="110"/>
      <c r="PKE8" s="110"/>
      <c r="PKF8" s="110"/>
      <c r="PKG8" s="110"/>
      <c r="PKH8" s="110"/>
      <c r="PKI8" s="110"/>
      <c r="PKJ8" s="110"/>
      <c r="PKK8" s="110"/>
      <c r="PKL8" s="110"/>
      <c r="PKM8" s="110"/>
      <c r="PKN8" s="110"/>
      <c r="PKO8" s="110"/>
      <c r="PKP8" s="110"/>
      <c r="PKQ8" s="110"/>
      <c r="PKR8" s="110"/>
      <c r="PKS8" s="110"/>
      <c r="PKT8" s="110"/>
      <c r="PKU8" s="110"/>
      <c r="PKV8" s="110"/>
      <c r="PKW8" s="110"/>
      <c r="PKX8" s="110"/>
      <c r="PKY8" s="110"/>
      <c r="PKZ8" s="110"/>
      <c r="PLA8" s="110"/>
      <c r="PLB8" s="110"/>
      <c r="PLC8" s="110"/>
      <c r="PLD8" s="110"/>
      <c r="PLE8" s="110"/>
      <c r="PLF8" s="110"/>
      <c r="PLG8" s="110"/>
      <c r="PLH8" s="110"/>
      <c r="PLI8" s="110"/>
      <c r="PLJ8" s="110"/>
      <c r="PLK8" s="110"/>
      <c r="PLL8" s="110"/>
      <c r="PLM8" s="110"/>
      <c r="PLN8" s="110"/>
      <c r="PLO8" s="110"/>
      <c r="PLP8" s="110"/>
      <c r="PLQ8" s="110"/>
      <c r="PLR8" s="110"/>
      <c r="PLS8" s="110"/>
      <c r="PLT8" s="110"/>
      <c r="PLU8" s="110"/>
      <c r="PLV8" s="110"/>
      <c r="PLW8" s="110"/>
      <c r="PLX8" s="110"/>
      <c r="PLY8" s="110"/>
      <c r="PLZ8" s="110"/>
      <c r="PMA8" s="110"/>
      <c r="PMB8" s="110"/>
      <c r="PMC8" s="110"/>
      <c r="PMD8" s="110"/>
      <c r="PME8" s="110"/>
      <c r="PMF8" s="110"/>
      <c r="PMG8" s="110"/>
      <c r="PMH8" s="110"/>
      <c r="PMI8" s="110"/>
      <c r="PMJ8" s="110"/>
      <c r="PMK8" s="110"/>
      <c r="PML8" s="110"/>
      <c r="PMM8" s="110"/>
      <c r="PMN8" s="110"/>
      <c r="PMO8" s="110"/>
      <c r="PMP8" s="110"/>
      <c r="PMQ8" s="110"/>
      <c r="PMR8" s="110"/>
      <c r="PMS8" s="110"/>
      <c r="PMT8" s="110"/>
      <c r="PMU8" s="110"/>
      <c r="PMV8" s="110"/>
      <c r="PMW8" s="110"/>
      <c r="PMX8" s="110"/>
      <c r="PMY8" s="110"/>
      <c r="PMZ8" s="110"/>
      <c r="PNA8" s="110"/>
      <c r="PNB8" s="110"/>
      <c r="PNC8" s="110"/>
      <c r="PND8" s="110"/>
      <c r="PNE8" s="110"/>
      <c r="PNF8" s="110"/>
      <c r="PNG8" s="110"/>
      <c r="PNH8" s="110"/>
      <c r="PNI8" s="110"/>
      <c r="PNJ8" s="110"/>
      <c r="PNK8" s="110"/>
      <c r="PNL8" s="110"/>
      <c r="PNM8" s="110"/>
      <c r="PNN8" s="110"/>
      <c r="PNO8" s="110"/>
      <c r="PNP8" s="110"/>
      <c r="PNQ8" s="110"/>
      <c r="PNR8" s="110"/>
      <c r="PNS8" s="110"/>
      <c r="PNT8" s="110"/>
      <c r="PNU8" s="110"/>
      <c r="PNV8" s="110"/>
      <c r="PNW8" s="110"/>
      <c r="PNX8" s="110"/>
      <c r="PNY8" s="110"/>
      <c r="PNZ8" s="110"/>
      <c r="POA8" s="110"/>
      <c r="POB8" s="110"/>
      <c r="POC8" s="110"/>
      <c r="POD8" s="110"/>
      <c r="POE8" s="110"/>
      <c r="POF8" s="110"/>
      <c r="POG8" s="110"/>
      <c r="POH8" s="110"/>
      <c r="POI8" s="110"/>
      <c r="POJ8" s="110"/>
      <c r="POK8" s="110"/>
      <c r="POL8" s="110"/>
      <c r="POM8" s="110"/>
      <c r="PON8" s="110"/>
      <c r="POO8" s="110"/>
      <c r="POP8" s="110"/>
      <c r="POQ8" s="110"/>
      <c r="POR8" s="110"/>
      <c r="POS8" s="110"/>
      <c r="POT8" s="110"/>
      <c r="POU8" s="110"/>
      <c r="POV8" s="110"/>
      <c r="POW8" s="110"/>
      <c r="POX8" s="110"/>
      <c r="POY8" s="110"/>
      <c r="POZ8" s="110"/>
      <c r="PPA8" s="110"/>
      <c r="PPB8" s="110"/>
      <c r="PPC8" s="110"/>
      <c r="PPD8" s="110"/>
      <c r="PPE8" s="110"/>
      <c r="PPF8" s="110"/>
      <c r="PPG8" s="110"/>
      <c r="PPH8" s="110"/>
      <c r="PPI8" s="110"/>
      <c r="PPJ8" s="110"/>
      <c r="PPK8" s="110"/>
      <c r="PPL8" s="110"/>
      <c r="PPM8" s="110"/>
      <c r="PPN8" s="110"/>
      <c r="PPO8" s="110"/>
      <c r="PPP8" s="110"/>
      <c r="PPQ8" s="110"/>
      <c r="PPR8" s="110"/>
      <c r="PPS8" s="110"/>
      <c r="PPT8" s="110"/>
      <c r="PPU8" s="110"/>
      <c r="PPV8" s="110"/>
      <c r="PPW8" s="110"/>
      <c r="PPX8" s="110"/>
      <c r="PPY8" s="110"/>
      <c r="PPZ8" s="110"/>
      <c r="PQA8" s="110"/>
      <c r="PQB8" s="110"/>
      <c r="PQC8" s="110"/>
      <c r="PQD8" s="110"/>
      <c r="PQE8" s="110"/>
      <c r="PQF8" s="110"/>
      <c r="PQG8" s="110"/>
      <c r="PQH8" s="110"/>
      <c r="PQI8" s="110"/>
      <c r="PQJ8" s="110"/>
      <c r="PQK8" s="110"/>
      <c r="PQL8" s="110"/>
      <c r="PQM8" s="110"/>
      <c r="PQN8" s="110"/>
      <c r="PQO8" s="110"/>
      <c r="PQP8" s="110"/>
      <c r="PQQ8" s="110"/>
      <c r="PQR8" s="110"/>
      <c r="PQS8" s="110"/>
      <c r="PQT8" s="110"/>
      <c r="PQU8" s="110"/>
      <c r="PQV8" s="110"/>
      <c r="PQW8" s="110"/>
      <c r="PQX8" s="110"/>
      <c r="PQY8" s="110"/>
      <c r="PQZ8" s="110"/>
      <c r="PRA8" s="110"/>
      <c r="PRB8" s="110"/>
      <c r="PRC8" s="110"/>
      <c r="PRD8" s="110"/>
      <c r="PRE8" s="110"/>
      <c r="PRF8" s="110"/>
      <c r="PRG8" s="110"/>
      <c r="PRH8" s="110"/>
      <c r="PRI8" s="110"/>
      <c r="PRJ8" s="110"/>
      <c r="PRK8" s="110"/>
      <c r="PRL8" s="110"/>
      <c r="PRM8" s="110"/>
      <c r="PRN8" s="110"/>
      <c r="PRO8" s="110"/>
      <c r="PRP8" s="110"/>
      <c r="PRQ8" s="110"/>
      <c r="PRR8" s="110"/>
      <c r="PRS8" s="110"/>
      <c r="PRT8" s="110"/>
      <c r="PRU8" s="110"/>
      <c r="PRV8" s="110"/>
      <c r="PRW8" s="110"/>
      <c r="PRX8" s="110"/>
      <c r="PRY8" s="110"/>
      <c r="PRZ8" s="110"/>
      <c r="PSA8" s="110"/>
      <c r="PSB8" s="110"/>
      <c r="PSC8" s="110"/>
      <c r="PSD8" s="110"/>
      <c r="PSE8" s="110"/>
      <c r="PSF8" s="110"/>
      <c r="PSG8" s="110"/>
      <c r="PSH8" s="110"/>
      <c r="PSI8" s="110"/>
      <c r="PSJ8" s="110"/>
      <c r="PSK8" s="110"/>
      <c r="PSL8" s="110"/>
      <c r="PSM8" s="110"/>
      <c r="PSN8" s="110"/>
      <c r="PSO8" s="110"/>
      <c r="PSP8" s="110"/>
      <c r="PSQ8" s="110"/>
      <c r="PSR8" s="110"/>
      <c r="PSS8" s="110"/>
      <c r="PST8" s="110"/>
      <c r="PSU8" s="110"/>
      <c r="PSV8" s="110"/>
      <c r="PSW8" s="110"/>
      <c r="PSX8" s="110"/>
      <c r="PSY8" s="110"/>
      <c r="PSZ8" s="110"/>
      <c r="PTA8" s="110"/>
      <c r="PTB8" s="110"/>
      <c r="PTC8" s="110"/>
      <c r="PTD8" s="110"/>
      <c r="PTE8" s="110"/>
      <c r="PTF8" s="110"/>
      <c r="PTG8" s="110"/>
      <c r="PTH8" s="110"/>
      <c r="PTI8" s="110"/>
      <c r="PTJ8" s="110"/>
      <c r="PTK8" s="110"/>
      <c r="PTL8" s="110"/>
      <c r="PTM8" s="110"/>
      <c r="PTN8" s="110"/>
      <c r="PTO8" s="110"/>
      <c r="PTP8" s="110"/>
      <c r="PTQ8" s="110"/>
      <c r="PTR8" s="110"/>
      <c r="PTS8" s="110"/>
      <c r="PTT8" s="110"/>
      <c r="PTU8" s="110"/>
      <c r="PTV8" s="110"/>
      <c r="PTW8" s="110"/>
      <c r="PTX8" s="110"/>
      <c r="PTY8" s="110"/>
      <c r="PTZ8" s="110"/>
      <c r="PUA8" s="110"/>
      <c r="PUB8" s="110"/>
      <c r="PUC8" s="110"/>
      <c r="PUD8" s="110"/>
      <c r="PUE8" s="110"/>
      <c r="PUF8" s="110"/>
      <c r="PUG8" s="110"/>
      <c r="PUH8" s="110"/>
      <c r="PUI8" s="110"/>
      <c r="PUJ8" s="110"/>
      <c r="PUK8" s="110"/>
      <c r="PUL8" s="110"/>
      <c r="PUM8" s="110"/>
      <c r="PUN8" s="110"/>
      <c r="PUO8" s="110"/>
      <c r="PUP8" s="110"/>
      <c r="PUQ8" s="110"/>
      <c r="PUR8" s="110"/>
      <c r="PUS8" s="110"/>
      <c r="PUT8" s="110"/>
      <c r="PUU8" s="110"/>
      <c r="PUV8" s="110"/>
      <c r="PUW8" s="110"/>
      <c r="PUX8" s="110"/>
      <c r="PUY8" s="110"/>
      <c r="PUZ8" s="110"/>
      <c r="PVA8" s="110"/>
      <c r="PVB8" s="110"/>
      <c r="PVC8" s="110"/>
      <c r="PVD8" s="110"/>
      <c r="PVE8" s="110"/>
      <c r="PVF8" s="110"/>
      <c r="PVG8" s="110"/>
      <c r="PVH8" s="110"/>
      <c r="PVI8" s="110"/>
      <c r="PVJ8" s="110"/>
      <c r="PVK8" s="110"/>
      <c r="PVL8" s="110"/>
      <c r="PVM8" s="110"/>
      <c r="PVN8" s="110"/>
      <c r="PVO8" s="110"/>
      <c r="PVP8" s="110"/>
      <c r="PVQ8" s="110"/>
      <c r="PVR8" s="110"/>
      <c r="PVS8" s="110"/>
      <c r="PVT8" s="110"/>
      <c r="PVU8" s="110"/>
      <c r="PVV8" s="110"/>
      <c r="PVW8" s="110"/>
      <c r="PVX8" s="110"/>
      <c r="PVY8" s="110"/>
      <c r="PVZ8" s="110"/>
      <c r="PWA8" s="110"/>
      <c r="PWB8" s="110"/>
      <c r="PWC8" s="110"/>
      <c r="PWD8" s="110"/>
      <c r="PWE8" s="110"/>
      <c r="PWF8" s="110"/>
      <c r="PWG8" s="110"/>
      <c r="PWH8" s="110"/>
      <c r="PWI8" s="110"/>
      <c r="PWJ8" s="110"/>
      <c r="PWK8" s="110"/>
      <c r="PWL8" s="110"/>
      <c r="PWM8" s="110"/>
      <c r="PWN8" s="110"/>
      <c r="PWO8" s="110"/>
      <c r="PWP8" s="110"/>
      <c r="PWQ8" s="110"/>
      <c r="PWR8" s="110"/>
      <c r="PWS8" s="110"/>
      <c r="PWT8" s="110"/>
      <c r="PWU8" s="110"/>
      <c r="PWV8" s="110"/>
      <c r="PWW8" s="110"/>
      <c r="PWX8" s="110"/>
      <c r="PWY8" s="110"/>
      <c r="PWZ8" s="110"/>
      <c r="PXA8" s="110"/>
      <c r="PXB8" s="110"/>
      <c r="PXC8" s="110"/>
      <c r="PXD8" s="110"/>
      <c r="PXE8" s="110"/>
      <c r="PXF8" s="110"/>
      <c r="PXG8" s="110"/>
      <c r="PXH8" s="110"/>
      <c r="PXI8" s="110"/>
      <c r="PXJ8" s="110"/>
      <c r="PXK8" s="110"/>
      <c r="PXL8" s="110"/>
      <c r="PXM8" s="110"/>
      <c r="PXN8" s="110"/>
      <c r="PXO8" s="110"/>
      <c r="PXP8" s="110"/>
      <c r="PXQ8" s="110"/>
      <c r="PXR8" s="110"/>
      <c r="PXS8" s="110"/>
      <c r="PXT8" s="110"/>
      <c r="PXU8" s="110"/>
      <c r="PXV8" s="110"/>
      <c r="PXW8" s="110"/>
      <c r="PXX8" s="110"/>
      <c r="PXY8" s="110"/>
      <c r="PXZ8" s="110"/>
      <c r="PYA8" s="110"/>
      <c r="PYB8" s="110"/>
      <c r="PYC8" s="110"/>
      <c r="PYD8" s="110"/>
      <c r="PYE8" s="110"/>
      <c r="PYF8" s="110"/>
      <c r="PYG8" s="110"/>
      <c r="PYH8" s="110"/>
      <c r="PYI8" s="110"/>
      <c r="PYJ8" s="110"/>
      <c r="PYK8" s="110"/>
      <c r="PYL8" s="110"/>
      <c r="PYM8" s="110"/>
      <c r="PYN8" s="110"/>
      <c r="PYO8" s="110"/>
      <c r="PYP8" s="110"/>
      <c r="PYQ8" s="110"/>
      <c r="PYR8" s="110"/>
      <c r="PYS8" s="110"/>
      <c r="PYT8" s="110"/>
      <c r="PYU8" s="110"/>
      <c r="PYV8" s="110"/>
      <c r="PYW8" s="110"/>
      <c r="PYX8" s="110"/>
      <c r="PYY8" s="110"/>
      <c r="PYZ8" s="110"/>
      <c r="PZA8" s="110"/>
      <c r="PZB8" s="110"/>
      <c r="PZC8" s="110"/>
      <c r="PZD8" s="110"/>
      <c r="PZE8" s="110"/>
      <c r="PZF8" s="110"/>
      <c r="PZG8" s="110"/>
      <c r="PZH8" s="110"/>
      <c r="PZI8" s="110"/>
      <c r="PZJ8" s="110"/>
      <c r="PZK8" s="110"/>
      <c r="PZL8" s="110"/>
      <c r="PZM8" s="110"/>
      <c r="PZN8" s="110"/>
      <c r="PZO8" s="110"/>
      <c r="PZP8" s="110"/>
      <c r="PZQ8" s="110"/>
      <c r="PZR8" s="110"/>
      <c r="PZS8" s="110"/>
      <c r="PZT8" s="110"/>
      <c r="PZU8" s="110"/>
      <c r="PZV8" s="110"/>
      <c r="PZW8" s="110"/>
      <c r="PZX8" s="110"/>
      <c r="PZY8" s="110"/>
      <c r="PZZ8" s="110"/>
      <c r="QAA8" s="110"/>
      <c r="QAB8" s="110"/>
      <c r="QAC8" s="110"/>
      <c r="QAD8" s="110"/>
      <c r="QAE8" s="110"/>
      <c r="QAF8" s="110"/>
      <c r="QAG8" s="110"/>
      <c r="QAH8" s="110"/>
      <c r="QAI8" s="110"/>
      <c r="QAJ8" s="110"/>
      <c r="QAK8" s="110"/>
      <c r="QAL8" s="110"/>
      <c r="QAM8" s="110"/>
      <c r="QAN8" s="110"/>
      <c r="QAO8" s="110"/>
      <c r="QAP8" s="110"/>
      <c r="QAQ8" s="110"/>
      <c r="QAR8" s="110"/>
      <c r="QAS8" s="110"/>
      <c r="QAT8" s="110"/>
      <c r="QAU8" s="110"/>
      <c r="QAV8" s="110"/>
      <c r="QAW8" s="110"/>
      <c r="QAX8" s="110"/>
      <c r="QAY8" s="110"/>
      <c r="QAZ8" s="110"/>
      <c r="QBA8" s="110"/>
      <c r="QBB8" s="110"/>
      <c r="QBC8" s="110"/>
      <c r="QBD8" s="110"/>
      <c r="QBE8" s="110"/>
      <c r="QBF8" s="110"/>
      <c r="QBG8" s="110"/>
      <c r="QBH8" s="110"/>
      <c r="QBI8" s="110"/>
      <c r="QBJ8" s="110"/>
      <c r="QBK8" s="110"/>
      <c r="QBL8" s="110"/>
      <c r="QBM8" s="110"/>
      <c r="QBN8" s="110"/>
      <c r="QBO8" s="110"/>
      <c r="QBP8" s="110"/>
      <c r="QBQ8" s="110"/>
      <c r="QBR8" s="110"/>
      <c r="QBS8" s="110"/>
      <c r="QBT8" s="110"/>
      <c r="QBU8" s="110"/>
      <c r="QBV8" s="110"/>
      <c r="QBW8" s="110"/>
      <c r="QBX8" s="110"/>
      <c r="QBY8" s="110"/>
      <c r="QBZ8" s="110"/>
      <c r="QCA8" s="110"/>
      <c r="QCB8" s="110"/>
      <c r="QCC8" s="110"/>
      <c r="QCD8" s="110"/>
      <c r="QCE8" s="110"/>
      <c r="QCF8" s="110"/>
      <c r="QCG8" s="110"/>
      <c r="QCH8" s="110"/>
      <c r="QCI8" s="110"/>
      <c r="QCJ8" s="110"/>
      <c r="QCK8" s="110"/>
      <c r="QCL8" s="110"/>
      <c r="QCM8" s="110"/>
      <c r="QCN8" s="110"/>
      <c r="QCO8" s="110"/>
      <c r="QCP8" s="110"/>
      <c r="QCQ8" s="110"/>
      <c r="QCR8" s="110"/>
      <c r="QCS8" s="110"/>
      <c r="QCT8" s="110"/>
      <c r="QCU8" s="110"/>
      <c r="QCV8" s="110"/>
      <c r="QCW8" s="110"/>
      <c r="QCX8" s="110"/>
      <c r="QCY8" s="110"/>
      <c r="QCZ8" s="110"/>
      <c r="QDA8" s="110"/>
      <c r="QDB8" s="110"/>
      <c r="QDC8" s="110"/>
      <c r="QDD8" s="110"/>
      <c r="QDE8" s="110"/>
      <c r="QDF8" s="110"/>
      <c r="QDG8" s="110"/>
      <c r="QDH8" s="110"/>
      <c r="QDI8" s="110"/>
      <c r="QDJ8" s="110"/>
      <c r="QDK8" s="110"/>
      <c r="QDL8" s="110"/>
      <c r="QDM8" s="110"/>
      <c r="QDN8" s="110"/>
      <c r="QDO8" s="110"/>
      <c r="QDP8" s="110"/>
      <c r="QDQ8" s="110"/>
      <c r="QDR8" s="110"/>
      <c r="QDS8" s="110"/>
      <c r="QDT8" s="110"/>
      <c r="QDU8" s="110"/>
      <c r="QDV8" s="110"/>
      <c r="QDW8" s="110"/>
      <c r="QDX8" s="110"/>
      <c r="QDY8" s="110"/>
      <c r="QDZ8" s="110"/>
      <c r="QEA8" s="110"/>
      <c r="QEB8" s="110"/>
      <c r="QEC8" s="110"/>
      <c r="QED8" s="110"/>
      <c r="QEE8" s="110"/>
      <c r="QEF8" s="110"/>
      <c r="QEG8" s="110"/>
      <c r="QEH8" s="110"/>
      <c r="QEI8" s="110"/>
      <c r="QEJ8" s="110"/>
      <c r="QEK8" s="110"/>
      <c r="QEL8" s="110"/>
      <c r="QEM8" s="110"/>
      <c r="QEN8" s="110"/>
      <c r="QEO8" s="110"/>
      <c r="QEP8" s="110"/>
      <c r="QEQ8" s="110"/>
      <c r="QER8" s="110"/>
      <c r="QES8" s="110"/>
      <c r="QET8" s="110"/>
      <c r="QEU8" s="110"/>
      <c r="QEV8" s="110"/>
      <c r="QEW8" s="110"/>
      <c r="QEX8" s="110"/>
      <c r="QEY8" s="110"/>
      <c r="QEZ8" s="110"/>
      <c r="QFA8" s="110"/>
      <c r="QFB8" s="110"/>
      <c r="QFC8" s="110"/>
      <c r="QFD8" s="110"/>
      <c r="QFE8" s="110"/>
      <c r="QFF8" s="110"/>
      <c r="QFG8" s="110"/>
      <c r="QFH8" s="110"/>
      <c r="QFI8" s="110"/>
      <c r="QFJ8" s="110"/>
      <c r="QFK8" s="110"/>
      <c r="QFL8" s="110"/>
      <c r="QFM8" s="110"/>
      <c r="QFN8" s="110"/>
      <c r="QFO8" s="110"/>
      <c r="QFP8" s="110"/>
      <c r="QFQ8" s="110"/>
      <c r="QFR8" s="110"/>
      <c r="QFS8" s="110"/>
      <c r="QFT8" s="110"/>
      <c r="QFU8" s="110"/>
      <c r="QFV8" s="110"/>
      <c r="QFW8" s="110"/>
      <c r="QFX8" s="110"/>
      <c r="QFY8" s="110"/>
      <c r="QFZ8" s="110"/>
      <c r="QGA8" s="110"/>
      <c r="QGB8" s="110"/>
      <c r="QGC8" s="110"/>
      <c r="QGD8" s="110"/>
      <c r="QGE8" s="110"/>
      <c r="QGF8" s="110"/>
      <c r="QGG8" s="110"/>
      <c r="QGH8" s="110"/>
      <c r="QGI8" s="110"/>
      <c r="QGJ8" s="110"/>
      <c r="QGK8" s="110"/>
      <c r="QGL8" s="110"/>
      <c r="QGM8" s="110"/>
      <c r="QGN8" s="110"/>
      <c r="QGO8" s="110"/>
      <c r="QGP8" s="110"/>
      <c r="QGQ8" s="110"/>
      <c r="QGR8" s="110"/>
      <c r="QGS8" s="110"/>
      <c r="QGT8" s="110"/>
      <c r="QGU8" s="110"/>
      <c r="QGV8" s="110"/>
      <c r="QGW8" s="110"/>
      <c r="QGX8" s="110"/>
      <c r="QGY8" s="110"/>
      <c r="QGZ8" s="110"/>
      <c r="QHA8" s="110"/>
      <c r="QHB8" s="110"/>
      <c r="QHC8" s="110"/>
      <c r="QHD8" s="110"/>
      <c r="QHE8" s="110"/>
      <c r="QHF8" s="110"/>
      <c r="QHG8" s="110"/>
      <c r="QHH8" s="110"/>
      <c r="QHI8" s="110"/>
      <c r="QHJ8" s="110"/>
      <c r="QHK8" s="110"/>
      <c r="QHL8" s="110"/>
      <c r="QHM8" s="110"/>
      <c r="QHN8" s="110"/>
      <c r="QHO8" s="110"/>
      <c r="QHP8" s="110"/>
      <c r="QHQ8" s="110"/>
      <c r="QHR8" s="110"/>
      <c r="QHS8" s="110"/>
      <c r="QHT8" s="110"/>
      <c r="QHU8" s="110"/>
      <c r="QHV8" s="110"/>
      <c r="QHW8" s="110"/>
      <c r="QHX8" s="110"/>
      <c r="QHY8" s="110"/>
      <c r="QHZ8" s="110"/>
      <c r="QIA8" s="110"/>
      <c r="QIB8" s="110"/>
      <c r="QIC8" s="110"/>
      <c r="QID8" s="110"/>
      <c r="QIE8" s="110"/>
      <c r="QIF8" s="110"/>
      <c r="QIG8" s="110"/>
      <c r="QIH8" s="110"/>
      <c r="QII8" s="110"/>
      <c r="QIJ8" s="110"/>
      <c r="QIK8" s="110"/>
      <c r="QIL8" s="110"/>
      <c r="QIM8" s="110"/>
      <c r="QIN8" s="110"/>
      <c r="QIO8" s="110"/>
      <c r="QIP8" s="110"/>
      <c r="QIQ8" s="110"/>
      <c r="QIR8" s="110"/>
      <c r="QIS8" s="110"/>
      <c r="QIT8" s="110"/>
      <c r="QIU8" s="110"/>
      <c r="QIV8" s="110"/>
      <c r="QIW8" s="110"/>
      <c r="QIX8" s="110"/>
      <c r="QIY8" s="110"/>
      <c r="QIZ8" s="110"/>
      <c r="QJA8" s="110"/>
      <c r="QJB8" s="110"/>
      <c r="QJC8" s="110"/>
      <c r="QJD8" s="110"/>
      <c r="QJE8" s="110"/>
      <c r="QJF8" s="110"/>
      <c r="QJG8" s="110"/>
      <c r="QJH8" s="110"/>
      <c r="QJI8" s="110"/>
      <c r="QJJ8" s="110"/>
      <c r="QJK8" s="110"/>
      <c r="QJL8" s="110"/>
      <c r="QJM8" s="110"/>
      <c r="QJN8" s="110"/>
      <c r="QJO8" s="110"/>
      <c r="QJP8" s="110"/>
      <c r="QJQ8" s="110"/>
      <c r="QJR8" s="110"/>
      <c r="QJS8" s="110"/>
      <c r="QJT8" s="110"/>
      <c r="QJU8" s="110"/>
      <c r="QJV8" s="110"/>
      <c r="QJW8" s="110"/>
      <c r="QJX8" s="110"/>
      <c r="QJY8" s="110"/>
      <c r="QJZ8" s="110"/>
      <c r="QKA8" s="110"/>
      <c r="QKB8" s="110"/>
      <c r="QKC8" s="110"/>
      <c r="QKD8" s="110"/>
      <c r="QKE8" s="110"/>
      <c r="QKF8" s="110"/>
      <c r="QKG8" s="110"/>
      <c r="QKH8" s="110"/>
      <c r="QKI8" s="110"/>
      <c r="QKJ8" s="110"/>
      <c r="QKK8" s="110"/>
      <c r="QKL8" s="110"/>
      <c r="QKM8" s="110"/>
      <c r="QKN8" s="110"/>
      <c r="QKO8" s="110"/>
      <c r="QKP8" s="110"/>
      <c r="QKQ8" s="110"/>
      <c r="QKR8" s="110"/>
      <c r="QKS8" s="110"/>
      <c r="QKT8" s="110"/>
      <c r="QKU8" s="110"/>
      <c r="QKV8" s="110"/>
      <c r="QKW8" s="110"/>
      <c r="QKX8" s="110"/>
      <c r="QKY8" s="110"/>
      <c r="QKZ8" s="110"/>
      <c r="QLA8" s="110"/>
      <c r="QLB8" s="110"/>
      <c r="QLC8" s="110"/>
      <c r="QLD8" s="110"/>
      <c r="QLE8" s="110"/>
      <c r="QLF8" s="110"/>
      <c r="QLG8" s="110"/>
      <c r="QLH8" s="110"/>
      <c r="QLI8" s="110"/>
      <c r="QLJ8" s="110"/>
      <c r="QLK8" s="110"/>
      <c r="QLL8" s="110"/>
      <c r="QLM8" s="110"/>
      <c r="QLN8" s="110"/>
      <c r="QLO8" s="110"/>
      <c r="QLP8" s="110"/>
      <c r="QLQ8" s="110"/>
      <c r="QLR8" s="110"/>
      <c r="QLS8" s="110"/>
      <c r="QLT8" s="110"/>
      <c r="QLU8" s="110"/>
      <c r="QLV8" s="110"/>
      <c r="QLW8" s="110"/>
      <c r="QLX8" s="110"/>
      <c r="QLY8" s="110"/>
      <c r="QLZ8" s="110"/>
      <c r="QMA8" s="110"/>
      <c r="QMB8" s="110"/>
      <c r="QMC8" s="110"/>
      <c r="QMD8" s="110"/>
      <c r="QME8" s="110"/>
      <c r="QMF8" s="110"/>
      <c r="QMG8" s="110"/>
      <c r="QMH8" s="110"/>
      <c r="QMI8" s="110"/>
      <c r="QMJ8" s="110"/>
      <c r="QMK8" s="110"/>
      <c r="QML8" s="110"/>
      <c r="QMM8" s="110"/>
      <c r="QMN8" s="110"/>
      <c r="QMO8" s="110"/>
      <c r="QMP8" s="110"/>
      <c r="QMQ8" s="110"/>
      <c r="QMR8" s="110"/>
      <c r="QMS8" s="110"/>
      <c r="QMT8" s="110"/>
      <c r="QMU8" s="110"/>
      <c r="QMV8" s="110"/>
      <c r="QMW8" s="110"/>
      <c r="QMX8" s="110"/>
      <c r="QMY8" s="110"/>
      <c r="QMZ8" s="110"/>
      <c r="QNA8" s="110"/>
      <c r="QNB8" s="110"/>
      <c r="QNC8" s="110"/>
      <c r="QND8" s="110"/>
      <c r="QNE8" s="110"/>
      <c r="QNF8" s="110"/>
      <c r="QNG8" s="110"/>
      <c r="QNH8" s="110"/>
      <c r="QNI8" s="110"/>
      <c r="QNJ8" s="110"/>
      <c r="QNK8" s="110"/>
      <c r="QNL8" s="110"/>
      <c r="QNM8" s="110"/>
      <c r="QNN8" s="110"/>
      <c r="QNO8" s="110"/>
      <c r="QNP8" s="110"/>
      <c r="QNQ8" s="110"/>
      <c r="QNR8" s="110"/>
      <c r="QNS8" s="110"/>
      <c r="QNT8" s="110"/>
      <c r="QNU8" s="110"/>
      <c r="QNV8" s="110"/>
      <c r="QNW8" s="110"/>
      <c r="QNX8" s="110"/>
      <c r="QNY8" s="110"/>
      <c r="QNZ8" s="110"/>
      <c r="QOA8" s="110"/>
      <c r="QOB8" s="110"/>
      <c r="QOC8" s="110"/>
      <c r="QOD8" s="110"/>
      <c r="QOE8" s="110"/>
      <c r="QOF8" s="110"/>
      <c r="QOG8" s="110"/>
      <c r="QOH8" s="110"/>
      <c r="QOI8" s="110"/>
      <c r="QOJ8" s="110"/>
      <c r="QOK8" s="110"/>
      <c r="QOL8" s="110"/>
      <c r="QOM8" s="110"/>
      <c r="QON8" s="110"/>
      <c r="QOO8" s="110"/>
      <c r="QOP8" s="110"/>
      <c r="QOQ8" s="110"/>
      <c r="QOR8" s="110"/>
      <c r="QOS8" s="110"/>
      <c r="QOT8" s="110"/>
      <c r="QOU8" s="110"/>
      <c r="QOV8" s="110"/>
      <c r="QOW8" s="110"/>
      <c r="QOX8" s="110"/>
      <c r="QOY8" s="110"/>
      <c r="QOZ8" s="110"/>
      <c r="QPA8" s="110"/>
      <c r="QPB8" s="110"/>
      <c r="QPC8" s="110"/>
      <c r="QPD8" s="110"/>
      <c r="QPE8" s="110"/>
      <c r="QPF8" s="110"/>
      <c r="QPG8" s="110"/>
      <c r="QPH8" s="110"/>
      <c r="QPI8" s="110"/>
      <c r="QPJ8" s="110"/>
      <c r="QPK8" s="110"/>
      <c r="QPL8" s="110"/>
      <c r="QPM8" s="110"/>
      <c r="QPN8" s="110"/>
      <c r="QPO8" s="110"/>
      <c r="QPP8" s="110"/>
      <c r="QPQ8" s="110"/>
      <c r="QPR8" s="110"/>
      <c r="QPS8" s="110"/>
      <c r="QPT8" s="110"/>
      <c r="QPU8" s="110"/>
      <c r="QPV8" s="110"/>
      <c r="QPW8" s="110"/>
      <c r="QPX8" s="110"/>
      <c r="QPY8" s="110"/>
      <c r="QPZ8" s="110"/>
      <c r="QQA8" s="110"/>
      <c r="QQB8" s="110"/>
      <c r="QQC8" s="110"/>
      <c r="QQD8" s="110"/>
      <c r="QQE8" s="110"/>
      <c r="QQF8" s="110"/>
      <c r="QQG8" s="110"/>
      <c r="QQH8" s="110"/>
      <c r="QQI8" s="110"/>
      <c r="QQJ8" s="110"/>
      <c r="QQK8" s="110"/>
      <c r="QQL8" s="110"/>
      <c r="QQM8" s="110"/>
      <c r="QQN8" s="110"/>
      <c r="QQO8" s="110"/>
      <c r="QQP8" s="110"/>
      <c r="QQQ8" s="110"/>
      <c r="QQR8" s="110"/>
      <c r="QQS8" s="110"/>
      <c r="QQT8" s="110"/>
      <c r="QQU8" s="110"/>
      <c r="QQV8" s="110"/>
      <c r="QQW8" s="110"/>
      <c r="QQX8" s="110"/>
      <c r="QQY8" s="110"/>
      <c r="QQZ8" s="110"/>
      <c r="QRA8" s="110"/>
      <c r="QRB8" s="110"/>
      <c r="QRC8" s="110"/>
      <c r="QRD8" s="110"/>
      <c r="QRE8" s="110"/>
      <c r="QRF8" s="110"/>
      <c r="QRG8" s="110"/>
      <c r="QRH8" s="110"/>
      <c r="QRI8" s="110"/>
      <c r="QRJ8" s="110"/>
      <c r="QRK8" s="110"/>
      <c r="QRL8" s="110"/>
      <c r="QRM8" s="110"/>
      <c r="QRN8" s="110"/>
      <c r="QRO8" s="110"/>
      <c r="QRP8" s="110"/>
      <c r="QRQ8" s="110"/>
      <c r="QRR8" s="110"/>
      <c r="QRS8" s="110"/>
      <c r="QRT8" s="110"/>
      <c r="QRU8" s="110"/>
      <c r="QRV8" s="110"/>
      <c r="QRW8" s="110"/>
      <c r="QRX8" s="110"/>
      <c r="QRY8" s="110"/>
      <c r="QRZ8" s="110"/>
      <c r="QSA8" s="110"/>
      <c r="QSB8" s="110"/>
      <c r="QSC8" s="110"/>
      <c r="QSD8" s="110"/>
      <c r="QSE8" s="110"/>
      <c r="QSF8" s="110"/>
      <c r="QSG8" s="110"/>
      <c r="QSH8" s="110"/>
      <c r="QSI8" s="110"/>
      <c r="QSJ8" s="110"/>
      <c r="QSK8" s="110"/>
      <c r="QSL8" s="110"/>
      <c r="QSM8" s="110"/>
      <c r="QSN8" s="110"/>
      <c r="QSO8" s="110"/>
      <c r="QSP8" s="110"/>
      <c r="QSQ8" s="110"/>
      <c r="QSR8" s="110"/>
      <c r="QSS8" s="110"/>
      <c r="QST8" s="110"/>
      <c r="QSU8" s="110"/>
      <c r="QSV8" s="110"/>
      <c r="QSW8" s="110"/>
      <c r="QSX8" s="110"/>
      <c r="QSY8" s="110"/>
      <c r="QSZ8" s="110"/>
      <c r="QTA8" s="110"/>
      <c r="QTB8" s="110"/>
      <c r="QTC8" s="110"/>
      <c r="QTD8" s="110"/>
      <c r="QTE8" s="110"/>
      <c r="QTF8" s="110"/>
      <c r="QTG8" s="110"/>
      <c r="QTH8" s="110"/>
      <c r="QTI8" s="110"/>
      <c r="QTJ8" s="110"/>
      <c r="QTK8" s="110"/>
      <c r="QTL8" s="110"/>
      <c r="QTM8" s="110"/>
      <c r="QTN8" s="110"/>
      <c r="QTO8" s="110"/>
      <c r="QTP8" s="110"/>
      <c r="QTQ8" s="110"/>
      <c r="QTR8" s="110"/>
      <c r="QTS8" s="110"/>
      <c r="QTT8" s="110"/>
      <c r="QTU8" s="110"/>
      <c r="QTV8" s="110"/>
      <c r="QTW8" s="110"/>
      <c r="QTX8" s="110"/>
      <c r="QTY8" s="110"/>
      <c r="QTZ8" s="110"/>
      <c r="QUA8" s="110"/>
      <c r="QUB8" s="110"/>
      <c r="QUC8" s="110"/>
      <c r="QUD8" s="110"/>
      <c r="QUE8" s="110"/>
      <c r="QUF8" s="110"/>
      <c r="QUG8" s="110"/>
      <c r="QUH8" s="110"/>
      <c r="QUI8" s="110"/>
      <c r="QUJ8" s="110"/>
      <c r="QUK8" s="110"/>
      <c r="QUL8" s="110"/>
      <c r="QUM8" s="110"/>
      <c r="QUN8" s="110"/>
      <c r="QUO8" s="110"/>
      <c r="QUP8" s="110"/>
      <c r="QUQ8" s="110"/>
      <c r="QUR8" s="110"/>
      <c r="QUS8" s="110"/>
      <c r="QUT8" s="110"/>
      <c r="QUU8" s="110"/>
      <c r="QUV8" s="110"/>
      <c r="QUW8" s="110"/>
      <c r="QUX8" s="110"/>
      <c r="QUY8" s="110"/>
      <c r="QUZ8" s="110"/>
      <c r="QVA8" s="110"/>
      <c r="QVB8" s="110"/>
      <c r="QVC8" s="110"/>
      <c r="QVD8" s="110"/>
      <c r="QVE8" s="110"/>
      <c r="QVF8" s="110"/>
      <c r="QVG8" s="110"/>
      <c r="QVH8" s="110"/>
      <c r="QVI8" s="110"/>
      <c r="QVJ8" s="110"/>
      <c r="QVK8" s="110"/>
      <c r="QVL8" s="110"/>
      <c r="QVM8" s="110"/>
      <c r="QVN8" s="110"/>
      <c r="QVO8" s="110"/>
      <c r="QVP8" s="110"/>
      <c r="QVQ8" s="110"/>
      <c r="QVR8" s="110"/>
      <c r="QVS8" s="110"/>
      <c r="QVT8" s="110"/>
      <c r="QVU8" s="110"/>
      <c r="QVV8" s="110"/>
      <c r="QVW8" s="110"/>
      <c r="QVX8" s="110"/>
      <c r="QVY8" s="110"/>
      <c r="QVZ8" s="110"/>
      <c r="QWA8" s="110"/>
      <c r="QWB8" s="110"/>
      <c r="QWC8" s="110"/>
      <c r="QWD8" s="110"/>
      <c r="QWE8" s="110"/>
      <c r="QWF8" s="110"/>
      <c r="QWG8" s="110"/>
      <c r="QWH8" s="110"/>
      <c r="QWI8" s="110"/>
      <c r="QWJ8" s="110"/>
      <c r="QWK8" s="110"/>
      <c r="QWL8" s="110"/>
      <c r="QWM8" s="110"/>
      <c r="QWN8" s="110"/>
      <c r="QWO8" s="110"/>
      <c r="QWP8" s="110"/>
      <c r="QWQ8" s="110"/>
      <c r="QWR8" s="110"/>
      <c r="QWS8" s="110"/>
      <c r="QWT8" s="110"/>
      <c r="QWU8" s="110"/>
      <c r="QWV8" s="110"/>
      <c r="QWW8" s="110"/>
      <c r="QWX8" s="110"/>
      <c r="QWY8" s="110"/>
      <c r="QWZ8" s="110"/>
      <c r="QXA8" s="110"/>
      <c r="QXB8" s="110"/>
      <c r="QXC8" s="110"/>
      <c r="QXD8" s="110"/>
      <c r="QXE8" s="110"/>
      <c r="QXF8" s="110"/>
      <c r="QXG8" s="110"/>
      <c r="QXH8" s="110"/>
      <c r="QXI8" s="110"/>
      <c r="QXJ8" s="110"/>
      <c r="QXK8" s="110"/>
      <c r="QXL8" s="110"/>
      <c r="QXM8" s="110"/>
      <c r="QXN8" s="110"/>
      <c r="QXO8" s="110"/>
      <c r="QXP8" s="110"/>
      <c r="QXQ8" s="110"/>
      <c r="QXR8" s="110"/>
      <c r="QXS8" s="110"/>
      <c r="QXT8" s="110"/>
      <c r="QXU8" s="110"/>
      <c r="QXV8" s="110"/>
      <c r="QXW8" s="110"/>
      <c r="QXX8" s="110"/>
      <c r="QXY8" s="110"/>
      <c r="QXZ8" s="110"/>
      <c r="QYA8" s="110"/>
      <c r="QYB8" s="110"/>
      <c r="QYC8" s="110"/>
      <c r="QYD8" s="110"/>
      <c r="QYE8" s="110"/>
      <c r="QYF8" s="110"/>
      <c r="QYG8" s="110"/>
      <c r="QYH8" s="110"/>
      <c r="QYI8" s="110"/>
      <c r="QYJ8" s="110"/>
      <c r="QYK8" s="110"/>
      <c r="QYL8" s="110"/>
      <c r="QYM8" s="110"/>
      <c r="QYN8" s="110"/>
      <c r="QYO8" s="110"/>
      <c r="QYP8" s="110"/>
      <c r="QYQ8" s="110"/>
      <c r="QYR8" s="110"/>
      <c r="QYS8" s="110"/>
      <c r="QYT8" s="110"/>
      <c r="QYU8" s="110"/>
      <c r="QYV8" s="110"/>
      <c r="QYW8" s="110"/>
      <c r="QYX8" s="110"/>
      <c r="QYY8" s="110"/>
      <c r="QYZ8" s="110"/>
      <c r="QZA8" s="110"/>
      <c r="QZB8" s="110"/>
      <c r="QZC8" s="110"/>
      <c r="QZD8" s="110"/>
      <c r="QZE8" s="110"/>
      <c r="QZF8" s="110"/>
      <c r="QZG8" s="110"/>
      <c r="QZH8" s="110"/>
      <c r="QZI8" s="110"/>
      <c r="QZJ8" s="110"/>
      <c r="QZK8" s="110"/>
      <c r="QZL8" s="110"/>
      <c r="QZM8" s="110"/>
      <c r="QZN8" s="110"/>
      <c r="QZO8" s="110"/>
      <c r="QZP8" s="110"/>
      <c r="QZQ8" s="110"/>
      <c r="QZR8" s="110"/>
      <c r="QZS8" s="110"/>
      <c r="QZT8" s="110"/>
      <c r="QZU8" s="110"/>
      <c r="QZV8" s="110"/>
      <c r="QZW8" s="110"/>
      <c r="QZX8" s="110"/>
      <c r="QZY8" s="110"/>
      <c r="QZZ8" s="110"/>
      <c r="RAA8" s="110"/>
      <c r="RAB8" s="110"/>
      <c r="RAC8" s="110"/>
      <c r="RAD8" s="110"/>
      <c r="RAE8" s="110"/>
      <c r="RAF8" s="110"/>
      <c r="RAG8" s="110"/>
      <c r="RAH8" s="110"/>
      <c r="RAI8" s="110"/>
      <c r="RAJ8" s="110"/>
      <c r="RAK8" s="110"/>
      <c r="RAL8" s="110"/>
      <c r="RAM8" s="110"/>
      <c r="RAN8" s="110"/>
      <c r="RAO8" s="110"/>
      <c r="RAP8" s="110"/>
      <c r="RAQ8" s="110"/>
      <c r="RAR8" s="110"/>
      <c r="RAS8" s="110"/>
      <c r="RAT8" s="110"/>
      <c r="RAU8" s="110"/>
      <c r="RAV8" s="110"/>
      <c r="RAW8" s="110"/>
      <c r="RAX8" s="110"/>
      <c r="RAY8" s="110"/>
      <c r="RAZ8" s="110"/>
      <c r="RBA8" s="110"/>
      <c r="RBB8" s="110"/>
      <c r="RBC8" s="110"/>
      <c r="RBD8" s="110"/>
      <c r="RBE8" s="110"/>
      <c r="RBF8" s="110"/>
      <c r="RBG8" s="110"/>
      <c r="RBH8" s="110"/>
      <c r="RBI8" s="110"/>
      <c r="RBJ8" s="110"/>
      <c r="RBK8" s="110"/>
      <c r="RBL8" s="110"/>
      <c r="RBM8" s="110"/>
      <c r="RBN8" s="110"/>
      <c r="RBO8" s="110"/>
      <c r="RBP8" s="110"/>
      <c r="RBQ8" s="110"/>
      <c r="RBR8" s="110"/>
      <c r="RBS8" s="110"/>
      <c r="RBT8" s="110"/>
      <c r="RBU8" s="110"/>
      <c r="RBV8" s="110"/>
      <c r="RBW8" s="110"/>
      <c r="RBX8" s="110"/>
      <c r="RBY8" s="110"/>
      <c r="RBZ8" s="110"/>
      <c r="RCA8" s="110"/>
      <c r="RCB8" s="110"/>
      <c r="RCC8" s="110"/>
      <c r="RCD8" s="110"/>
      <c r="RCE8" s="110"/>
      <c r="RCF8" s="110"/>
      <c r="RCG8" s="110"/>
      <c r="RCH8" s="110"/>
      <c r="RCI8" s="110"/>
      <c r="RCJ8" s="110"/>
      <c r="RCK8" s="110"/>
      <c r="RCL8" s="110"/>
      <c r="RCM8" s="110"/>
      <c r="RCN8" s="110"/>
      <c r="RCO8" s="110"/>
      <c r="RCP8" s="110"/>
      <c r="RCQ8" s="110"/>
      <c r="RCR8" s="110"/>
      <c r="RCS8" s="110"/>
      <c r="RCT8" s="110"/>
      <c r="RCU8" s="110"/>
      <c r="RCV8" s="110"/>
      <c r="RCW8" s="110"/>
      <c r="RCX8" s="110"/>
      <c r="RCY8" s="110"/>
      <c r="RCZ8" s="110"/>
      <c r="RDA8" s="110"/>
      <c r="RDB8" s="110"/>
      <c r="RDC8" s="110"/>
      <c r="RDD8" s="110"/>
      <c r="RDE8" s="110"/>
      <c r="RDF8" s="110"/>
      <c r="RDG8" s="110"/>
      <c r="RDH8" s="110"/>
      <c r="RDI8" s="110"/>
      <c r="RDJ8" s="110"/>
      <c r="RDK8" s="110"/>
      <c r="RDL8" s="110"/>
      <c r="RDM8" s="110"/>
      <c r="RDN8" s="110"/>
      <c r="RDO8" s="110"/>
      <c r="RDP8" s="110"/>
      <c r="RDQ8" s="110"/>
      <c r="RDR8" s="110"/>
      <c r="RDS8" s="110"/>
      <c r="RDT8" s="110"/>
      <c r="RDU8" s="110"/>
      <c r="RDV8" s="110"/>
      <c r="RDW8" s="110"/>
      <c r="RDX8" s="110"/>
      <c r="RDY8" s="110"/>
      <c r="RDZ8" s="110"/>
      <c r="REA8" s="110"/>
      <c r="REB8" s="110"/>
      <c r="REC8" s="110"/>
      <c r="RED8" s="110"/>
      <c r="REE8" s="110"/>
      <c r="REF8" s="110"/>
      <c r="REG8" s="110"/>
      <c r="REH8" s="110"/>
      <c r="REI8" s="110"/>
      <c r="REJ8" s="110"/>
      <c r="REK8" s="110"/>
      <c r="REL8" s="110"/>
      <c r="REM8" s="110"/>
      <c r="REN8" s="110"/>
      <c r="REO8" s="110"/>
      <c r="REP8" s="110"/>
      <c r="REQ8" s="110"/>
      <c r="RER8" s="110"/>
      <c r="RES8" s="110"/>
      <c r="RET8" s="110"/>
      <c r="REU8" s="110"/>
      <c r="REV8" s="110"/>
      <c r="REW8" s="110"/>
      <c r="REX8" s="110"/>
      <c r="REY8" s="110"/>
      <c r="REZ8" s="110"/>
      <c r="RFA8" s="110"/>
      <c r="RFB8" s="110"/>
      <c r="RFC8" s="110"/>
      <c r="RFD8" s="110"/>
      <c r="RFE8" s="110"/>
      <c r="RFF8" s="110"/>
      <c r="RFG8" s="110"/>
      <c r="RFH8" s="110"/>
      <c r="RFI8" s="110"/>
      <c r="RFJ8" s="110"/>
      <c r="RFK8" s="110"/>
      <c r="RFL8" s="110"/>
      <c r="RFM8" s="110"/>
      <c r="RFN8" s="110"/>
      <c r="RFO8" s="110"/>
      <c r="RFP8" s="110"/>
      <c r="RFQ8" s="110"/>
      <c r="RFR8" s="110"/>
      <c r="RFS8" s="110"/>
      <c r="RFT8" s="110"/>
      <c r="RFU8" s="110"/>
      <c r="RFV8" s="110"/>
      <c r="RFW8" s="110"/>
      <c r="RFX8" s="110"/>
      <c r="RFY8" s="110"/>
      <c r="RFZ8" s="110"/>
      <c r="RGA8" s="110"/>
      <c r="RGB8" s="110"/>
      <c r="RGC8" s="110"/>
      <c r="RGD8" s="110"/>
      <c r="RGE8" s="110"/>
      <c r="RGF8" s="110"/>
      <c r="RGG8" s="110"/>
      <c r="RGH8" s="110"/>
      <c r="RGI8" s="110"/>
      <c r="RGJ8" s="110"/>
      <c r="RGK8" s="110"/>
      <c r="RGL8" s="110"/>
      <c r="RGM8" s="110"/>
      <c r="RGN8" s="110"/>
      <c r="RGO8" s="110"/>
      <c r="RGP8" s="110"/>
      <c r="RGQ8" s="110"/>
      <c r="RGR8" s="110"/>
      <c r="RGS8" s="110"/>
      <c r="RGT8" s="110"/>
      <c r="RGU8" s="110"/>
      <c r="RGV8" s="110"/>
      <c r="RGW8" s="110"/>
      <c r="RGX8" s="110"/>
      <c r="RGY8" s="110"/>
      <c r="RGZ8" s="110"/>
      <c r="RHA8" s="110"/>
      <c r="RHB8" s="110"/>
      <c r="RHC8" s="110"/>
      <c r="RHD8" s="110"/>
      <c r="RHE8" s="110"/>
      <c r="RHF8" s="110"/>
      <c r="RHG8" s="110"/>
      <c r="RHH8" s="110"/>
      <c r="RHI8" s="110"/>
      <c r="RHJ8" s="110"/>
      <c r="RHK8" s="110"/>
      <c r="RHL8" s="110"/>
      <c r="RHM8" s="110"/>
      <c r="RHN8" s="110"/>
      <c r="RHO8" s="110"/>
      <c r="RHP8" s="110"/>
      <c r="RHQ8" s="110"/>
      <c r="RHR8" s="110"/>
      <c r="RHS8" s="110"/>
      <c r="RHT8" s="110"/>
      <c r="RHU8" s="110"/>
      <c r="RHV8" s="110"/>
      <c r="RHW8" s="110"/>
      <c r="RHX8" s="110"/>
      <c r="RHY8" s="110"/>
      <c r="RHZ8" s="110"/>
      <c r="RIA8" s="110"/>
      <c r="RIB8" s="110"/>
      <c r="RIC8" s="110"/>
      <c r="RID8" s="110"/>
      <c r="RIE8" s="110"/>
      <c r="RIF8" s="110"/>
      <c r="RIG8" s="110"/>
      <c r="RIH8" s="110"/>
      <c r="RII8" s="110"/>
      <c r="RIJ8" s="110"/>
      <c r="RIK8" s="110"/>
      <c r="RIL8" s="110"/>
      <c r="RIM8" s="110"/>
      <c r="RIN8" s="110"/>
      <c r="RIO8" s="110"/>
      <c r="RIP8" s="110"/>
      <c r="RIQ8" s="110"/>
      <c r="RIR8" s="110"/>
      <c r="RIS8" s="110"/>
      <c r="RIT8" s="110"/>
      <c r="RIU8" s="110"/>
      <c r="RIV8" s="110"/>
      <c r="RIW8" s="110"/>
      <c r="RIX8" s="110"/>
      <c r="RIY8" s="110"/>
      <c r="RIZ8" s="110"/>
      <c r="RJA8" s="110"/>
      <c r="RJB8" s="110"/>
      <c r="RJC8" s="110"/>
      <c r="RJD8" s="110"/>
      <c r="RJE8" s="110"/>
      <c r="RJF8" s="110"/>
      <c r="RJG8" s="110"/>
      <c r="RJH8" s="110"/>
      <c r="RJI8" s="110"/>
      <c r="RJJ8" s="110"/>
      <c r="RJK8" s="110"/>
      <c r="RJL8" s="110"/>
      <c r="RJM8" s="110"/>
      <c r="RJN8" s="110"/>
      <c r="RJO8" s="110"/>
      <c r="RJP8" s="110"/>
      <c r="RJQ8" s="110"/>
      <c r="RJR8" s="110"/>
      <c r="RJS8" s="110"/>
      <c r="RJT8" s="110"/>
      <c r="RJU8" s="110"/>
      <c r="RJV8" s="110"/>
      <c r="RJW8" s="110"/>
      <c r="RJX8" s="110"/>
      <c r="RJY8" s="110"/>
      <c r="RJZ8" s="110"/>
      <c r="RKA8" s="110"/>
      <c r="RKB8" s="110"/>
      <c r="RKC8" s="110"/>
      <c r="RKD8" s="110"/>
      <c r="RKE8" s="110"/>
      <c r="RKF8" s="110"/>
      <c r="RKG8" s="110"/>
      <c r="RKH8" s="110"/>
      <c r="RKI8" s="110"/>
      <c r="RKJ8" s="110"/>
      <c r="RKK8" s="110"/>
      <c r="RKL8" s="110"/>
      <c r="RKM8" s="110"/>
      <c r="RKN8" s="110"/>
      <c r="RKO8" s="110"/>
      <c r="RKP8" s="110"/>
      <c r="RKQ8" s="110"/>
      <c r="RKR8" s="110"/>
      <c r="RKS8" s="110"/>
      <c r="RKT8" s="110"/>
      <c r="RKU8" s="110"/>
      <c r="RKV8" s="110"/>
      <c r="RKW8" s="110"/>
      <c r="RKX8" s="110"/>
      <c r="RKY8" s="110"/>
      <c r="RKZ8" s="110"/>
      <c r="RLA8" s="110"/>
      <c r="RLB8" s="110"/>
      <c r="RLC8" s="110"/>
      <c r="RLD8" s="110"/>
      <c r="RLE8" s="110"/>
      <c r="RLF8" s="110"/>
      <c r="RLG8" s="110"/>
      <c r="RLH8" s="110"/>
      <c r="RLI8" s="110"/>
      <c r="RLJ8" s="110"/>
      <c r="RLK8" s="110"/>
      <c r="RLL8" s="110"/>
      <c r="RLM8" s="110"/>
      <c r="RLN8" s="110"/>
      <c r="RLO8" s="110"/>
      <c r="RLP8" s="110"/>
      <c r="RLQ8" s="110"/>
      <c r="RLR8" s="110"/>
      <c r="RLS8" s="110"/>
      <c r="RLT8" s="110"/>
      <c r="RLU8" s="110"/>
      <c r="RLV8" s="110"/>
      <c r="RLW8" s="110"/>
      <c r="RLX8" s="110"/>
      <c r="RLY8" s="110"/>
      <c r="RLZ8" s="110"/>
      <c r="RMA8" s="110"/>
      <c r="RMB8" s="110"/>
      <c r="RMC8" s="110"/>
      <c r="RMD8" s="110"/>
      <c r="RME8" s="110"/>
      <c r="RMF8" s="110"/>
      <c r="RMG8" s="110"/>
      <c r="RMH8" s="110"/>
      <c r="RMI8" s="110"/>
      <c r="RMJ8" s="110"/>
      <c r="RMK8" s="110"/>
      <c r="RML8" s="110"/>
      <c r="RMM8" s="110"/>
      <c r="RMN8" s="110"/>
      <c r="RMO8" s="110"/>
      <c r="RMP8" s="110"/>
      <c r="RMQ8" s="110"/>
      <c r="RMR8" s="110"/>
      <c r="RMS8" s="110"/>
      <c r="RMT8" s="110"/>
      <c r="RMU8" s="110"/>
      <c r="RMV8" s="110"/>
      <c r="RMW8" s="110"/>
      <c r="RMX8" s="110"/>
      <c r="RMY8" s="110"/>
      <c r="RMZ8" s="110"/>
      <c r="RNA8" s="110"/>
      <c r="RNB8" s="110"/>
      <c r="RNC8" s="110"/>
      <c r="RND8" s="110"/>
      <c r="RNE8" s="110"/>
      <c r="RNF8" s="110"/>
      <c r="RNG8" s="110"/>
      <c r="RNH8" s="110"/>
      <c r="RNI8" s="110"/>
      <c r="RNJ8" s="110"/>
      <c r="RNK8" s="110"/>
      <c r="RNL8" s="110"/>
      <c r="RNM8" s="110"/>
      <c r="RNN8" s="110"/>
      <c r="RNO8" s="110"/>
      <c r="RNP8" s="110"/>
      <c r="RNQ8" s="110"/>
      <c r="RNR8" s="110"/>
      <c r="RNS8" s="110"/>
      <c r="RNT8" s="110"/>
      <c r="RNU8" s="110"/>
      <c r="RNV8" s="110"/>
      <c r="RNW8" s="110"/>
      <c r="RNX8" s="110"/>
      <c r="RNY8" s="110"/>
      <c r="RNZ8" s="110"/>
      <c r="ROA8" s="110"/>
      <c r="ROB8" s="110"/>
      <c r="ROC8" s="110"/>
      <c r="ROD8" s="110"/>
      <c r="ROE8" s="110"/>
      <c r="ROF8" s="110"/>
      <c r="ROG8" s="110"/>
      <c r="ROH8" s="110"/>
      <c r="ROI8" s="110"/>
      <c r="ROJ8" s="110"/>
      <c r="ROK8" s="110"/>
      <c r="ROL8" s="110"/>
      <c r="ROM8" s="110"/>
      <c r="RON8" s="110"/>
      <c r="ROO8" s="110"/>
      <c r="ROP8" s="110"/>
      <c r="ROQ8" s="110"/>
      <c r="ROR8" s="110"/>
      <c r="ROS8" s="110"/>
      <c r="ROT8" s="110"/>
      <c r="ROU8" s="110"/>
      <c r="ROV8" s="110"/>
      <c r="ROW8" s="110"/>
      <c r="ROX8" s="110"/>
      <c r="ROY8" s="110"/>
      <c r="ROZ8" s="110"/>
      <c r="RPA8" s="110"/>
      <c r="RPB8" s="110"/>
      <c r="RPC8" s="110"/>
      <c r="RPD8" s="110"/>
      <c r="RPE8" s="110"/>
      <c r="RPF8" s="110"/>
      <c r="RPG8" s="110"/>
      <c r="RPH8" s="110"/>
      <c r="RPI8" s="110"/>
      <c r="RPJ8" s="110"/>
      <c r="RPK8" s="110"/>
      <c r="RPL8" s="110"/>
      <c r="RPM8" s="110"/>
      <c r="RPN8" s="110"/>
      <c r="RPO8" s="110"/>
      <c r="RPP8" s="110"/>
      <c r="RPQ8" s="110"/>
      <c r="RPR8" s="110"/>
      <c r="RPS8" s="110"/>
      <c r="RPT8" s="110"/>
      <c r="RPU8" s="110"/>
      <c r="RPV8" s="110"/>
      <c r="RPW8" s="110"/>
      <c r="RPX8" s="110"/>
      <c r="RPY8" s="110"/>
      <c r="RPZ8" s="110"/>
      <c r="RQA8" s="110"/>
      <c r="RQB8" s="110"/>
      <c r="RQC8" s="110"/>
      <c r="RQD8" s="110"/>
      <c r="RQE8" s="110"/>
      <c r="RQF8" s="110"/>
      <c r="RQG8" s="110"/>
      <c r="RQH8" s="110"/>
      <c r="RQI8" s="110"/>
      <c r="RQJ8" s="110"/>
      <c r="RQK8" s="110"/>
      <c r="RQL8" s="110"/>
      <c r="RQM8" s="110"/>
      <c r="RQN8" s="110"/>
      <c r="RQO8" s="110"/>
      <c r="RQP8" s="110"/>
      <c r="RQQ8" s="110"/>
      <c r="RQR8" s="110"/>
      <c r="RQS8" s="110"/>
      <c r="RQT8" s="110"/>
      <c r="RQU8" s="110"/>
      <c r="RQV8" s="110"/>
      <c r="RQW8" s="110"/>
      <c r="RQX8" s="110"/>
      <c r="RQY8" s="110"/>
      <c r="RQZ8" s="110"/>
      <c r="RRA8" s="110"/>
      <c r="RRB8" s="110"/>
      <c r="RRC8" s="110"/>
      <c r="RRD8" s="110"/>
      <c r="RRE8" s="110"/>
      <c r="RRF8" s="110"/>
      <c r="RRG8" s="110"/>
      <c r="RRH8" s="110"/>
      <c r="RRI8" s="110"/>
      <c r="RRJ8" s="110"/>
      <c r="RRK8" s="110"/>
      <c r="RRL8" s="110"/>
      <c r="RRM8" s="110"/>
      <c r="RRN8" s="110"/>
      <c r="RRO8" s="110"/>
      <c r="RRP8" s="110"/>
      <c r="RRQ8" s="110"/>
      <c r="RRR8" s="110"/>
      <c r="RRS8" s="110"/>
      <c r="RRT8" s="110"/>
      <c r="RRU8" s="110"/>
      <c r="RRV8" s="110"/>
      <c r="RRW8" s="110"/>
      <c r="RRX8" s="110"/>
      <c r="RRY8" s="110"/>
      <c r="RRZ8" s="110"/>
      <c r="RSA8" s="110"/>
      <c r="RSB8" s="110"/>
      <c r="RSC8" s="110"/>
      <c r="RSD8" s="110"/>
      <c r="RSE8" s="110"/>
      <c r="RSF8" s="110"/>
      <c r="RSG8" s="110"/>
      <c r="RSH8" s="110"/>
      <c r="RSI8" s="110"/>
      <c r="RSJ8" s="110"/>
      <c r="RSK8" s="110"/>
      <c r="RSL8" s="110"/>
      <c r="RSM8" s="110"/>
      <c r="RSN8" s="110"/>
      <c r="RSO8" s="110"/>
      <c r="RSP8" s="110"/>
      <c r="RSQ8" s="110"/>
      <c r="RSR8" s="110"/>
      <c r="RSS8" s="110"/>
      <c r="RST8" s="110"/>
      <c r="RSU8" s="110"/>
      <c r="RSV8" s="110"/>
      <c r="RSW8" s="110"/>
      <c r="RSX8" s="110"/>
      <c r="RSY8" s="110"/>
      <c r="RSZ8" s="110"/>
      <c r="RTA8" s="110"/>
      <c r="RTB8" s="110"/>
      <c r="RTC8" s="110"/>
      <c r="RTD8" s="110"/>
      <c r="RTE8" s="110"/>
      <c r="RTF8" s="110"/>
      <c r="RTG8" s="110"/>
      <c r="RTH8" s="110"/>
      <c r="RTI8" s="110"/>
      <c r="RTJ8" s="110"/>
      <c r="RTK8" s="110"/>
      <c r="RTL8" s="110"/>
      <c r="RTM8" s="110"/>
      <c r="RTN8" s="110"/>
      <c r="RTO8" s="110"/>
      <c r="RTP8" s="110"/>
      <c r="RTQ8" s="110"/>
      <c r="RTR8" s="110"/>
      <c r="RTS8" s="110"/>
      <c r="RTT8" s="110"/>
      <c r="RTU8" s="110"/>
      <c r="RTV8" s="110"/>
      <c r="RTW8" s="110"/>
      <c r="RTX8" s="110"/>
      <c r="RTY8" s="110"/>
      <c r="RTZ8" s="110"/>
      <c r="RUA8" s="110"/>
      <c r="RUB8" s="110"/>
      <c r="RUC8" s="110"/>
      <c r="RUD8" s="110"/>
      <c r="RUE8" s="110"/>
      <c r="RUF8" s="110"/>
      <c r="RUG8" s="110"/>
      <c r="RUH8" s="110"/>
      <c r="RUI8" s="110"/>
      <c r="RUJ8" s="110"/>
      <c r="RUK8" s="110"/>
      <c r="RUL8" s="110"/>
      <c r="RUM8" s="110"/>
      <c r="RUN8" s="110"/>
      <c r="RUO8" s="110"/>
      <c r="RUP8" s="110"/>
      <c r="RUQ8" s="110"/>
      <c r="RUR8" s="110"/>
      <c r="RUS8" s="110"/>
      <c r="RUT8" s="110"/>
      <c r="RUU8" s="110"/>
      <c r="RUV8" s="110"/>
      <c r="RUW8" s="110"/>
      <c r="RUX8" s="110"/>
      <c r="RUY8" s="110"/>
      <c r="RUZ8" s="110"/>
      <c r="RVA8" s="110"/>
      <c r="RVB8" s="110"/>
      <c r="RVC8" s="110"/>
      <c r="RVD8" s="110"/>
      <c r="RVE8" s="110"/>
      <c r="RVF8" s="110"/>
      <c r="RVG8" s="110"/>
      <c r="RVH8" s="110"/>
      <c r="RVI8" s="110"/>
      <c r="RVJ8" s="110"/>
      <c r="RVK8" s="110"/>
      <c r="RVL8" s="110"/>
      <c r="RVM8" s="110"/>
      <c r="RVN8" s="110"/>
      <c r="RVO8" s="110"/>
      <c r="RVP8" s="110"/>
      <c r="RVQ8" s="110"/>
      <c r="RVR8" s="110"/>
      <c r="RVS8" s="110"/>
      <c r="RVT8" s="110"/>
      <c r="RVU8" s="110"/>
      <c r="RVV8" s="110"/>
      <c r="RVW8" s="110"/>
      <c r="RVX8" s="110"/>
      <c r="RVY8" s="110"/>
      <c r="RVZ8" s="110"/>
      <c r="RWA8" s="110"/>
      <c r="RWB8" s="110"/>
      <c r="RWC8" s="110"/>
      <c r="RWD8" s="110"/>
      <c r="RWE8" s="110"/>
      <c r="RWF8" s="110"/>
      <c r="RWG8" s="110"/>
      <c r="RWH8" s="110"/>
      <c r="RWI8" s="110"/>
      <c r="RWJ8" s="110"/>
      <c r="RWK8" s="110"/>
      <c r="RWL8" s="110"/>
      <c r="RWM8" s="110"/>
      <c r="RWN8" s="110"/>
      <c r="RWO8" s="110"/>
      <c r="RWP8" s="110"/>
      <c r="RWQ8" s="110"/>
      <c r="RWR8" s="110"/>
      <c r="RWS8" s="110"/>
      <c r="RWT8" s="110"/>
      <c r="RWU8" s="110"/>
      <c r="RWV8" s="110"/>
      <c r="RWW8" s="110"/>
      <c r="RWX8" s="110"/>
      <c r="RWY8" s="110"/>
      <c r="RWZ8" s="110"/>
      <c r="RXA8" s="110"/>
      <c r="RXB8" s="110"/>
      <c r="RXC8" s="110"/>
      <c r="RXD8" s="110"/>
      <c r="RXE8" s="110"/>
      <c r="RXF8" s="110"/>
      <c r="RXG8" s="110"/>
      <c r="RXH8" s="110"/>
      <c r="RXI8" s="110"/>
      <c r="RXJ8" s="110"/>
      <c r="RXK8" s="110"/>
      <c r="RXL8" s="110"/>
      <c r="RXM8" s="110"/>
      <c r="RXN8" s="110"/>
      <c r="RXO8" s="110"/>
      <c r="RXP8" s="110"/>
      <c r="RXQ8" s="110"/>
      <c r="RXR8" s="110"/>
      <c r="RXS8" s="110"/>
      <c r="RXT8" s="110"/>
      <c r="RXU8" s="110"/>
      <c r="RXV8" s="110"/>
      <c r="RXW8" s="110"/>
      <c r="RXX8" s="110"/>
      <c r="RXY8" s="110"/>
      <c r="RXZ8" s="110"/>
      <c r="RYA8" s="110"/>
      <c r="RYB8" s="110"/>
      <c r="RYC8" s="110"/>
      <c r="RYD8" s="110"/>
      <c r="RYE8" s="110"/>
      <c r="RYF8" s="110"/>
      <c r="RYG8" s="110"/>
      <c r="RYH8" s="110"/>
      <c r="RYI8" s="110"/>
      <c r="RYJ8" s="110"/>
      <c r="RYK8" s="110"/>
      <c r="RYL8" s="110"/>
      <c r="RYM8" s="110"/>
      <c r="RYN8" s="110"/>
      <c r="RYO8" s="110"/>
      <c r="RYP8" s="110"/>
      <c r="RYQ8" s="110"/>
      <c r="RYR8" s="110"/>
      <c r="RYS8" s="110"/>
      <c r="RYT8" s="110"/>
      <c r="RYU8" s="110"/>
      <c r="RYV8" s="110"/>
      <c r="RYW8" s="110"/>
      <c r="RYX8" s="110"/>
      <c r="RYY8" s="110"/>
      <c r="RYZ8" s="110"/>
      <c r="RZA8" s="110"/>
      <c r="RZB8" s="110"/>
      <c r="RZC8" s="110"/>
      <c r="RZD8" s="110"/>
      <c r="RZE8" s="110"/>
      <c r="RZF8" s="110"/>
      <c r="RZG8" s="110"/>
      <c r="RZH8" s="110"/>
      <c r="RZI8" s="110"/>
      <c r="RZJ8" s="110"/>
      <c r="RZK8" s="110"/>
      <c r="RZL8" s="110"/>
      <c r="RZM8" s="110"/>
      <c r="RZN8" s="110"/>
      <c r="RZO8" s="110"/>
      <c r="RZP8" s="110"/>
      <c r="RZQ8" s="110"/>
      <c r="RZR8" s="110"/>
      <c r="RZS8" s="110"/>
      <c r="RZT8" s="110"/>
      <c r="RZU8" s="110"/>
      <c r="RZV8" s="110"/>
      <c r="RZW8" s="110"/>
      <c r="RZX8" s="110"/>
      <c r="RZY8" s="110"/>
      <c r="RZZ8" s="110"/>
      <c r="SAA8" s="110"/>
      <c r="SAB8" s="110"/>
      <c r="SAC8" s="110"/>
      <c r="SAD8" s="110"/>
      <c r="SAE8" s="110"/>
      <c r="SAF8" s="110"/>
      <c r="SAG8" s="110"/>
      <c r="SAH8" s="110"/>
      <c r="SAI8" s="110"/>
      <c r="SAJ8" s="110"/>
      <c r="SAK8" s="110"/>
      <c r="SAL8" s="110"/>
      <c r="SAM8" s="110"/>
      <c r="SAN8" s="110"/>
      <c r="SAO8" s="110"/>
      <c r="SAP8" s="110"/>
      <c r="SAQ8" s="110"/>
      <c r="SAR8" s="110"/>
      <c r="SAS8" s="110"/>
      <c r="SAT8" s="110"/>
      <c r="SAU8" s="110"/>
      <c r="SAV8" s="110"/>
      <c r="SAW8" s="110"/>
      <c r="SAX8" s="110"/>
      <c r="SAY8" s="110"/>
      <c r="SAZ8" s="110"/>
      <c r="SBA8" s="110"/>
      <c r="SBB8" s="110"/>
      <c r="SBC8" s="110"/>
      <c r="SBD8" s="110"/>
      <c r="SBE8" s="110"/>
      <c r="SBF8" s="110"/>
      <c r="SBG8" s="110"/>
      <c r="SBH8" s="110"/>
      <c r="SBI8" s="110"/>
      <c r="SBJ8" s="110"/>
      <c r="SBK8" s="110"/>
      <c r="SBL8" s="110"/>
      <c r="SBM8" s="110"/>
      <c r="SBN8" s="110"/>
      <c r="SBO8" s="110"/>
      <c r="SBP8" s="110"/>
      <c r="SBQ8" s="110"/>
      <c r="SBR8" s="110"/>
      <c r="SBS8" s="110"/>
      <c r="SBT8" s="110"/>
      <c r="SBU8" s="110"/>
      <c r="SBV8" s="110"/>
      <c r="SBW8" s="110"/>
      <c r="SBX8" s="110"/>
      <c r="SBY8" s="110"/>
      <c r="SBZ8" s="110"/>
      <c r="SCA8" s="110"/>
      <c r="SCB8" s="110"/>
      <c r="SCC8" s="110"/>
      <c r="SCD8" s="110"/>
      <c r="SCE8" s="110"/>
      <c r="SCF8" s="110"/>
      <c r="SCG8" s="110"/>
      <c r="SCH8" s="110"/>
      <c r="SCI8" s="110"/>
      <c r="SCJ8" s="110"/>
      <c r="SCK8" s="110"/>
      <c r="SCL8" s="110"/>
      <c r="SCM8" s="110"/>
      <c r="SCN8" s="110"/>
      <c r="SCO8" s="110"/>
      <c r="SCP8" s="110"/>
      <c r="SCQ8" s="110"/>
      <c r="SCR8" s="110"/>
      <c r="SCS8" s="110"/>
      <c r="SCT8" s="110"/>
      <c r="SCU8" s="110"/>
      <c r="SCV8" s="110"/>
      <c r="SCW8" s="110"/>
      <c r="SCX8" s="110"/>
      <c r="SCY8" s="110"/>
      <c r="SCZ8" s="110"/>
      <c r="SDA8" s="110"/>
      <c r="SDB8" s="110"/>
      <c r="SDC8" s="110"/>
      <c r="SDD8" s="110"/>
      <c r="SDE8" s="110"/>
      <c r="SDF8" s="110"/>
      <c r="SDG8" s="110"/>
      <c r="SDH8" s="110"/>
      <c r="SDI8" s="110"/>
      <c r="SDJ8" s="110"/>
      <c r="SDK8" s="110"/>
      <c r="SDL8" s="110"/>
      <c r="SDM8" s="110"/>
      <c r="SDN8" s="110"/>
      <c r="SDO8" s="110"/>
      <c r="SDP8" s="110"/>
      <c r="SDQ8" s="110"/>
      <c r="SDR8" s="110"/>
      <c r="SDS8" s="110"/>
      <c r="SDT8" s="110"/>
      <c r="SDU8" s="110"/>
      <c r="SDV8" s="110"/>
      <c r="SDW8" s="110"/>
      <c r="SDX8" s="110"/>
      <c r="SDY8" s="110"/>
      <c r="SDZ8" s="110"/>
      <c r="SEA8" s="110"/>
      <c r="SEB8" s="110"/>
      <c r="SEC8" s="110"/>
      <c r="SED8" s="110"/>
      <c r="SEE8" s="110"/>
      <c r="SEF8" s="110"/>
      <c r="SEG8" s="110"/>
      <c r="SEH8" s="110"/>
      <c r="SEI8" s="110"/>
      <c r="SEJ8" s="110"/>
      <c r="SEK8" s="110"/>
      <c r="SEL8" s="110"/>
      <c r="SEM8" s="110"/>
      <c r="SEN8" s="110"/>
      <c r="SEO8" s="110"/>
      <c r="SEP8" s="110"/>
      <c r="SEQ8" s="110"/>
      <c r="SER8" s="110"/>
      <c r="SES8" s="110"/>
      <c r="SET8" s="110"/>
      <c r="SEU8" s="110"/>
      <c r="SEV8" s="110"/>
      <c r="SEW8" s="110"/>
      <c r="SEX8" s="110"/>
      <c r="SEY8" s="110"/>
      <c r="SEZ8" s="110"/>
      <c r="SFA8" s="110"/>
      <c r="SFB8" s="110"/>
      <c r="SFC8" s="110"/>
      <c r="SFD8" s="110"/>
      <c r="SFE8" s="110"/>
      <c r="SFF8" s="110"/>
      <c r="SFG8" s="110"/>
      <c r="SFH8" s="110"/>
      <c r="SFI8" s="110"/>
      <c r="SFJ8" s="110"/>
      <c r="SFK8" s="110"/>
      <c r="SFL8" s="110"/>
      <c r="SFM8" s="110"/>
      <c r="SFN8" s="110"/>
      <c r="SFO8" s="110"/>
      <c r="SFP8" s="110"/>
      <c r="SFQ8" s="110"/>
      <c r="SFR8" s="110"/>
      <c r="SFS8" s="110"/>
      <c r="SFT8" s="110"/>
      <c r="SFU8" s="110"/>
      <c r="SFV8" s="110"/>
      <c r="SFW8" s="110"/>
      <c r="SFX8" s="110"/>
      <c r="SFY8" s="110"/>
      <c r="SFZ8" s="110"/>
      <c r="SGA8" s="110"/>
      <c r="SGB8" s="110"/>
      <c r="SGC8" s="110"/>
      <c r="SGD8" s="110"/>
      <c r="SGE8" s="110"/>
      <c r="SGF8" s="110"/>
      <c r="SGG8" s="110"/>
      <c r="SGH8" s="110"/>
      <c r="SGI8" s="110"/>
      <c r="SGJ8" s="110"/>
      <c r="SGK8" s="110"/>
      <c r="SGL8" s="110"/>
      <c r="SGM8" s="110"/>
      <c r="SGN8" s="110"/>
      <c r="SGO8" s="110"/>
      <c r="SGP8" s="110"/>
      <c r="SGQ8" s="110"/>
      <c r="SGR8" s="110"/>
      <c r="SGS8" s="110"/>
      <c r="SGT8" s="110"/>
      <c r="SGU8" s="110"/>
      <c r="SGV8" s="110"/>
      <c r="SGW8" s="110"/>
      <c r="SGX8" s="110"/>
      <c r="SGY8" s="110"/>
      <c r="SGZ8" s="110"/>
      <c r="SHA8" s="110"/>
      <c r="SHB8" s="110"/>
      <c r="SHC8" s="110"/>
      <c r="SHD8" s="110"/>
      <c r="SHE8" s="110"/>
      <c r="SHF8" s="110"/>
      <c r="SHG8" s="110"/>
      <c r="SHH8" s="110"/>
      <c r="SHI8" s="110"/>
      <c r="SHJ8" s="110"/>
      <c r="SHK8" s="110"/>
      <c r="SHL8" s="110"/>
      <c r="SHM8" s="110"/>
      <c r="SHN8" s="110"/>
      <c r="SHO8" s="110"/>
      <c r="SHP8" s="110"/>
      <c r="SHQ8" s="110"/>
      <c r="SHR8" s="110"/>
      <c r="SHS8" s="110"/>
      <c r="SHT8" s="110"/>
      <c r="SHU8" s="110"/>
      <c r="SHV8" s="110"/>
      <c r="SHW8" s="110"/>
      <c r="SHX8" s="110"/>
      <c r="SHY8" s="110"/>
      <c r="SHZ8" s="110"/>
      <c r="SIA8" s="110"/>
      <c r="SIB8" s="110"/>
      <c r="SIC8" s="110"/>
      <c r="SID8" s="110"/>
      <c r="SIE8" s="110"/>
      <c r="SIF8" s="110"/>
      <c r="SIG8" s="110"/>
      <c r="SIH8" s="110"/>
      <c r="SII8" s="110"/>
      <c r="SIJ8" s="110"/>
      <c r="SIK8" s="110"/>
      <c r="SIL8" s="110"/>
      <c r="SIM8" s="110"/>
      <c r="SIN8" s="110"/>
      <c r="SIO8" s="110"/>
      <c r="SIP8" s="110"/>
      <c r="SIQ8" s="110"/>
      <c r="SIR8" s="110"/>
      <c r="SIS8" s="110"/>
      <c r="SIT8" s="110"/>
      <c r="SIU8" s="110"/>
      <c r="SIV8" s="110"/>
      <c r="SIW8" s="110"/>
      <c r="SIX8" s="110"/>
      <c r="SIY8" s="110"/>
      <c r="SIZ8" s="110"/>
      <c r="SJA8" s="110"/>
      <c r="SJB8" s="110"/>
      <c r="SJC8" s="110"/>
      <c r="SJD8" s="110"/>
      <c r="SJE8" s="110"/>
      <c r="SJF8" s="110"/>
      <c r="SJG8" s="110"/>
      <c r="SJH8" s="110"/>
      <c r="SJI8" s="110"/>
      <c r="SJJ8" s="110"/>
      <c r="SJK8" s="110"/>
      <c r="SJL8" s="110"/>
      <c r="SJM8" s="110"/>
      <c r="SJN8" s="110"/>
      <c r="SJO8" s="110"/>
      <c r="SJP8" s="110"/>
      <c r="SJQ8" s="110"/>
      <c r="SJR8" s="110"/>
      <c r="SJS8" s="110"/>
      <c r="SJT8" s="110"/>
      <c r="SJU8" s="110"/>
      <c r="SJV8" s="110"/>
      <c r="SJW8" s="110"/>
      <c r="SJX8" s="110"/>
      <c r="SJY8" s="110"/>
      <c r="SJZ8" s="110"/>
      <c r="SKA8" s="110"/>
      <c r="SKB8" s="110"/>
      <c r="SKC8" s="110"/>
      <c r="SKD8" s="110"/>
      <c r="SKE8" s="110"/>
      <c r="SKF8" s="110"/>
      <c r="SKG8" s="110"/>
      <c r="SKH8" s="110"/>
      <c r="SKI8" s="110"/>
      <c r="SKJ8" s="110"/>
      <c r="SKK8" s="110"/>
      <c r="SKL8" s="110"/>
      <c r="SKM8" s="110"/>
      <c r="SKN8" s="110"/>
      <c r="SKO8" s="110"/>
      <c r="SKP8" s="110"/>
      <c r="SKQ8" s="110"/>
      <c r="SKR8" s="110"/>
      <c r="SKS8" s="110"/>
      <c r="SKT8" s="110"/>
      <c r="SKU8" s="110"/>
      <c r="SKV8" s="110"/>
      <c r="SKW8" s="110"/>
      <c r="SKX8" s="110"/>
      <c r="SKY8" s="110"/>
      <c r="SKZ8" s="110"/>
      <c r="SLA8" s="110"/>
      <c r="SLB8" s="110"/>
      <c r="SLC8" s="110"/>
      <c r="SLD8" s="110"/>
      <c r="SLE8" s="110"/>
      <c r="SLF8" s="110"/>
      <c r="SLG8" s="110"/>
      <c r="SLH8" s="110"/>
      <c r="SLI8" s="110"/>
      <c r="SLJ8" s="110"/>
      <c r="SLK8" s="110"/>
      <c r="SLL8" s="110"/>
      <c r="SLM8" s="110"/>
      <c r="SLN8" s="110"/>
      <c r="SLO8" s="110"/>
      <c r="SLP8" s="110"/>
      <c r="SLQ8" s="110"/>
      <c r="SLR8" s="110"/>
      <c r="SLS8" s="110"/>
      <c r="SLT8" s="110"/>
      <c r="SLU8" s="110"/>
      <c r="SLV8" s="110"/>
      <c r="SLW8" s="110"/>
      <c r="SLX8" s="110"/>
      <c r="SLY8" s="110"/>
      <c r="SLZ8" s="110"/>
      <c r="SMA8" s="110"/>
      <c r="SMB8" s="110"/>
      <c r="SMC8" s="110"/>
      <c r="SMD8" s="110"/>
      <c r="SME8" s="110"/>
      <c r="SMF8" s="110"/>
      <c r="SMG8" s="110"/>
      <c r="SMH8" s="110"/>
      <c r="SMI8" s="110"/>
      <c r="SMJ8" s="110"/>
      <c r="SMK8" s="110"/>
      <c r="SML8" s="110"/>
      <c r="SMM8" s="110"/>
      <c r="SMN8" s="110"/>
      <c r="SMO8" s="110"/>
      <c r="SMP8" s="110"/>
      <c r="SMQ8" s="110"/>
      <c r="SMR8" s="110"/>
      <c r="SMS8" s="110"/>
      <c r="SMT8" s="110"/>
      <c r="SMU8" s="110"/>
      <c r="SMV8" s="110"/>
      <c r="SMW8" s="110"/>
      <c r="SMX8" s="110"/>
      <c r="SMY8" s="110"/>
      <c r="SMZ8" s="110"/>
      <c r="SNA8" s="110"/>
      <c r="SNB8" s="110"/>
      <c r="SNC8" s="110"/>
      <c r="SND8" s="110"/>
      <c r="SNE8" s="110"/>
      <c r="SNF8" s="110"/>
      <c r="SNG8" s="110"/>
      <c r="SNH8" s="110"/>
      <c r="SNI8" s="110"/>
      <c r="SNJ8" s="110"/>
      <c r="SNK8" s="110"/>
      <c r="SNL8" s="110"/>
      <c r="SNM8" s="110"/>
      <c r="SNN8" s="110"/>
      <c r="SNO8" s="110"/>
      <c r="SNP8" s="110"/>
      <c r="SNQ8" s="110"/>
      <c r="SNR8" s="110"/>
      <c r="SNS8" s="110"/>
      <c r="SNT8" s="110"/>
      <c r="SNU8" s="110"/>
      <c r="SNV8" s="110"/>
      <c r="SNW8" s="110"/>
      <c r="SNX8" s="110"/>
      <c r="SNY8" s="110"/>
      <c r="SNZ8" s="110"/>
      <c r="SOA8" s="110"/>
      <c r="SOB8" s="110"/>
      <c r="SOC8" s="110"/>
      <c r="SOD8" s="110"/>
      <c r="SOE8" s="110"/>
      <c r="SOF8" s="110"/>
      <c r="SOG8" s="110"/>
      <c r="SOH8" s="110"/>
      <c r="SOI8" s="110"/>
      <c r="SOJ8" s="110"/>
      <c r="SOK8" s="110"/>
      <c r="SOL8" s="110"/>
      <c r="SOM8" s="110"/>
      <c r="SON8" s="110"/>
      <c r="SOO8" s="110"/>
      <c r="SOP8" s="110"/>
      <c r="SOQ8" s="110"/>
      <c r="SOR8" s="110"/>
      <c r="SOS8" s="110"/>
      <c r="SOT8" s="110"/>
      <c r="SOU8" s="110"/>
      <c r="SOV8" s="110"/>
      <c r="SOW8" s="110"/>
      <c r="SOX8" s="110"/>
      <c r="SOY8" s="110"/>
      <c r="SOZ8" s="110"/>
      <c r="SPA8" s="110"/>
      <c r="SPB8" s="110"/>
      <c r="SPC8" s="110"/>
      <c r="SPD8" s="110"/>
      <c r="SPE8" s="110"/>
      <c r="SPF8" s="110"/>
      <c r="SPG8" s="110"/>
      <c r="SPH8" s="110"/>
      <c r="SPI8" s="110"/>
      <c r="SPJ8" s="110"/>
      <c r="SPK8" s="110"/>
      <c r="SPL8" s="110"/>
      <c r="SPM8" s="110"/>
      <c r="SPN8" s="110"/>
      <c r="SPO8" s="110"/>
      <c r="SPP8" s="110"/>
      <c r="SPQ8" s="110"/>
      <c r="SPR8" s="110"/>
      <c r="SPS8" s="110"/>
      <c r="SPT8" s="110"/>
      <c r="SPU8" s="110"/>
      <c r="SPV8" s="110"/>
      <c r="SPW8" s="110"/>
      <c r="SPX8" s="110"/>
      <c r="SPY8" s="110"/>
      <c r="SPZ8" s="110"/>
      <c r="SQA8" s="110"/>
      <c r="SQB8" s="110"/>
      <c r="SQC8" s="110"/>
      <c r="SQD8" s="110"/>
      <c r="SQE8" s="110"/>
      <c r="SQF8" s="110"/>
      <c r="SQG8" s="110"/>
      <c r="SQH8" s="110"/>
      <c r="SQI8" s="110"/>
      <c r="SQJ8" s="110"/>
      <c r="SQK8" s="110"/>
      <c r="SQL8" s="110"/>
      <c r="SQM8" s="110"/>
      <c r="SQN8" s="110"/>
      <c r="SQO8" s="110"/>
      <c r="SQP8" s="110"/>
      <c r="SQQ8" s="110"/>
      <c r="SQR8" s="110"/>
      <c r="SQS8" s="110"/>
      <c r="SQT8" s="110"/>
      <c r="SQU8" s="110"/>
      <c r="SQV8" s="110"/>
      <c r="SQW8" s="110"/>
      <c r="SQX8" s="110"/>
      <c r="SQY8" s="110"/>
      <c r="SQZ8" s="110"/>
      <c r="SRA8" s="110"/>
      <c r="SRB8" s="110"/>
      <c r="SRC8" s="110"/>
      <c r="SRD8" s="110"/>
      <c r="SRE8" s="110"/>
      <c r="SRF8" s="110"/>
      <c r="SRG8" s="110"/>
      <c r="SRH8" s="110"/>
      <c r="SRI8" s="110"/>
      <c r="SRJ8" s="110"/>
      <c r="SRK8" s="110"/>
      <c r="SRL8" s="110"/>
      <c r="SRM8" s="110"/>
      <c r="SRN8" s="110"/>
      <c r="SRO8" s="110"/>
      <c r="SRP8" s="110"/>
      <c r="SRQ8" s="110"/>
      <c r="SRR8" s="110"/>
      <c r="SRS8" s="110"/>
      <c r="SRT8" s="110"/>
      <c r="SRU8" s="110"/>
      <c r="SRV8" s="110"/>
      <c r="SRW8" s="110"/>
      <c r="SRX8" s="110"/>
      <c r="SRY8" s="110"/>
      <c r="SRZ8" s="110"/>
      <c r="SSA8" s="110"/>
      <c r="SSB8" s="110"/>
      <c r="SSC8" s="110"/>
      <c r="SSD8" s="110"/>
      <c r="SSE8" s="110"/>
      <c r="SSF8" s="110"/>
      <c r="SSG8" s="110"/>
      <c r="SSH8" s="110"/>
      <c r="SSI8" s="110"/>
      <c r="SSJ8" s="110"/>
      <c r="SSK8" s="110"/>
      <c r="SSL8" s="110"/>
      <c r="SSM8" s="110"/>
      <c r="SSN8" s="110"/>
      <c r="SSO8" s="110"/>
      <c r="SSP8" s="110"/>
      <c r="SSQ8" s="110"/>
      <c r="SSR8" s="110"/>
      <c r="SSS8" s="110"/>
      <c r="SST8" s="110"/>
      <c r="SSU8" s="110"/>
      <c r="SSV8" s="110"/>
      <c r="SSW8" s="110"/>
      <c r="SSX8" s="110"/>
      <c r="SSY8" s="110"/>
      <c r="SSZ8" s="110"/>
      <c r="STA8" s="110"/>
      <c r="STB8" s="110"/>
      <c r="STC8" s="110"/>
      <c r="STD8" s="110"/>
      <c r="STE8" s="110"/>
      <c r="STF8" s="110"/>
      <c r="STG8" s="110"/>
      <c r="STH8" s="110"/>
      <c r="STI8" s="110"/>
      <c r="STJ8" s="110"/>
      <c r="STK8" s="110"/>
      <c r="STL8" s="110"/>
      <c r="STM8" s="110"/>
      <c r="STN8" s="110"/>
      <c r="STO8" s="110"/>
      <c r="STP8" s="110"/>
      <c r="STQ8" s="110"/>
      <c r="STR8" s="110"/>
      <c r="STS8" s="110"/>
      <c r="STT8" s="110"/>
      <c r="STU8" s="110"/>
      <c r="STV8" s="110"/>
      <c r="STW8" s="110"/>
      <c r="STX8" s="110"/>
      <c r="STY8" s="110"/>
      <c r="STZ8" s="110"/>
      <c r="SUA8" s="110"/>
      <c r="SUB8" s="110"/>
      <c r="SUC8" s="110"/>
      <c r="SUD8" s="110"/>
      <c r="SUE8" s="110"/>
      <c r="SUF8" s="110"/>
      <c r="SUG8" s="110"/>
      <c r="SUH8" s="110"/>
      <c r="SUI8" s="110"/>
      <c r="SUJ8" s="110"/>
      <c r="SUK8" s="110"/>
      <c r="SUL8" s="110"/>
      <c r="SUM8" s="110"/>
      <c r="SUN8" s="110"/>
      <c r="SUO8" s="110"/>
      <c r="SUP8" s="110"/>
      <c r="SUQ8" s="110"/>
      <c r="SUR8" s="110"/>
      <c r="SUS8" s="110"/>
      <c r="SUT8" s="110"/>
      <c r="SUU8" s="110"/>
      <c r="SUV8" s="110"/>
      <c r="SUW8" s="110"/>
      <c r="SUX8" s="110"/>
      <c r="SUY8" s="110"/>
      <c r="SUZ8" s="110"/>
      <c r="SVA8" s="110"/>
      <c r="SVB8" s="110"/>
      <c r="SVC8" s="110"/>
      <c r="SVD8" s="110"/>
      <c r="SVE8" s="110"/>
      <c r="SVF8" s="110"/>
      <c r="SVG8" s="110"/>
      <c r="SVH8" s="110"/>
      <c r="SVI8" s="110"/>
      <c r="SVJ8" s="110"/>
      <c r="SVK8" s="110"/>
      <c r="SVL8" s="110"/>
      <c r="SVM8" s="110"/>
      <c r="SVN8" s="110"/>
      <c r="SVO8" s="110"/>
      <c r="SVP8" s="110"/>
      <c r="SVQ8" s="110"/>
      <c r="SVR8" s="110"/>
      <c r="SVS8" s="110"/>
      <c r="SVT8" s="110"/>
      <c r="SVU8" s="110"/>
      <c r="SVV8" s="110"/>
      <c r="SVW8" s="110"/>
      <c r="SVX8" s="110"/>
      <c r="SVY8" s="110"/>
      <c r="SVZ8" s="110"/>
      <c r="SWA8" s="110"/>
      <c r="SWB8" s="110"/>
      <c r="SWC8" s="110"/>
      <c r="SWD8" s="110"/>
      <c r="SWE8" s="110"/>
      <c r="SWF8" s="110"/>
      <c r="SWG8" s="110"/>
      <c r="SWH8" s="110"/>
      <c r="SWI8" s="110"/>
      <c r="SWJ8" s="110"/>
      <c r="SWK8" s="110"/>
      <c r="SWL8" s="110"/>
      <c r="SWM8" s="110"/>
      <c r="SWN8" s="110"/>
      <c r="SWO8" s="110"/>
      <c r="SWP8" s="110"/>
      <c r="SWQ8" s="110"/>
      <c r="SWR8" s="110"/>
      <c r="SWS8" s="110"/>
      <c r="SWT8" s="110"/>
      <c r="SWU8" s="110"/>
      <c r="SWV8" s="110"/>
      <c r="SWW8" s="110"/>
      <c r="SWX8" s="110"/>
      <c r="SWY8" s="110"/>
      <c r="SWZ8" s="110"/>
      <c r="SXA8" s="110"/>
      <c r="SXB8" s="110"/>
      <c r="SXC8" s="110"/>
      <c r="SXD8" s="110"/>
      <c r="SXE8" s="110"/>
      <c r="SXF8" s="110"/>
      <c r="SXG8" s="110"/>
      <c r="SXH8" s="110"/>
      <c r="SXI8" s="110"/>
      <c r="SXJ8" s="110"/>
      <c r="SXK8" s="110"/>
      <c r="SXL8" s="110"/>
      <c r="SXM8" s="110"/>
      <c r="SXN8" s="110"/>
      <c r="SXO8" s="110"/>
      <c r="SXP8" s="110"/>
      <c r="SXQ8" s="110"/>
      <c r="SXR8" s="110"/>
      <c r="SXS8" s="110"/>
      <c r="SXT8" s="110"/>
      <c r="SXU8" s="110"/>
      <c r="SXV8" s="110"/>
      <c r="SXW8" s="110"/>
      <c r="SXX8" s="110"/>
      <c r="SXY8" s="110"/>
      <c r="SXZ8" s="110"/>
      <c r="SYA8" s="110"/>
      <c r="SYB8" s="110"/>
      <c r="SYC8" s="110"/>
      <c r="SYD8" s="110"/>
      <c r="SYE8" s="110"/>
      <c r="SYF8" s="110"/>
      <c r="SYG8" s="110"/>
      <c r="SYH8" s="110"/>
      <c r="SYI8" s="110"/>
      <c r="SYJ8" s="110"/>
      <c r="SYK8" s="110"/>
      <c r="SYL8" s="110"/>
      <c r="SYM8" s="110"/>
      <c r="SYN8" s="110"/>
      <c r="SYO8" s="110"/>
      <c r="SYP8" s="110"/>
      <c r="SYQ8" s="110"/>
      <c r="SYR8" s="110"/>
      <c r="SYS8" s="110"/>
      <c r="SYT8" s="110"/>
      <c r="SYU8" s="110"/>
      <c r="SYV8" s="110"/>
      <c r="SYW8" s="110"/>
      <c r="SYX8" s="110"/>
      <c r="SYY8" s="110"/>
      <c r="SYZ8" s="110"/>
      <c r="SZA8" s="110"/>
      <c r="SZB8" s="110"/>
      <c r="SZC8" s="110"/>
      <c r="SZD8" s="110"/>
      <c r="SZE8" s="110"/>
      <c r="SZF8" s="110"/>
      <c r="SZG8" s="110"/>
      <c r="SZH8" s="110"/>
      <c r="SZI8" s="110"/>
      <c r="SZJ8" s="110"/>
      <c r="SZK8" s="110"/>
      <c r="SZL8" s="110"/>
      <c r="SZM8" s="110"/>
      <c r="SZN8" s="110"/>
      <c r="SZO8" s="110"/>
      <c r="SZP8" s="110"/>
      <c r="SZQ8" s="110"/>
      <c r="SZR8" s="110"/>
      <c r="SZS8" s="110"/>
      <c r="SZT8" s="110"/>
      <c r="SZU8" s="110"/>
      <c r="SZV8" s="110"/>
      <c r="SZW8" s="110"/>
      <c r="SZX8" s="110"/>
      <c r="SZY8" s="110"/>
      <c r="SZZ8" s="110"/>
      <c r="TAA8" s="110"/>
      <c r="TAB8" s="110"/>
      <c r="TAC8" s="110"/>
      <c r="TAD8" s="110"/>
      <c r="TAE8" s="110"/>
      <c r="TAF8" s="110"/>
      <c r="TAG8" s="110"/>
      <c r="TAH8" s="110"/>
      <c r="TAI8" s="110"/>
      <c r="TAJ8" s="110"/>
      <c r="TAK8" s="110"/>
      <c r="TAL8" s="110"/>
      <c r="TAM8" s="110"/>
      <c r="TAN8" s="110"/>
      <c r="TAO8" s="110"/>
      <c r="TAP8" s="110"/>
      <c r="TAQ8" s="110"/>
      <c r="TAR8" s="110"/>
      <c r="TAS8" s="110"/>
      <c r="TAT8" s="110"/>
      <c r="TAU8" s="110"/>
      <c r="TAV8" s="110"/>
      <c r="TAW8" s="110"/>
      <c r="TAX8" s="110"/>
      <c r="TAY8" s="110"/>
      <c r="TAZ8" s="110"/>
      <c r="TBA8" s="110"/>
      <c r="TBB8" s="110"/>
      <c r="TBC8" s="110"/>
      <c r="TBD8" s="110"/>
      <c r="TBE8" s="110"/>
      <c r="TBF8" s="110"/>
      <c r="TBG8" s="110"/>
      <c r="TBH8" s="110"/>
      <c r="TBI8" s="110"/>
      <c r="TBJ8" s="110"/>
      <c r="TBK8" s="110"/>
      <c r="TBL8" s="110"/>
      <c r="TBM8" s="110"/>
      <c r="TBN8" s="110"/>
      <c r="TBO8" s="110"/>
      <c r="TBP8" s="110"/>
      <c r="TBQ8" s="110"/>
      <c r="TBR8" s="110"/>
      <c r="TBS8" s="110"/>
      <c r="TBT8" s="110"/>
      <c r="TBU8" s="110"/>
      <c r="TBV8" s="110"/>
      <c r="TBW8" s="110"/>
      <c r="TBX8" s="110"/>
      <c r="TBY8" s="110"/>
      <c r="TBZ8" s="110"/>
      <c r="TCA8" s="110"/>
      <c r="TCB8" s="110"/>
      <c r="TCC8" s="110"/>
      <c r="TCD8" s="110"/>
      <c r="TCE8" s="110"/>
      <c r="TCF8" s="110"/>
      <c r="TCG8" s="110"/>
      <c r="TCH8" s="110"/>
      <c r="TCI8" s="110"/>
      <c r="TCJ8" s="110"/>
      <c r="TCK8" s="110"/>
      <c r="TCL8" s="110"/>
      <c r="TCM8" s="110"/>
      <c r="TCN8" s="110"/>
      <c r="TCO8" s="110"/>
      <c r="TCP8" s="110"/>
      <c r="TCQ8" s="110"/>
      <c r="TCR8" s="110"/>
      <c r="TCS8" s="110"/>
      <c r="TCT8" s="110"/>
      <c r="TCU8" s="110"/>
      <c r="TCV8" s="110"/>
      <c r="TCW8" s="110"/>
      <c r="TCX8" s="110"/>
      <c r="TCY8" s="110"/>
      <c r="TCZ8" s="110"/>
      <c r="TDA8" s="110"/>
      <c r="TDB8" s="110"/>
      <c r="TDC8" s="110"/>
      <c r="TDD8" s="110"/>
      <c r="TDE8" s="110"/>
      <c r="TDF8" s="110"/>
      <c r="TDG8" s="110"/>
      <c r="TDH8" s="110"/>
      <c r="TDI8" s="110"/>
      <c r="TDJ8" s="110"/>
      <c r="TDK8" s="110"/>
      <c r="TDL8" s="110"/>
      <c r="TDM8" s="110"/>
      <c r="TDN8" s="110"/>
      <c r="TDO8" s="110"/>
      <c r="TDP8" s="110"/>
      <c r="TDQ8" s="110"/>
      <c r="TDR8" s="110"/>
      <c r="TDS8" s="110"/>
      <c r="TDT8" s="110"/>
      <c r="TDU8" s="110"/>
      <c r="TDV8" s="110"/>
      <c r="TDW8" s="110"/>
      <c r="TDX8" s="110"/>
      <c r="TDY8" s="110"/>
      <c r="TDZ8" s="110"/>
      <c r="TEA8" s="110"/>
      <c r="TEB8" s="110"/>
      <c r="TEC8" s="110"/>
      <c r="TED8" s="110"/>
      <c r="TEE8" s="110"/>
      <c r="TEF8" s="110"/>
      <c r="TEG8" s="110"/>
      <c r="TEH8" s="110"/>
      <c r="TEI8" s="110"/>
      <c r="TEJ8" s="110"/>
      <c r="TEK8" s="110"/>
      <c r="TEL8" s="110"/>
      <c r="TEM8" s="110"/>
      <c r="TEN8" s="110"/>
      <c r="TEO8" s="110"/>
      <c r="TEP8" s="110"/>
      <c r="TEQ8" s="110"/>
      <c r="TER8" s="110"/>
      <c r="TES8" s="110"/>
      <c r="TET8" s="110"/>
      <c r="TEU8" s="110"/>
      <c r="TEV8" s="110"/>
      <c r="TEW8" s="110"/>
      <c r="TEX8" s="110"/>
      <c r="TEY8" s="110"/>
      <c r="TEZ8" s="110"/>
      <c r="TFA8" s="110"/>
      <c r="TFB8" s="110"/>
      <c r="TFC8" s="110"/>
      <c r="TFD8" s="110"/>
      <c r="TFE8" s="110"/>
      <c r="TFF8" s="110"/>
      <c r="TFG8" s="110"/>
      <c r="TFH8" s="110"/>
      <c r="TFI8" s="110"/>
      <c r="TFJ8" s="110"/>
      <c r="TFK8" s="110"/>
      <c r="TFL8" s="110"/>
      <c r="TFM8" s="110"/>
      <c r="TFN8" s="110"/>
      <c r="TFO8" s="110"/>
      <c r="TFP8" s="110"/>
      <c r="TFQ8" s="110"/>
      <c r="TFR8" s="110"/>
      <c r="TFS8" s="110"/>
      <c r="TFT8" s="110"/>
      <c r="TFU8" s="110"/>
      <c r="TFV8" s="110"/>
      <c r="TFW8" s="110"/>
      <c r="TFX8" s="110"/>
      <c r="TFY8" s="110"/>
      <c r="TFZ8" s="110"/>
      <c r="TGA8" s="110"/>
      <c r="TGB8" s="110"/>
      <c r="TGC8" s="110"/>
      <c r="TGD8" s="110"/>
      <c r="TGE8" s="110"/>
      <c r="TGF8" s="110"/>
      <c r="TGG8" s="110"/>
      <c r="TGH8" s="110"/>
      <c r="TGI8" s="110"/>
      <c r="TGJ8" s="110"/>
      <c r="TGK8" s="110"/>
      <c r="TGL8" s="110"/>
      <c r="TGM8" s="110"/>
      <c r="TGN8" s="110"/>
      <c r="TGO8" s="110"/>
      <c r="TGP8" s="110"/>
      <c r="TGQ8" s="110"/>
      <c r="TGR8" s="110"/>
      <c r="TGS8" s="110"/>
      <c r="TGT8" s="110"/>
      <c r="TGU8" s="110"/>
      <c r="TGV8" s="110"/>
      <c r="TGW8" s="110"/>
      <c r="TGX8" s="110"/>
      <c r="TGY8" s="110"/>
      <c r="TGZ8" s="110"/>
      <c r="THA8" s="110"/>
      <c r="THB8" s="110"/>
      <c r="THC8" s="110"/>
      <c r="THD8" s="110"/>
      <c r="THE8" s="110"/>
      <c r="THF8" s="110"/>
      <c r="THG8" s="110"/>
      <c r="THH8" s="110"/>
      <c r="THI8" s="110"/>
      <c r="THJ8" s="110"/>
      <c r="THK8" s="110"/>
      <c r="THL8" s="110"/>
      <c r="THM8" s="110"/>
      <c r="THN8" s="110"/>
      <c r="THO8" s="110"/>
      <c r="THP8" s="110"/>
      <c r="THQ8" s="110"/>
      <c r="THR8" s="110"/>
      <c r="THS8" s="110"/>
      <c r="THT8" s="110"/>
      <c r="THU8" s="110"/>
      <c r="THV8" s="110"/>
      <c r="THW8" s="110"/>
      <c r="THX8" s="110"/>
      <c r="THY8" s="110"/>
      <c r="THZ8" s="110"/>
      <c r="TIA8" s="110"/>
      <c r="TIB8" s="110"/>
      <c r="TIC8" s="110"/>
      <c r="TID8" s="110"/>
      <c r="TIE8" s="110"/>
      <c r="TIF8" s="110"/>
      <c r="TIG8" s="110"/>
      <c r="TIH8" s="110"/>
      <c r="TII8" s="110"/>
      <c r="TIJ8" s="110"/>
      <c r="TIK8" s="110"/>
      <c r="TIL8" s="110"/>
      <c r="TIM8" s="110"/>
      <c r="TIN8" s="110"/>
      <c r="TIO8" s="110"/>
      <c r="TIP8" s="110"/>
      <c r="TIQ8" s="110"/>
      <c r="TIR8" s="110"/>
      <c r="TIS8" s="110"/>
      <c r="TIT8" s="110"/>
      <c r="TIU8" s="110"/>
      <c r="TIV8" s="110"/>
      <c r="TIW8" s="110"/>
      <c r="TIX8" s="110"/>
      <c r="TIY8" s="110"/>
      <c r="TIZ8" s="110"/>
      <c r="TJA8" s="110"/>
      <c r="TJB8" s="110"/>
      <c r="TJC8" s="110"/>
      <c r="TJD8" s="110"/>
      <c r="TJE8" s="110"/>
      <c r="TJF8" s="110"/>
      <c r="TJG8" s="110"/>
      <c r="TJH8" s="110"/>
      <c r="TJI8" s="110"/>
      <c r="TJJ8" s="110"/>
      <c r="TJK8" s="110"/>
      <c r="TJL8" s="110"/>
      <c r="TJM8" s="110"/>
      <c r="TJN8" s="110"/>
      <c r="TJO8" s="110"/>
      <c r="TJP8" s="110"/>
      <c r="TJQ8" s="110"/>
      <c r="TJR8" s="110"/>
      <c r="TJS8" s="110"/>
      <c r="TJT8" s="110"/>
      <c r="TJU8" s="110"/>
      <c r="TJV8" s="110"/>
      <c r="TJW8" s="110"/>
      <c r="TJX8" s="110"/>
      <c r="TJY8" s="110"/>
      <c r="TJZ8" s="110"/>
      <c r="TKA8" s="110"/>
      <c r="TKB8" s="110"/>
      <c r="TKC8" s="110"/>
      <c r="TKD8" s="110"/>
      <c r="TKE8" s="110"/>
      <c r="TKF8" s="110"/>
      <c r="TKG8" s="110"/>
      <c r="TKH8" s="110"/>
      <c r="TKI8" s="110"/>
      <c r="TKJ8" s="110"/>
      <c r="TKK8" s="110"/>
      <c r="TKL8" s="110"/>
      <c r="TKM8" s="110"/>
      <c r="TKN8" s="110"/>
      <c r="TKO8" s="110"/>
      <c r="TKP8" s="110"/>
      <c r="TKQ8" s="110"/>
      <c r="TKR8" s="110"/>
      <c r="TKS8" s="110"/>
      <c r="TKT8" s="110"/>
      <c r="TKU8" s="110"/>
      <c r="TKV8" s="110"/>
      <c r="TKW8" s="110"/>
      <c r="TKX8" s="110"/>
      <c r="TKY8" s="110"/>
      <c r="TKZ8" s="110"/>
      <c r="TLA8" s="110"/>
      <c r="TLB8" s="110"/>
      <c r="TLC8" s="110"/>
      <c r="TLD8" s="110"/>
      <c r="TLE8" s="110"/>
      <c r="TLF8" s="110"/>
      <c r="TLG8" s="110"/>
      <c r="TLH8" s="110"/>
      <c r="TLI8" s="110"/>
      <c r="TLJ8" s="110"/>
      <c r="TLK8" s="110"/>
      <c r="TLL8" s="110"/>
      <c r="TLM8" s="110"/>
      <c r="TLN8" s="110"/>
      <c r="TLO8" s="110"/>
      <c r="TLP8" s="110"/>
      <c r="TLQ8" s="110"/>
      <c r="TLR8" s="110"/>
      <c r="TLS8" s="110"/>
      <c r="TLT8" s="110"/>
      <c r="TLU8" s="110"/>
      <c r="TLV8" s="110"/>
      <c r="TLW8" s="110"/>
      <c r="TLX8" s="110"/>
      <c r="TLY8" s="110"/>
      <c r="TLZ8" s="110"/>
      <c r="TMA8" s="110"/>
      <c r="TMB8" s="110"/>
      <c r="TMC8" s="110"/>
      <c r="TMD8" s="110"/>
      <c r="TME8" s="110"/>
      <c r="TMF8" s="110"/>
      <c r="TMG8" s="110"/>
      <c r="TMH8" s="110"/>
      <c r="TMI8" s="110"/>
      <c r="TMJ8" s="110"/>
      <c r="TMK8" s="110"/>
      <c r="TML8" s="110"/>
      <c r="TMM8" s="110"/>
      <c r="TMN8" s="110"/>
      <c r="TMO8" s="110"/>
      <c r="TMP8" s="110"/>
      <c r="TMQ8" s="110"/>
      <c r="TMR8" s="110"/>
      <c r="TMS8" s="110"/>
      <c r="TMT8" s="110"/>
      <c r="TMU8" s="110"/>
      <c r="TMV8" s="110"/>
      <c r="TMW8" s="110"/>
      <c r="TMX8" s="110"/>
      <c r="TMY8" s="110"/>
      <c r="TMZ8" s="110"/>
      <c r="TNA8" s="110"/>
      <c r="TNB8" s="110"/>
      <c r="TNC8" s="110"/>
      <c r="TND8" s="110"/>
      <c r="TNE8" s="110"/>
      <c r="TNF8" s="110"/>
      <c r="TNG8" s="110"/>
      <c r="TNH8" s="110"/>
      <c r="TNI8" s="110"/>
      <c r="TNJ8" s="110"/>
      <c r="TNK8" s="110"/>
      <c r="TNL8" s="110"/>
      <c r="TNM8" s="110"/>
      <c r="TNN8" s="110"/>
      <c r="TNO8" s="110"/>
      <c r="TNP8" s="110"/>
      <c r="TNQ8" s="110"/>
      <c r="TNR8" s="110"/>
      <c r="TNS8" s="110"/>
      <c r="TNT8" s="110"/>
      <c r="TNU8" s="110"/>
      <c r="TNV8" s="110"/>
      <c r="TNW8" s="110"/>
      <c r="TNX8" s="110"/>
      <c r="TNY8" s="110"/>
      <c r="TNZ8" s="110"/>
      <c r="TOA8" s="110"/>
      <c r="TOB8" s="110"/>
      <c r="TOC8" s="110"/>
      <c r="TOD8" s="110"/>
      <c r="TOE8" s="110"/>
      <c r="TOF8" s="110"/>
      <c r="TOG8" s="110"/>
      <c r="TOH8" s="110"/>
      <c r="TOI8" s="110"/>
      <c r="TOJ8" s="110"/>
      <c r="TOK8" s="110"/>
      <c r="TOL8" s="110"/>
      <c r="TOM8" s="110"/>
      <c r="TON8" s="110"/>
      <c r="TOO8" s="110"/>
      <c r="TOP8" s="110"/>
      <c r="TOQ8" s="110"/>
      <c r="TOR8" s="110"/>
      <c r="TOS8" s="110"/>
      <c r="TOT8" s="110"/>
      <c r="TOU8" s="110"/>
      <c r="TOV8" s="110"/>
      <c r="TOW8" s="110"/>
      <c r="TOX8" s="110"/>
      <c r="TOY8" s="110"/>
      <c r="TOZ8" s="110"/>
      <c r="TPA8" s="110"/>
      <c r="TPB8" s="110"/>
      <c r="TPC8" s="110"/>
      <c r="TPD8" s="110"/>
      <c r="TPE8" s="110"/>
      <c r="TPF8" s="110"/>
      <c r="TPG8" s="110"/>
      <c r="TPH8" s="110"/>
      <c r="TPI8" s="110"/>
      <c r="TPJ8" s="110"/>
      <c r="TPK8" s="110"/>
      <c r="TPL8" s="110"/>
      <c r="TPM8" s="110"/>
      <c r="TPN8" s="110"/>
      <c r="TPO8" s="110"/>
      <c r="TPP8" s="110"/>
      <c r="TPQ8" s="110"/>
      <c r="TPR8" s="110"/>
      <c r="TPS8" s="110"/>
      <c r="TPT8" s="110"/>
      <c r="TPU8" s="110"/>
      <c r="TPV8" s="110"/>
      <c r="TPW8" s="110"/>
      <c r="TPX8" s="110"/>
      <c r="TPY8" s="110"/>
      <c r="TPZ8" s="110"/>
      <c r="TQA8" s="110"/>
      <c r="TQB8" s="110"/>
      <c r="TQC8" s="110"/>
      <c r="TQD8" s="110"/>
      <c r="TQE8" s="110"/>
      <c r="TQF8" s="110"/>
      <c r="TQG8" s="110"/>
      <c r="TQH8" s="110"/>
      <c r="TQI8" s="110"/>
      <c r="TQJ8" s="110"/>
      <c r="TQK8" s="110"/>
      <c r="TQL8" s="110"/>
      <c r="TQM8" s="110"/>
      <c r="TQN8" s="110"/>
      <c r="TQO8" s="110"/>
      <c r="TQP8" s="110"/>
      <c r="TQQ8" s="110"/>
      <c r="TQR8" s="110"/>
      <c r="TQS8" s="110"/>
      <c r="TQT8" s="110"/>
      <c r="TQU8" s="110"/>
      <c r="TQV8" s="110"/>
      <c r="TQW8" s="110"/>
      <c r="TQX8" s="110"/>
      <c r="TQY8" s="110"/>
      <c r="TQZ8" s="110"/>
      <c r="TRA8" s="110"/>
      <c r="TRB8" s="110"/>
      <c r="TRC8" s="110"/>
      <c r="TRD8" s="110"/>
      <c r="TRE8" s="110"/>
      <c r="TRF8" s="110"/>
      <c r="TRG8" s="110"/>
      <c r="TRH8" s="110"/>
      <c r="TRI8" s="110"/>
      <c r="TRJ8" s="110"/>
      <c r="TRK8" s="110"/>
      <c r="TRL8" s="110"/>
      <c r="TRM8" s="110"/>
      <c r="TRN8" s="110"/>
      <c r="TRO8" s="110"/>
      <c r="TRP8" s="110"/>
      <c r="TRQ8" s="110"/>
      <c r="TRR8" s="110"/>
      <c r="TRS8" s="110"/>
      <c r="TRT8" s="110"/>
      <c r="TRU8" s="110"/>
      <c r="TRV8" s="110"/>
      <c r="TRW8" s="110"/>
      <c r="TRX8" s="110"/>
      <c r="TRY8" s="110"/>
      <c r="TRZ8" s="110"/>
      <c r="TSA8" s="110"/>
      <c r="TSB8" s="110"/>
      <c r="TSC8" s="110"/>
      <c r="TSD8" s="110"/>
      <c r="TSE8" s="110"/>
      <c r="TSF8" s="110"/>
      <c r="TSG8" s="110"/>
      <c r="TSH8" s="110"/>
      <c r="TSI8" s="110"/>
      <c r="TSJ8" s="110"/>
      <c r="TSK8" s="110"/>
      <c r="TSL8" s="110"/>
      <c r="TSM8" s="110"/>
      <c r="TSN8" s="110"/>
      <c r="TSO8" s="110"/>
      <c r="TSP8" s="110"/>
      <c r="TSQ8" s="110"/>
      <c r="TSR8" s="110"/>
      <c r="TSS8" s="110"/>
      <c r="TST8" s="110"/>
      <c r="TSU8" s="110"/>
      <c r="TSV8" s="110"/>
      <c r="TSW8" s="110"/>
      <c r="TSX8" s="110"/>
      <c r="TSY8" s="110"/>
      <c r="TSZ8" s="110"/>
      <c r="TTA8" s="110"/>
      <c r="TTB8" s="110"/>
      <c r="TTC8" s="110"/>
      <c r="TTD8" s="110"/>
      <c r="TTE8" s="110"/>
      <c r="TTF8" s="110"/>
      <c r="TTG8" s="110"/>
      <c r="TTH8" s="110"/>
      <c r="TTI8" s="110"/>
      <c r="TTJ8" s="110"/>
      <c r="TTK8" s="110"/>
      <c r="TTL8" s="110"/>
      <c r="TTM8" s="110"/>
      <c r="TTN8" s="110"/>
      <c r="TTO8" s="110"/>
      <c r="TTP8" s="110"/>
      <c r="TTQ8" s="110"/>
      <c r="TTR8" s="110"/>
      <c r="TTS8" s="110"/>
      <c r="TTT8" s="110"/>
      <c r="TTU8" s="110"/>
      <c r="TTV8" s="110"/>
      <c r="TTW8" s="110"/>
      <c r="TTX8" s="110"/>
      <c r="TTY8" s="110"/>
      <c r="TTZ8" s="110"/>
      <c r="TUA8" s="110"/>
      <c r="TUB8" s="110"/>
      <c r="TUC8" s="110"/>
      <c r="TUD8" s="110"/>
      <c r="TUE8" s="110"/>
      <c r="TUF8" s="110"/>
      <c r="TUG8" s="110"/>
      <c r="TUH8" s="110"/>
      <c r="TUI8" s="110"/>
      <c r="TUJ8" s="110"/>
      <c r="TUK8" s="110"/>
      <c r="TUL8" s="110"/>
      <c r="TUM8" s="110"/>
      <c r="TUN8" s="110"/>
      <c r="TUO8" s="110"/>
      <c r="TUP8" s="110"/>
      <c r="TUQ8" s="110"/>
      <c r="TUR8" s="110"/>
      <c r="TUS8" s="110"/>
      <c r="TUT8" s="110"/>
      <c r="TUU8" s="110"/>
      <c r="TUV8" s="110"/>
      <c r="TUW8" s="110"/>
      <c r="TUX8" s="110"/>
      <c r="TUY8" s="110"/>
      <c r="TUZ8" s="110"/>
      <c r="TVA8" s="110"/>
      <c r="TVB8" s="110"/>
      <c r="TVC8" s="110"/>
      <c r="TVD8" s="110"/>
      <c r="TVE8" s="110"/>
      <c r="TVF8" s="110"/>
      <c r="TVG8" s="110"/>
      <c r="TVH8" s="110"/>
      <c r="TVI8" s="110"/>
      <c r="TVJ8" s="110"/>
      <c r="TVK8" s="110"/>
      <c r="TVL8" s="110"/>
      <c r="TVM8" s="110"/>
      <c r="TVN8" s="110"/>
      <c r="TVO8" s="110"/>
      <c r="TVP8" s="110"/>
      <c r="TVQ8" s="110"/>
      <c r="TVR8" s="110"/>
      <c r="TVS8" s="110"/>
      <c r="TVT8" s="110"/>
      <c r="TVU8" s="110"/>
      <c r="TVV8" s="110"/>
      <c r="TVW8" s="110"/>
      <c r="TVX8" s="110"/>
      <c r="TVY8" s="110"/>
      <c r="TVZ8" s="110"/>
      <c r="TWA8" s="110"/>
      <c r="TWB8" s="110"/>
      <c r="TWC8" s="110"/>
      <c r="TWD8" s="110"/>
      <c r="TWE8" s="110"/>
      <c r="TWF8" s="110"/>
      <c r="TWG8" s="110"/>
      <c r="TWH8" s="110"/>
      <c r="TWI8" s="110"/>
      <c r="TWJ8" s="110"/>
      <c r="TWK8" s="110"/>
      <c r="TWL8" s="110"/>
      <c r="TWM8" s="110"/>
      <c r="TWN8" s="110"/>
      <c r="TWO8" s="110"/>
      <c r="TWP8" s="110"/>
      <c r="TWQ8" s="110"/>
      <c r="TWR8" s="110"/>
      <c r="TWS8" s="110"/>
      <c r="TWT8" s="110"/>
      <c r="TWU8" s="110"/>
      <c r="TWV8" s="110"/>
      <c r="TWW8" s="110"/>
      <c r="TWX8" s="110"/>
      <c r="TWY8" s="110"/>
      <c r="TWZ8" s="110"/>
      <c r="TXA8" s="110"/>
      <c r="TXB8" s="110"/>
      <c r="TXC8" s="110"/>
      <c r="TXD8" s="110"/>
      <c r="TXE8" s="110"/>
      <c r="TXF8" s="110"/>
      <c r="TXG8" s="110"/>
      <c r="TXH8" s="110"/>
      <c r="TXI8" s="110"/>
      <c r="TXJ8" s="110"/>
      <c r="TXK8" s="110"/>
      <c r="TXL8" s="110"/>
      <c r="TXM8" s="110"/>
      <c r="TXN8" s="110"/>
      <c r="TXO8" s="110"/>
      <c r="TXP8" s="110"/>
      <c r="TXQ8" s="110"/>
      <c r="TXR8" s="110"/>
      <c r="TXS8" s="110"/>
      <c r="TXT8" s="110"/>
      <c r="TXU8" s="110"/>
      <c r="TXV8" s="110"/>
      <c r="TXW8" s="110"/>
      <c r="TXX8" s="110"/>
      <c r="TXY8" s="110"/>
      <c r="TXZ8" s="110"/>
      <c r="TYA8" s="110"/>
      <c r="TYB8" s="110"/>
      <c r="TYC8" s="110"/>
      <c r="TYD8" s="110"/>
      <c r="TYE8" s="110"/>
      <c r="TYF8" s="110"/>
      <c r="TYG8" s="110"/>
      <c r="TYH8" s="110"/>
      <c r="TYI8" s="110"/>
      <c r="TYJ8" s="110"/>
      <c r="TYK8" s="110"/>
      <c r="TYL8" s="110"/>
      <c r="TYM8" s="110"/>
      <c r="TYN8" s="110"/>
      <c r="TYO8" s="110"/>
      <c r="TYP8" s="110"/>
      <c r="TYQ8" s="110"/>
      <c r="TYR8" s="110"/>
      <c r="TYS8" s="110"/>
      <c r="TYT8" s="110"/>
      <c r="TYU8" s="110"/>
      <c r="TYV8" s="110"/>
      <c r="TYW8" s="110"/>
      <c r="TYX8" s="110"/>
      <c r="TYY8" s="110"/>
      <c r="TYZ8" s="110"/>
      <c r="TZA8" s="110"/>
      <c r="TZB8" s="110"/>
      <c r="TZC8" s="110"/>
      <c r="TZD8" s="110"/>
      <c r="TZE8" s="110"/>
      <c r="TZF8" s="110"/>
      <c r="TZG8" s="110"/>
      <c r="TZH8" s="110"/>
      <c r="TZI8" s="110"/>
      <c r="TZJ8" s="110"/>
      <c r="TZK8" s="110"/>
      <c r="TZL8" s="110"/>
      <c r="TZM8" s="110"/>
      <c r="TZN8" s="110"/>
      <c r="TZO8" s="110"/>
      <c r="TZP8" s="110"/>
      <c r="TZQ8" s="110"/>
      <c r="TZR8" s="110"/>
      <c r="TZS8" s="110"/>
      <c r="TZT8" s="110"/>
      <c r="TZU8" s="110"/>
      <c r="TZV8" s="110"/>
      <c r="TZW8" s="110"/>
      <c r="TZX8" s="110"/>
      <c r="TZY8" s="110"/>
      <c r="TZZ8" s="110"/>
      <c r="UAA8" s="110"/>
      <c r="UAB8" s="110"/>
      <c r="UAC8" s="110"/>
      <c r="UAD8" s="110"/>
      <c r="UAE8" s="110"/>
      <c r="UAF8" s="110"/>
      <c r="UAG8" s="110"/>
      <c r="UAH8" s="110"/>
      <c r="UAI8" s="110"/>
      <c r="UAJ8" s="110"/>
      <c r="UAK8" s="110"/>
      <c r="UAL8" s="110"/>
      <c r="UAM8" s="110"/>
      <c r="UAN8" s="110"/>
      <c r="UAO8" s="110"/>
      <c r="UAP8" s="110"/>
      <c r="UAQ8" s="110"/>
      <c r="UAR8" s="110"/>
      <c r="UAS8" s="110"/>
      <c r="UAT8" s="110"/>
      <c r="UAU8" s="110"/>
      <c r="UAV8" s="110"/>
      <c r="UAW8" s="110"/>
      <c r="UAX8" s="110"/>
      <c r="UAY8" s="110"/>
      <c r="UAZ8" s="110"/>
      <c r="UBA8" s="110"/>
      <c r="UBB8" s="110"/>
      <c r="UBC8" s="110"/>
      <c r="UBD8" s="110"/>
      <c r="UBE8" s="110"/>
      <c r="UBF8" s="110"/>
      <c r="UBG8" s="110"/>
      <c r="UBH8" s="110"/>
      <c r="UBI8" s="110"/>
      <c r="UBJ8" s="110"/>
      <c r="UBK8" s="110"/>
      <c r="UBL8" s="110"/>
      <c r="UBM8" s="110"/>
      <c r="UBN8" s="110"/>
      <c r="UBO8" s="110"/>
      <c r="UBP8" s="110"/>
      <c r="UBQ8" s="110"/>
      <c r="UBR8" s="110"/>
      <c r="UBS8" s="110"/>
      <c r="UBT8" s="110"/>
      <c r="UBU8" s="110"/>
      <c r="UBV8" s="110"/>
      <c r="UBW8" s="110"/>
      <c r="UBX8" s="110"/>
      <c r="UBY8" s="110"/>
      <c r="UBZ8" s="110"/>
      <c r="UCA8" s="110"/>
      <c r="UCB8" s="110"/>
      <c r="UCC8" s="110"/>
      <c r="UCD8" s="110"/>
      <c r="UCE8" s="110"/>
      <c r="UCF8" s="110"/>
      <c r="UCG8" s="110"/>
      <c r="UCH8" s="110"/>
      <c r="UCI8" s="110"/>
      <c r="UCJ8" s="110"/>
      <c r="UCK8" s="110"/>
      <c r="UCL8" s="110"/>
      <c r="UCM8" s="110"/>
      <c r="UCN8" s="110"/>
      <c r="UCO8" s="110"/>
      <c r="UCP8" s="110"/>
      <c r="UCQ8" s="110"/>
      <c r="UCR8" s="110"/>
      <c r="UCS8" s="110"/>
      <c r="UCT8" s="110"/>
      <c r="UCU8" s="110"/>
      <c r="UCV8" s="110"/>
      <c r="UCW8" s="110"/>
      <c r="UCX8" s="110"/>
      <c r="UCY8" s="110"/>
      <c r="UCZ8" s="110"/>
      <c r="UDA8" s="110"/>
      <c r="UDB8" s="110"/>
      <c r="UDC8" s="110"/>
      <c r="UDD8" s="110"/>
      <c r="UDE8" s="110"/>
      <c r="UDF8" s="110"/>
      <c r="UDG8" s="110"/>
      <c r="UDH8" s="110"/>
      <c r="UDI8" s="110"/>
      <c r="UDJ8" s="110"/>
      <c r="UDK8" s="110"/>
      <c r="UDL8" s="110"/>
      <c r="UDM8" s="110"/>
      <c r="UDN8" s="110"/>
      <c r="UDO8" s="110"/>
      <c r="UDP8" s="110"/>
      <c r="UDQ8" s="110"/>
      <c r="UDR8" s="110"/>
      <c r="UDS8" s="110"/>
      <c r="UDT8" s="110"/>
      <c r="UDU8" s="110"/>
      <c r="UDV8" s="110"/>
      <c r="UDW8" s="110"/>
      <c r="UDX8" s="110"/>
      <c r="UDY8" s="110"/>
      <c r="UDZ8" s="110"/>
      <c r="UEA8" s="110"/>
      <c r="UEB8" s="110"/>
      <c r="UEC8" s="110"/>
      <c r="UED8" s="110"/>
      <c r="UEE8" s="110"/>
      <c r="UEF8" s="110"/>
      <c r="UEG8" s="110"/>
      <c r="UEH8" s="110"/>
      <c r="UEI8" s="110"/>
      <c r="UEJ8" s="110"/>
      <c r="UEK8" s="110"/>
      <c r="UEL8" s="110"/>
      <c r="UEM8" s="110"/>
      <c r="UEN8" s="110"/>
      <c r="UEO8" s="110"/>
      <c r="UEP8" s="110"/>
      <c r="UEQ8" s="110"/>
      <c r="UER8" s="110"/>
      <c r="UES8" s="110"/>
      <c r="UET8" s="110"/>
      <c r="UEU8" s="110"/>
      <c r="UEV8" s="110"/>
      <c r="UEW8" s="110"/>
      <c r="UEX8" s="110"/>
      <c r="UEY8" s="110"/>
      <c r="UEZ8" s="110"/>
      <c r="UFA8" s="110"/>
      <c r="UFB8" s="110"/>
      <c r="UFC8" s="110"/>
      <c r="UFD8" s="110"/>
      <c r="UFE8" s="110"/>
      <c r="UFF8" s="110"/>
      <c r="UFG8" s="110"/>
      <c r="UFH8" s="110"/>
      <c r="UFI8" s="110"/>
      <c r="UFJ8" s="110"/>
      <c r="UFK8" s="110"/>
      <c r="UFL8" s="110"/>
      <c r="UFM8" s="110"/>
      <c r="UFN8" s="110"/>
      <c r="UFO8" s="110"/>
      <c r="UFP8" s="110"/>
      <c r="UFQ8" s="110"/>
      <c r="UFR8" s="110"/>
      <c r="UFS8" s="110"/>
      <c r="UFT8" s="110"/>
      <c r="UFU8" s="110"/>
      <c r="UFV8" s="110"/>
      <c r="UFW8" s="110"/>
      <c r="UFX8" s="110"/>
      <c r="UFY8" s="110"/>
      <c r="UFZ8" s="110"/>
      <c r="UGA8" s="110"/>
      <c r="UGB8" s="110"/>
      <c r="UGC8" s="110"/>
      <c r="UGD8" s="110"/>
      <c r="UGE8" s="110"/>
      <c r="UGF8" s="110"/>
      <c r="UGG8" s="110"/>
      <c r="UGH8" s="110"/>
      <c r="UGI8" s="110"/>
      <c r="UGJ8" s="110"/>
      <c r="UGK8" s="110"/>
      <c r="UGL8" s="110"/>
      <c r="UGM8" s="110"/>
      <c r="UGN8" s="110"/>
      <c r="UGO8" s="110"/>
      <c r="UGP8" s="110"/>
      <c r="UGQ8" s="110"/>
      <c r="UGR8" s="110"/>
      <c r="UGS8" s="110"/>
      <c r="UGT8" s="110"/>
      <c r="UGU8" s="110"/>
      <c r="UGV8" s="110"/>
      <c r="UGW8" s="110"/>
      <c r="UGX8" s="110"/>
      <c r="UGY8" s="110"/>
      <c r="UGZ8" s="110"/>
      <c r="UHA8" s="110"/>
      <c r="UHB8" s="110"/>
      <c r="UHC8" s="110"/>
      <c r="UHD8" s="110"/>
      <c r="UHE8" s="110"/>
      <c r="UHF8" s="110"/>
      <c r="UHG8" s="110"/>
      <c r="UHH8" s="110"/>
      <c r="UHI8" s="110"/>
      <c r="UHJ8" s="110"/>
      <c r="UHK8" s="110"/>
      <c r="UHL8" s="110"/>
      <c r="UHM8" s="110"/>
      <c r="UHN8" s="110"/>
      <c r="UHO8" s="110"/>
      <c r="UHP8" s="110"/>
      <c r="UHQ8" s="110"/>
      <c r="UHR8" s="110"/>
      <c r="UHS8" s="110"/>
      <c r="UHT8" s="110"/>
      <c r="UHU8" s="110"/>
      <c r="UHV8" s="110"/>
      <c r="UHW8" s="110"/>
      <c r="UHX8" s="110"/>
      <c r="UHY8" s="110"/>
      <c r="UHZ8" s="110"/>
      <c r="UIA8" s="110"/>
      <c r="UIB8" s="110"/>
      <c r="UIC8" s="110"/>
      <c r="UID8" s="110"/>
      <c r="UIE8" s="110"/>
      <c r="UIF8" s="110"/>
      <c r="UIG8" s="110"/>
      <c r="UIH8" s="110"/>
      <c r="UII8" s="110"/>
      <c r="UIJ8" s="110"/>
      <c r="UIK8" s="110"/>
      <c r="UIL8" s="110"/>
      <c r="UIM8" s="110"/>
      <c r="UIN8" s="110"/>
      <c r="UIO8" s="110"/>
      <c r="UIP8" s="110"/>
      <c r="UIQ8" s="110"/>
      <c r="UIR8" s="110"/>
      <c r="UIS8" s="110"/>
      <c r="UIT8" s="110"/>
      <c r="UIU8" s="110"/>
      <c r="UIV8" s="110"/>
      <c r="UIW8" s="110"/>
      <c r="UIX8" s="110"/>
      <c r="UIY8" s="110"/>
      <c r="UIZ8" s="110"/>
      <c r="UJA8" s="110"/>
      <c r="UJB8" s="110"/>
      <c r="UJC8" s="110"/>
      <c r="UJD8" s="110"/>
      <c r="UJE8" s="110"/>
      <c r="UJF8" s="110"/>
      <c r="UJG8" s="110"/>
      <c r="UJH8" s="110"/>
      <c r="UJI8" s="110"/>
      <c r="UJJ8" s="110"/>
      <c r="UJK8" s="110"/>
      <c r="UJL8" s="110"/>
      <c r="UJM8" s="110"/>
      <c r="UJN8" s="110"/>
      <c r="UJO8" s="110"/>
      <c r="UJP8" s="110"/>
      <c r="UJQ8" s="110"/>
      <c r="UJR8" s="110"/>
      <c r="UJS8" s="110"/>
      <c r="UJT8" s="110"/>
      <c r="UJU8" s="110"/>
      <c r="UJV8" s="110"/>
      <c r="UJW8" s="110"/>
      <c r="UJX8" s="110"/>
      <c r="UJY8" s="110"/>
      <c r="UJZ8" s="110"/>
      <c r="UKA8" s="110"/>
      <c r="UKB8" s="110"/>
      <c r="UKC8" s="110"/>
      <c r="UKD8" s="110"/>
      <c r="UKE8" s="110"/>
      <c r="UKF8" s="110"/>
      <c r="UKG8" s="110"/>
      <c r="UKH8" s="110"/>
      <c r="UKI8" s="110"/>
      <c r="UKJ8" s="110"/>
      <c r="UKK8" s="110"/>
      <c r="UKL8" s="110"/>
      <c r="UKM8" s="110"/>
      <c r="UKN8" s="110"/>
      <c r="UKO8" s="110"/>
      <c r="UKP8" s="110"/>
      <c r="UKQ8" s="110"/>
      <c r="UKR8" s="110"/>
      <c r="UKS8" s="110"/>
      <c r="UKT8" s="110"/>
      <c r="UKU8" s="110"/>
      <c r="UKV8" s="110"/>
      <c r="UKW8" s="110"/>
      <c r="UKX8" s="110"/>
      <c r="UKY8" s="110"/>
      <c r="UKZ8" s="110"/>
      <c r="ULA8" s="110"/>
      <c r="ULB8" s="110"/>
      <c r="ULC8" s="110"/>
      <c r="ULD8" s="110"/>
      <c r="ULE8" s="110"/>
      <c r="ULF8" s="110"/>
      <c r="ULG8" s="110"/>
      <c r="ULH8" s="110"/>
      <c r="ULI8" s="110"/>
      <c r="ULJ8" s="110"/>
      <c r="ULK8" s="110"/>
      <c r="ULL8" s="110"/>
      <c r="ULM8" s="110"/>
      <c r="ULN8" s="110"/>
      <c r="ULO8" s="110"/>
      <c r="ULP8" s="110"/>
      <c r="ULQ8" s="110"/>
      <c r="ULR8" s="110"/>
      <c r="ULS8" s="110"/>
      <c r="ULT8" s="110"/>
      <c r="ULU8" s="110"/>
      <c r="ULV8" s="110"/>
      <c r="ULW8" s="110"/>
      <c r="ULX8" s="110"/>
      <c r="ULY8" s="110"/>
      <c r="ULZ8" s="110"/>
      <c r="UMA8" s="110"/>
      <c r="UMB8" s="110"/>
      <c r="UMC8" s="110"/>
      <c r="UMD8" s="110"/>
      <c r="UME8" s="110"/>
      <c r="UMF8" s="110"/>
      <c r="UMG8" s="110"/>
      <c r="UMH8" s="110"/>
      <c r="UMI8" s="110"/>
      <c r="UMJ8" s="110"/>
      <c r="UMK8" s="110"/>
      <c r="UML8" s="110"/>
      <c r="UMM8" s="110"/>
      <c r="UMN8" s="110"/>
      <c r="UMO8" s="110"/>
      <c r="UMP8" s="110"/>
      <c r="UMQ8" s="110"/>
      <c r="UMR8" s="110"/>
      <c r="UMS8" s="110"/>
      <c r="UMT8" s="110"/>
      <c r="UMU8" s="110"/>
      <c r="UMV8" s="110"/>
      <c r="UMW8" s="110"/>
      <c r="UMX8" s="110"/>
      <c r="UMY8" s="110"/>
      <c r="UMZ8" s="110"/>
      <c r="UNA8" s="110"/>
      <c r="UNB8" s="110"/>
      <c r="UNC8" s="110"/>
      <c r="UND8" s="110"/>
      <c r="UNE8" s="110"/>
      <c r="UNF8" s="110"/>
      <c r="UNG8" s="110"/>
      <c r="UNH8" s="110"/>
      <c r="UNI8" s="110"/>
      <c r="UNJ8" s="110"/>
      <c r="UNK8" s="110"/>
      <c r="UNL8" s="110"/>
      <c r="UNM8" s="110"/>
      <c r="UNN8" s="110"/>
      <c r="UNO8" s="110"/>
      <c r="UNP8" s="110"/>
      <c r="UNQ8" s="110"/>
      <c r="UNR8" s="110"/>
      <c r="UNS8" s="110"/>
      <c r="UNT8" s="110"/>
      <c r="UNU8" s="110"/>
      <c r="UNV8" s="110"/>
      <c r="UNW8" s="110"/>
      <c r="UNX8" s="110"/>
      <c r="UNY8" s="110"/>
      <c r="UNZ8" s="110"/>
      <c r="UOA8" s="110"/>
      <c r="UOB8" s="110"/>
      <c r="UOC8" s="110"/>
      <c r="UOD8" s="110"/>
      <c r="UOE8" s="110"/>
      <c r="UOF8" s="110"/>
      <c r="UOG8" s="110"/>
      <c r="UOH8" s="110"/>
      <c r="UOI8" s="110"/>
      <c r="UOJ8" s="110"/>
      <c r="UOK8" s="110"/>
      <c r="UOL8" s="110"/>
      <c r="UOM8" s="110"/>
      <c r="UON8" s="110"/>
      <c r="UOO8" s="110"/>
      <c r="UOP8" s="110"/>
      <c r="UOQ8" s="110"/>
      <c r="UOR8" s="110"/>
      <c r="UOS8" s="110"/>
      <c r="UOT8" s="110"/>
      <c r="UOU8" s="110"/>
      <c r="UOV8" s="110"/>
      <c r="UOW8" s="110"/>
      <c r="UOX8" s="110"/>
      <c r="UOY8" s="110"/>
      <c r="UOZ8" s="110"/>
      <c r="UPA8" s="110"/>
      <c r="UPB8" s="110"/>
      <c r="UPC8" s="110"/>
      <c r="UPD8" s="110"/>
      <c r="UPE8" s="110"/>
      <c r="UPF8" s="110"/>
      <c r="UPG8" s="110"/>
      <c r="UPH8" s="110"/>
      <c r="UPI8" s="110"/>
      <c r="UPJ8" s="110"/>
      <c r="UPK8" s="110"/>
      <c r="UPL8" s="110"/>
      <c r="UPM8" s="110"/>
      <c r="UPN8" s="110"/>
      <c r="UPO8" s="110"/>
      <c r="UPP8" s="110"/>
      <c r="UPQ8" s="110"/>
      <c r="UPR8" s="110"/>
      <c r="UPS8" s="110"/>
      <c r="UPT8" s="110"/>
      <c r="UPU8" s="110"/>
      <c r="UPV8" s="110"/>
      <c r="UPW8" s="110"/>
      <c r="UPX8" s="110"/>
      <c r="UPY8" s="110"/>
      <c r="UPZ8" s="110"/>
      <c r="UQA8" s="110"/>
      <c r="UQB8" s="110"/>
      <c r="UQC8" s="110"/>
      <c r="UQD8" s="110"/>
      <c r="UQE8" s="110"/>
      <c r="UQF8" s="110"/>
      <c r="UQG8" s="110"/>
      <c r="UQH8" s="110"/>
      <c r="UQI8" s="110"/>
      <c r="UQJ8" s="110"/>
      <c r="UQK8" s="110"/>
      <c r="UQL8" s="110"/>
      <c r="UQM8" s="110"/>
      <c r="UQN8" s="110"/>
      <c r="UQO8" s="110"/>
      <c r="UQP8" s="110"/>
      <c r="UQQ8" s="110"/>
      <c r="UQR8" s="110"/>
      <c r="UQS8" s="110"/>
      <c r="UQT8" s="110"/>
      <c r="UQU8" s="110"/>
      <c r="UQV8" s="110"/>
      <c r="UQW8" s="110"/>
      <c r="UQX8" s="110"/>
      <c r="UQY8" s="110"/>
      <c r="UQZ8" s="110"/>
      <c r="URA8" s="110"/>
      <c r="URB8" s="110"/>
      <c r="URC8" s="110"/>
      <c r="URD8" s="110"/>
      <c r="URE8" s="110"/>
      <c r="URF8" s="110"/>
      <c r="URG8" s="110"/>
      <c r="URH8" s="110"/>
      <c r="URI8" s="110"/>
      <c r="URJ8" s="110"/>
      <c r="URK8" s="110"/>
      <c r="URL8" s="110"/>
      <c r="URM8" s="110"/>
      <c r="URN8" s="110"/>
      <c r="URO8" s="110"/>
      <c r="URP8" s="110"/>
      <c r="URQ8" s="110"/>
      <c r="URR8" s="110"/>
      <c r="URS8" s="110"/>
      <c r="URT8" s="110"/>
      <c r="URU8" s="110"/>
      <c r="URV8" s="110"/>
      <c r="URW8" s="110"/>
      <c r="URX8" s="110"/>
      <c r="URY8" s="110"/>
      <c r="URZ8" s="110"/>
      <c r="USA8" s="110"/>
      <c r="USB8" s="110"/>
      <c r="USC8" s="110"/>
      <c r="USD8" s="110"/>
      <c r="USE8" s="110"/>
      <c r="USF8" s="110"/>
      <c r="USG8" s="110"/>
      <c r="USH8" s="110"/>
      <c r="USI8" s="110"/>
      <c r="USJ8" s="110"/>
      <c r="USK8" s="110"/>
      <c r="USL8" s="110"/>
      <c r="USM8" s="110"/>
      <c r="USN8" s="110"/>
      <c r="USO8" s="110"/>
      <c r="USP8" s="110"/>
      <c r="USQ8" s="110"/>
      <c r="USR8" s="110"/>
      <c r="USS8" s="110"/>
      <c r="UST8" s="110"/>
      <c r="USU8" s="110"/>
      <c r="USV8" s="110"/>
      <c r="USW8" s="110"/>
      <c r="USX8" s="110"/>
      <c r="USY8" s="110"/>
      <c r="USZ8" s="110"/>
      <c r="UTA8" s="110"/>
      <c r="UTB8" s="110"/>
      <c r="UTC8" s="110"/>
      <c r="UTD8" s="110"/>
      <c r="UTE8" s="110"/>
      <c r="UTF8" s="110"/>
      <c r="UTG8" s="110"/>
      <c r="UTH8" s="110"/>
      <c r="UTI8" s="110"/>
      <c r="UTJ8" s="110"/>
      <c r="UTK8" s="110"/>
      <c r="UTL8" s="110"/>
      <c r="UTM8" s="110"/>
      <c r="UTN8" s="110"/>
      <c r="UTO8" s="110"/>
      <c r="UTP8" s="110"/>
      <c r="UTQ8" s="110"/>
      <c r="UTR8" s="110"/>
      <c r="UTS8" s="110"/>
      <c r="UTT8" s="110"/>
      <c r="UTU8" s="110"/>
      <c r="UTV8" s="110"/>
      <c r="UTW8" s="110"/>
      <c r="UTX8" s="110"/>
      <c r="UTY8" s="110"/>
      <c r="UTZ8" s="110"/>
      <c r="UUA8" s="110"/>
      <c r="UUB8" s="110"/>
      <c r="UUC8" s="110"/>
      <c r="UUD8" s="110"/>
      <c r="UUE8" s="110"/>
      <c r="UUF8" s="110"/>
      <c r="UUG8" s="110"/>
      <c r="UUH8" s="110"/>
      <c r="UUI8" s="110"/>
      <c r="UUJ8" s="110"/>
      <c r="UUK8" s="110"/>
      <c r="UUL8" s="110"/>
      <c r="UUM8" s="110"/>
      <c r="UUN8" s="110"/>
      <c r="UUO8" s="110"/>
      <c r="UUP8" s="110"/>
      <c r="UUQ8" s="110"/>
      <c r="UUR8" s="110"/>
      <c r="UUS8" s="110"/>
      <c r="UUT8" s="110"/>
      <c r="UUU8" s="110"/>
      <c r="UUV8" s="110"/>
      <c r="UUW8" s="110"/>
      <c r="UUX8" s="110"/>
      <c r="UUY8" s="110"/>
      <c r="UUZ8" s="110"/>
      <c r="UVA8" s="110"/>
      <c r="UVB8" s="110"/>
      <c r="UVC8" s="110"/>
      <c r="UVD8" s="110"/>
      <c r="UVE8" s="110"/>
      <c r="UVF8" s="110"/>
      <c r="UVG8" s="110"/>
      <c r="UVH8" s="110"/>
      <c r="UVI8" s="110"/>
      <c r="UVJ8" s="110"/>
      <c r="UVK8" s="110"/>
      <c r="UVL8" s="110"/>
      <c r="UVM8" s="110"/>
      <c r="UVN8" s="110"/>
      <c r="UVO8" s="110"/>
      <c r="UVP8" s="110"/>
      <c r="UVQ8" s="110"/>
      <c r="UVR8" s="110"/>
      <c r="UVS8" s="110"/>
      <c r="UVT8" s="110"/>
      <c r="UVU8" s="110"/>
      <c r="UVV8" s="110"/>
      <c r="UVW8" s="110"/>
      <c r="UVX8" s="110"/>
      <c r="UVY8" s="110"/>
      <c r="UVZ8" s="110"/>
      <c r="UWA8" s="110"/>
      <c r="UWB8" s="110"/>
      <c r="UWC8" s="110"/>
      <c r="UWD8" s="110"/>
      <c r="UWE8" s="110"/>
      <c r="UWF8" s="110"/>
      <c r="UWG8" s="110"/>
      <c r="UWH8" s="110"/>
      <c r="UWI8" s="110"/>
      <c r="UWJ8" s="110"/>
      <c r="UWK8" s="110"/>
      <c r="UWL8" s="110"/>
      <c r="UWM8" s="110"/>
      <c r="UWN8" s="110"/>
      <c r="UWO8" s="110"/>
      <c r="UWP8" s="110"/>
      <c r="UWQ8" s="110"/>
      <c r="UWR8" s="110"/>
      <c r="UWS8" s="110"/>
      <c r="UWT8" s="110"/>
      <c r="UWU8" s="110"/>
      <c r="UWV8" s="110"/>
      <c r="UWW8" s="110"/>
      <c r="UWX8" s="110"/>
      <c r="UWY8" s="110"/>
      <c r="UWZ8" s="110"/>
      <c r="UXA8" s="110"/>
      <c r="UXB8" s="110"/>
      <c r="UXC8" s="110"/>
      <c r="UXD8" s="110"/>
      <c r="UXE8" s="110"/>
      <c r="UXF8" s="110"/>
      <c r="UXG8" s="110"/>
      <c r="UXH8" s="110"/>
      <c r="UXI8" s="110"/>
      <c r="UXJ8" s="110"/>
      <c r="UXK8" s="110"/>
      <c r="UXL8" s="110"/>
      <c r="UXM8" s="110"/>
      <c r="UXN8" s="110"/>
      <c r="UXO8" s="110"/>
      <c r="UXP8" s="110"/>
      <c r="UXQ8" s="110"/>
      <c r="UXR8" s="110"/>
      <c r="UXS8" s="110"/>
      <c r="UXT8" s="110"/>
      <c r="UXU8" s="110"/>
      <c r="UXV8" s="110"/>
      <c r="UXW8" s="110"/>
      <c r="UXX8" s="110"/>
      <c r="UXY8" s="110"/>
      <c r="UXZ8" s="110"/>
      <c r="UYA8" s="110"/>
      <c r="UYB8" s="110"/>
      <c r="UYC8" s="110"/>
      <c r="UYD8" s="110"/>
      <c r="UYE8" s="110"/>
      <c r="UYF8" s="110"/>
      <c r="UYG8" s="110"/>
      <c r="UYH8" s="110"/>
      <c r="UYI8" s="110"/>
      <c r="UYJ8" s="110"/>
      <c r="UYK8" s="110"/>
      <c r="UYL8" s="110"/>
      <c r="UYM8" s="110"/>
      <c r="UYN8" s="110"/>
      <c r="UYO8" s="110"/>
      <c r="UYP8" s="110"/>
      <c r="UYQ8" s="110"/>
      <c r="UYR8" s="110"/>
      <c r="UYS8" s="110"/>
      <c r="UYT8" s="110"/>
      <c r="UYU8" s="110"/>
      <c r="UYV8" s="110"/>
      <c r="UYW8" s="110"/>
      <c r="UYX8" s="110"/>
      <c r="UYY8" s="110"/>
      <c r="UYZ8" s="110"/>
      <c r="UZA8" s="110"/>
      <c r="UZB8" s="110"/>
      <c r="UZC8" s="110"/>
      <c r="UZD8" s="110"/>
      <c r="UZE8" s="110"/>
      <c r="UZF8" s="110"/>
      <c r="UZG8" s="110"/>
      <c r="UZH8" s="110"/>
      <c r="UZI8" s="110"/>
      <c r="UZJ8" s="110"/>
      <c r="UZK8" s="110"/>
      <c r="UZL8" s="110"/>
      <c r="UZM8" s="110"/>
      <c r="UZN8" s="110"/>
      <c r="UZO8" s="110"/>
      <c r="UZP8" s="110"/>
      <c r="UZQ8" s="110"/>
      <c r="UZR8" s="110"/>
      <c r="UZS8" s="110"/>
      <c r="UZT8" s="110"/>
      <c r="UZU8" s="110"/>
      <c r="UZV8" s="110"/>
      <c r="UZW8" s="110"/>
      <c r="UZX8" s="110"/>
      <c r="UZY8" s="110"/>
      <c r="UZZ8" s="110"/>
      <c r="VAA8" s="110"/>
      <c r="VAB8" s="110"/>
      <c r="VAC8" s="110"/>
      <c r="VAD8" s="110"/>
      <c r="VAE8" s="110"/>
      <c r="VAF8" s="110"/>
      <c r="VAG8" s="110"/>
      <c r="VAH8" s="110"/>
      <c r="VAI8" s="110"/>
      <c r="VAJ8" s="110"/>
      <c r="VAK8" s="110"/>
      <c r="VAL8" s="110"/>
      <c r="VAM8" s="110"/>
      <c r="VAN8" s="110"/>
      <c r="VAO8" s="110"/>
      <c r="VAP8" s="110"/>
      <c r="VAQ8" s="110"/>
      <c r="VAR8" s="110"/>
      <c r="VAS8" s="110"/>
      <c r="VAT8" s="110"/>
      <c r="VAU8" s="110"/>
      <c r="VAV8" s="110"/>
      <c r="VAW8" s="110"/>
      <c r="VAX8" s="110"/>
      <c r="VAY8" s="110"/>
      <c r="VAZ8" s="110"/>
      <c r="VBA8" s="110"/>
      <c r="VBB8" s="110"/>
      <c r="VBC8" s="110"/>
      <c r="VBD8" s="110"/>
      <c r="VBE8" s="110"/>
      <c r="VBF8" s="110"/>
      <c r="VBG8" s="110"/>
      <c r="VBH8" s="110"/>
      <c r="VBI8" s="110"/>
      <c r="VBJ8" s="110"/>
      <c r="VBK8" s="110"/>
      <c r="VBL8" s="110"/>
      <c r="VBM8" s="110"/>
      <c r="VBN8" s="110"/>
      <c r="VBO8" s="110"/>
      <c r="VBP8" s="110"/>
      <c r="VBQ8" s="110"/>
      <c r="VBR8" s="110"/>
      <c r="VBS8" s="110"/>
      <c r="VBT8" s="110"/>
      <c r="VBU8" s="110"/>
      <c r="VBV8" s="110"/>
      <c r="VBW8" s="110"/>
      <c r="VBX8" s="110"/>
      <c r="VBY8" s="110"/>
      <c r="VBZ8" s="110"/>
      <c r="VCA8" s="110"/>
      <c r="VCB8" s="110"/>
      <c r="VCC8" s="110"/>
      <c r="VCD8" s="110"/>
      <c r="VCE8" s="110"/>
      <c r="VCF8" s="110"/>
      <c r="VCG8" s="110"/>
      <c r="VCH8" s="110"/>
      <c r="VCI8" s="110"/>
      <c r="VCJ8" s="110"/>
      <c r="VCK8" s="110"/>
      <c r="VCL8" s="110"/>
      <c r="VCM8" s="110"/>
      <c r="VCN8" s="110"/>
      <c r="VCO8" s="110"/>
      <c r="VCP8" s="110"/>
      <c r="VCQ8" s="110"/>
      <c r="VCR8" s="110"/>
      <c r="VCS8" s="110"/>
      <c r="VCT8" s="110"/>
      <c r="VCU8" s="110"/>
      <c r="VCV8" s="110"/>
      <c r="VCW8" s="110"/>
      <c r="VCX8" s="110"/>
      <c r="VCY8" s="110"/>
      <c r="VCZ8" s="110"/>
      <c r="VDA8" s="110"/>
      <c r="VDB8" s="110"/>
      <c r="VDC8" s="110"/>
      <c r="VDD8" s="110"/>
      <c r="VDE8" s="110"/>
      <c r="VDF8" s="110"/>
      <c r="VDG8" s="110"/>
      <c r="VDH8" s="110"/>
      <c r="VDI8" s="110"/>
      <c r="VDJ8" s="110"/>
      <c r="VDK8" s="110"/>
      <c r="VDL8" s="110"/>
      <c r="VDM8" s="110"/>
      <c r="VDN8" s="110"/>
      <c r="VDO8" s="110"/>
      <c r="VDP8" s="110"/>
      <c r="VDQ8" s="110"/>
      <c r="VDR8" s="110"/>
      <c r="VDS8" s="110"/>
      <c r="VDT8" s="110"/>
      <c r="VDU8" s="110"/>
      <c r="VDV8" s="110"/>
      <c r="VDW8" s="110"/>
      <c r="VDX8" s="110"/>
      <c r="VDY8" s="110"/>
      <c r="VDZ8" s="110"/>
      <c r="VEA8" s="110"/>
      <c r="VEB8" s="110"/>
      <c r="VEC8" s="110"/>
      <c r="VED8" s="110"/>
      <c r="VEE8" s="110"/>
      <c r="VEF8" s="110"/>
      <c r="VEG8" s="110"/>
      <c r="VEH8" s="110"/>
      <c r="VEI8" s="110"/>
      <c r="VEJ8" s="110"/>
      <c r="VEK8" s="110"/>
      <c r="VEL8" s="110"/>
      <c r="VEM8" s="110"/>
      <c r="VEN8" s="110"/>
      <c r="VEO8" s="110"/>
      <c r="VEP8" s="110"/>
      <c r="VEQ8" s="110"/>
      <c r="VER8" s="110"/>
      <c r="VES8" s="110"/>
      <c r="VET8" s="110"/>
      <c r="VEU8" s="110"/>
      <c r="VEV8" s="110"/>
      <c r="VEW8" s="110"/>
      <c r="VEX8" s="110"/>
      <c r="VEY8" s="110"/>
      <c r="VEZ8" s="110"/>
      <c r="VFA8" s="110"/>
      <c r="VFB8" s="110"/>
      <c r="VFC8" s="110"/>
      <c r="VFD8" s="110"/>
      <c r="VFE8" s="110"/>
      <c r="VFF8" s="110"/>
      <c r="VFG8" s="110"/>
      <c r="VFH8" s="110"/>
      <c r="VFI8" s="110"/>
      <c r="VFJ8" s="110"/>
      <c r="VFK8" s="110"/>
      <c r="VFL8" s="110"/>
      <c r="VFM8" s="110"/>
      <c r="VFN8" s="110"/>
      <c r="VFO8" s="110"/>
      <c r="VFP8" s="110"/>
      <c r="VFQ8" s="110"/>
      <c r="VFR8" s="110"/>
      <c r="VFS8" s="110"/>
      <c r="VFT8" s="110"/>
      <c r="VFU8" s="110"/>
      <c r="VFV8" s="110"/>
      <c r="VFW8" s="110"/>
      <c r="VFX8" s="110"/>
      <c r="VFY8" s="110"/>
      <c r="VFZ8" s="110"/>
      <c r="VGA8" s="110"/>
      <c r="VGB8" s="110"/>
      <c r="VGC8" s="110"/>
      <c r="VGD8" s="110"/>
      <c r="VGE8" s="110"/>
      <c r="VGF8" s="110"/>
      <c r="VGG8" s="110"/>
      <c r="VGH8" s="110"/>
      <c r="VGI8" s="110"/>
      <c r="VGJ8" s="110"/>
      <c r="VGK8" s="110"/>
      <c r="VGL8" s="110"/>
      <c r="VGM8" s="110"/>
      <c r="VGN8" s="110"/>
      <c r="VGO8" s="110"/>
      <c r="VGP8" s="110"/>
      <c r="VGQ8" s="110"/>
      <c r="VGR8" s="110"/>
      <c r="VGS8" s="110"/>
      <c r="VGT8" s="110"/>
      <c r="VGU8" s="110"/>
      <c r="VGV8" s="110"/>
      <c r="VGW8" s="110"/>
      <c r="VGX8" s="110"/>
      <c r="VGY8" s="110"/>
      <c r="VGZ8" s="110"/>
      <c r="VHA8" s="110"/>
      <c r="VHB8" s="110"/>
      <c r="VHC8" s="110"/>
      <c r="VHD8" s="110"/>
      <c r="VHE8" s="110"/>
      <c r="VHF8" s="110"/>
      <c r="VHG8" s="110"/>
      <c r="VHH8" s="110"/>
      <c r="VHI8" s="110"/>
      <c r="VHJ8" s="110"/>
      <c r="VHK8" s="110"/>
      <c r="VHL8" s="110"/>
      <c r="VHM8" s="110"/>
      <c r="VHN8" s="110"/>
      <c r="VHO8" s="110"/>
      <c r="VHP8" s="110"/>
      <c r="VHQ8" s="110"/>
      <c r="VHR8" s="110"/>
      <c r="VHS8" s="110"/>
      <c r="VHT8" s="110"/>
      <c r="VHU8" s="110"/>
      <c r="VHV8" s="110"/>
      <c r="VHW8" s="110"/>
      <c r="VHX8" s="110"/>
      <c r="VHY8" s="110"/>
      <c r="VHZ8" s="110"/>
      <c r="VIA8" s="110"/>
      <c r="VIB8" s="110"/>
      <c r="VIC8" s="110"/>
      <c r="VID8" s="110"/>
      <c r="VIE8" s="110"/>
      <c r="VIF8" s="110"/>
      <c r="VIG8" s="110"/>
      <c r="VIH8" s="110"/>
      <c r="VII8" s="110"/>
      <c r="VIJ8" s="110"/>
      <c r="VIK8" s="110"/>
      <c r="VIL8" s="110"/>
      <c r="VIM8" s="110"/>
      <c r="VIN8" s="110"/>
      <c r="VIO8" s="110"/>
      <c r="VIP8" s="110"/>
      <c r="VIQ8" s="110"/>
      <c r="VIR8" s="110"/>
      <c r="VIS8" s="110"/>
      <c r="VIT8" s="110"/>
      <c r="VIU8" s="110"/>
      <c r="VIV8" s="110"/>
      <c r="VIW8" s="110"/>
      <c r="VIX8" s="110"/>
      <c r="VIY8" s="110"/>
      <c r="VIZ8" s="110"/>
      <c r="VJA8" s="110"/>
      <c r="VJB8" s="110"/>
      <c r="VJC8" s="110"/>
      <c r="VJD8" s="110"/>
      <c r="VJE8" s="110"/>
      <c r="VJF8" s="110"/>
      <c r="VJG8" s="110"/>
      <c r="VJH8" s="110"/>
      <c r="VJI8" s="110"/>
      <c r="VJJ8" s="110"/>
      <c r="VJK8" s="110"/>
      <c r="VJL8" s="110"/>
      <c r="VJM8" s="110"/>
      <c r="VJN8" s="110"/>
      <c r="VJO8" s="110"/>
      <c r="VJP8" s="110"/>
      <c r="VJQ8" s="110"/>
      <c r="VJR8" s="110"/>
      <c r="VJS8" s="110"/>
      <c r="VJT8" s="110"/>
      <c r="VJU8" s="110"/>
      <c r="VJV8" s="110"/>
      <c r="VJW8" s="110"/>
      <c r="VJX8" s="110"/>
      <c r="VJY8" s="110"/>
      <c r="VJZ8" s="110"/>
      <c r="VKA8" s="110"/>
      <c r="VKB8" s="110"/>
      <c r="VKC8" s="110"/>
      <c r="VKD8" s="110"/>
      <c r="VKE8" s="110"/>
      <c r="VKF8" s="110"/>
      <c r="VKG8" s="110"/>
      <c r="VKH8" s="110"/>
      <c r="VKI8" s="110"/>
      <c r="VKJ8" s="110"/>
      <c r="VKK8" s="110"/>
      <c r="VKL8" s="110"/>
      <c r="VKM8" s="110"/>
      <c r="VKN8" s="110"/>
      <c r="VKO8" s="110"/>
      <c r="VKP8" s="110"/>
      <c r="VKQ8" s="110"/>
      <c r="VKR8" s="110"/>
      <c r="VKS8" s="110"/>
      <c r="VKT8" s="110"/>
      <c r="VKU8" s="110"/>
      <c r="VKV8" s="110"/>
      <c r="VKW8" s="110"/>
      <c r="VKX8" s="110"/>
      <c r="VKY8" s="110"/>
      <c r="VKZ8" s="110"/>
      <c r="VLA8" s="110"/>
      <c r="VLB8" s="110"/>
      <c r="VLC8" s="110"/>
      <c r="VLD8" s="110"/>
      <c r="VLE8" s="110"/>
      <c r="VLF8" s="110"/>
      <c r="VLG8" s="110"/>
      <c r="VLH8" s="110"/>
      <c r="VLI8" s="110"/>
      <c r="VLJ8" s="110"/>
      <c r="VLK8" s="110"/>
      <c r="VLL8" s="110"/>
      <c r="VLM8" s="110"/>
      <c r="VLN8" s="110"/>
      <c r="VLO8" s="110"/>
      <c r="VLP8" s="110"/>
      <c r="VLQ8" s="110"/>
      <c r="VLR8" s="110"/>
      <c r="VLS8" s="110"/>
      <c r="VLT8" s="110"/>
      <c r="VLU8" s="110"/>
      <c r="VLV8" s="110"/>
      <c r="VLW8" s="110"/>
      <c r="VLX8" s="110"/>
      <c r="VLY8" s="110"/>
      <c r="VLZ8" s="110"/>
      <c r="VMA8" s="110"/>
      <c r="VMB8" s="110"/>
      <c r="VMC8" s="110"/>
      <c r="VMD8" s="110"/>
      <c r="VME8" s="110"/>
      <c r="VMF8" s="110"/>
      <c r="VMG8" s="110"/>
      <c r="VMH8" s="110"/>
      <c r="VMI8" s="110"/>
      <c r="VMJ8" s="110"/>
      <c r="VMK8" s="110"/>
      <c r="VML8" s="110"/>
      <c r="VMM8" s="110"/>
      <c r="VMN8" s="110"/>
      <c r="VMO8" s="110"/>
      <c r="VMP8" s="110"/>
      <c r="VMQ8" s="110"/>
      <c r="VMR8" s="110"/>
      <c r="VMS8" s="110"/>
      <c r="VMT8" s="110"/>
      <c r="VMU8" s="110"/>
      <c r="VMV8" s="110"/>
      <c r="VMW8" s="110"/>
      <c r="VMX8" s="110"/>
      <c r="VMY8" s="110"/>
      <c r="VMZ8" s="110"/>
      <c r="VNA8" s="110"/>
      <c r="VNB8" s="110"/>
      <c r="VNC8" s="110"/>
      <c r="VND8" s="110"/>
      <c r="VNE8" s="110"/>
      <c r="VNF8" s="110"/>
      <c r="VNG8" s="110"/>
      <c r="VNH8" s="110"/>
      <c r="VNI8" s="110"/>
      <c r="VNJ8" s="110"/>
      <c r="VNK8" s="110"/>
      <c r="VNL8" s="110"/>
      <c r="VNM8" s="110"/>
      <c r="VNN8" s="110"/>
      <c r="VNO8" s="110"/>
      <c r="VNP8" s="110"/>
      <c r="VNQ8" s="110"/>
      <c r="VNR8" s="110"/>
      <c r="VNS8" s="110"/>
      <c r="VNT8" s="110"/>
      <c r="VNU8" s="110"/>
      <c r="VNV8" s="110"/>
      <c r="VNW8" s="110"/>
      <c r="VNX8" s="110"/>
      <c r="VNY8" s="110"/>
      <c r="VNZ8" s="110"/>
      <c r="VOA8" s="110"/>
      <c r="VOB8" s="110"/>
      <c r="VOC8" s="110"/>
      <c r="VOD8" s="110"/>
      <c r="VOE8" s="110"/>
      <c r="VOF8" s="110"/>
      <c r="VOG8" s="110"/>
      <c r="VOH8" s="110"/>
      <c r="VOI8" s="110"/>
      <c r="VOJ8" s="110"/>
      <c r="VOK8" s="110"/>
      <c r="VOL8" s="110"/>
      <c r="VOM8" s="110"/>
      <c r="VON8" s="110"/>
      <c r="VOO8" s="110"/>
      <c r="VOP8" s="110"/>
      <c r="VOQ8" s="110"/>
      <c r="VOR8" s="110"/>
      <c r="VOS8" s="110"/>
      <c r="VOT8" s="110"/>
      <c r="VOU8" s="110"/>
      <c r="VOV8" s="110"/>
      <c r="VOW8" s="110"/>
      <c r="VOX8" s="110"/>
      <c r="VOY8" s="110"/>
      <c r="VOZ8" s="110"/>
      <c r="VPA8" s="110"/>
      <c r="VPB8" s="110"/>
      <c r="VPC8" s="110"/>
      <c r="VPD8" s="110"/>
      <c r="VPE8" s="110"/>
      <c r="VPF8" s="110"/>
      <c r="VPG8" s="110"/>
      <c r="VPH8" s="110"/>
      <c r="VPI8" s="110"/>
      <c r="VPJ8" s="110"/>
      <c r="VPK8" s="110"/>
      <c r="VPL8" s="110"/>
      <c r="VPM8" s="110"/>
      <c r="VPN8" s="110"/>
      <c r="VPO8" s="110"/>
      <c r="VPP8" s="110"/>
      <c r="VPQ8" s="110"/>
      <c r="VPR8" s="110"/>
      <c r="VPS8" s="110"/>
      <c r="VPT8" s="110"/>
      <c r="VPU8" s="110"/>
      <c r="VPV8" s="110"/>
      <c r="VPW8" s="110"/>
      <c r="VPX8" s="110"/>
      <c r="VPY8" s="110"/>
      <c r="VPZ8" s="110"/>
      <c r="VQA8" s="110"/>
      <c r="VQB8" s="110"/>
      <c r="VQC8" s="110"/>
      <c r="VQD8" s="110"/>
      <c r="VQE8" s="110"/>
      <c r="VQF8" s="110"/>
      <c r="VQG8" s="110"/>
      <c r="VQH8" s="110"/>
      <c r="VQI8" s="110"/>
      <c r="VQJ8" s="110"/>
      <c r="VQK8" s="110"/>
      <c r="VQL8" s="110"/>
      <c r="VQM8" s="110"/>
      <c r="VQN8" s="110"/>
      <c r="VQO8" s="110"/>
      <c r="VQP8" s="110"/>
      <c r="VQQ8" s="110"/>
      <c r="VQR8" s="110"/>
      <c r="VQS8" s="110"/>
      <c r="VQT8" s="110"/>
      <c r="VQU8" s="110"/>
      <c r="VQV8" s="110"/>
      <c r="VQW8" s="110"/>
      <c r="VQX8" s="110"/>
      <c r="VQY8" s="110"/>
      <c r="VQZ8" s="110"/>
      <c r="VRA8" s="110"/>
      <c r="VRB8" s="110"/>
      <c r="VRC8" s="110"/>
      <c r="VRD8" s="110"/>
      <c r="VRE8" s="110"/>
      <c r="VRF8" s="110"/>
      <c r="VRG8" s="110"/>
      <c r="VRH8" s="110"/>
      <c r="VRI8" s="110"/>
      <c r="VRJ8" s="110"/>
      <c r="VRK8" s="110"/>
      <c r="VRL8" s="110"/>
      <c r="VRM8" s="110"/>
      <c r="VRN8" s="110"/>
      <c r="VRO8" s="110"/>
      <c r="VRP8" s="110"/>
      <c r="VRQ8" s="110"/>
      <c r="VRR8" s="110"/>
      <c r="VRS8" s="110"/>
      <c r="VRT8" s="110"/>
      <c r="VRU8" s="110"/>
      <c r="VRV8" s="110"/>
      <c r="VRW8" s="110"/>
      <c r="VRX8" s="110"/>
      <c r="VRY8" s="110"/>
      <c r="VRZ8" s="110"/>
      <c r="VSA8" s="110"/>
      <c r="VSB8" s="110"/>
      <c r="VSC8" s="110"/>
      <c r="VSD8" s="110"/>
      <c r="VSE8" s="110"/>
      <c r="VSF8" s="110"/>
      <c r="VSG8" s="110"/>
      <c r="VSH8" s="110"/>
      <c r="VSI8" s="110"/>
      <c r="VSJ8" s="110"/>
      <c r="VSK8" s="110"/>
      <c r="VSL8" s="110"/>
      <c r="VSM8" s="110"/>
      <c r="VSN8" s="110"/>
      <c r="VSO8" s="110"/>
      <c r="VSP8" s="110"/>
      <c r="VSQ8" s="110"/>
      <c r="VSR8" s="110"/>
      <c r="VSS8" s="110"/>
      <c r="VST8" s="110"/>
      <c r="VSU8" s="110"/>
      <c r="VSV8" s="110"/>
      <c r="VSW8" s="110"/>
      <c r="VSX8" s="110"/>
      <c r="VSY8" s="110"/>
      <c r="VSZ8" s="110"/>
      <c r="VTA8" s="110"/>
      <c r="VTB8" s="110"/>
      <c r="VTC8" s="110"/>
      <c r="VTD8" s="110"/>
      <c r="VTE8" s="110"/>
      <c r="VTF8" s="110"/>
      <c r="VTG8" s="110"/>
      <c r="VTH8" s="110"/>
      <c r="VTI8" s="110"/>
      <c r="VTJ8" s="110"/>
      <c r="VTK8" s="110"/>
      <c r="VTL8" s="110"/>
      <c r="VTM8" s="110"/>
      <c r="VTN8" s="110"/>
      <c r="VTO8" s="110"/>
      <c r="VTP8" s="110"/>
      <c r="VTQ8" s="110"/>
      <c r="VTR8" s="110"/>
      <c r="VTS8" s="110"/>
      <c r="VTT8" s="110"/>
      <c r="VTU8" s="110"/>
      <c r="VTV8" s="110"/>
      <c r="VTW8" s="110"/>
      <c r="VTX8" s="110"/>
      <c r="VTY8" s="110"/>
      <c r="VTZ8" s="110"/>
      <c r="VUA8" s="110"/>
      <c r="VUB8" s="110"/>
      <c r="VUC8" s="110"/>
      <c r="VUD8" s="110"/>
      <c r="VUE8" s="110"/>
      <c r="VUF8" s="110"/>
      <c r="VUG8" s="110"/>
      <c r="VUH8" s="110"/>
      <c r="VUI8" s="110"/>
      <c r="VUJ8" s="110"/>
      <c r="VUK8" s="110"/>
      <c r="VUL8" s="110"/>
      <c r="VUM8" s="110"/>
      <c r="VUN8" s="110"/>
      <c r="VUO8" s="110"/>
      <c r="VUP8" s="110"/>
      <c r="VUQ8" s="110"/>
      <c r="VUR8" s="110"/>
      <c r="VUS8" s="110"/>
      <c r="VUT8" s="110"/>
      <c r="VUU8" s="110"/>
      <c r="VUV8" s="110"/>
      <c r="VUW8" s="110"/>
      <c r="VUX8" s="110"/>
      <c r="VUY8" s="110"/>
      <c r="VUZ8" s="110"/>
      <c r="VVA8" s="110"/>
      <c r="VVB8" s="110"/>
      <c r="VVC8" s="110"/>
      <c r="VVD8" s="110"/>
      <c r="VVE8" s="110"/>
      <c r="VVF8" s="110"/>
      <c r="VVG8" s="110"/>
      <c r="VVH8" s="110"/>
      <c r="VVI8" s="110"/>
      <c r="VVJ8" s="110"/>
      <c r="VVK8" s="110"/>
      <c r="VVL8" s="110"/>
      <c r="VVM8" s="110"/>
      <c r="VVN8" s="110"/>
      <c r="VVO8" s="110"/>
      <c r="VVP8" s="110"/>
      <c r="VVQ8" s="110"/>
      <c r="VVR8" s="110"/>
      <c r="VVS8" s="110"/>
      <c r="VVT8" s="110"/>
      <c r="VVU8" s="110"/>
      <c r="VVV8" s="110"/>
      <c r="VVW8" s="110"/>
      <c r="VVX8" s="110"/>
      <c r="VVY8" s="110"/>
      <c r="VVZ8" s="110"/>
      <c r="VWA8" s="110"/>
      <c r="VWB8" s="110"/>
      <c r="VWC8" s="110"/>
      <c r="VWD8" s="110"/>
      <c r="VWE8" s="110"/>
      <c r="VWF8" s="110"/>
      <c r="VWG8" s="110"/>
      <c r="VWH8" s="110"/>
      <c r="VWI8" s="110"/>
      <c r="VWJ8" s="110"/>
      <c r="VWK8" s="110"/>
      <c r="VWL8" s="110"/>
      <c r="VWM8" s="110"/>
      <c r="VWN8" s="110"/>
      <c r="VWO8" s="110"/>
      <c r="VWP8" s="110"/>
      <c r="VWQ8" s="110"/>
      <c r="VWR8" s="110"/>
      <c r="VWS8" s="110"/>
      <c r="VWT8" s="110"/>
      <c r="VWU8" s="110"/>
      <c r="VWV8" s="110"/>
      <c r="VWW8" s="110"/>
      <c r="VWX8" s="110"/>
      <c r="VWY8" s="110"/>
      <c r="VWZ8" s="110"/>
      <c r="VXA8" s="110"/>
      <c r="VXB8" s="110"/>
      <c r="VXC8" s="110"/>
      <c r="VXD8" s="110"/>
      <c r="VXE8" s="110"/>
      <c r="VXF8" s="110"/>
      <c r="VXG8" s="110"/>
      <c r="VXH8" s="110"/>
      <c r="VXI8" s="110"/>
      <c r="VXJ8" s="110"/>
      <c r="VXK8" s="110"/>
      <c r="VXL8" s="110"/>
      <c r="VXM8" s="110"/>
      <c r="VXN8" s="110"/>
      <c r="VXO8" s="110"/>
      <c r="VXP8" s="110"/>
      <c r="VXQ8" s="110"/>
      <c r="VXR8" s="110"/>
      <c r="VXS8" s="110"/>
      <c r="VXT8" s="110"/>
      <c r="VXU8" s="110"/>
      <c r="VXV8" s="110"/>
      <c r="VXW8" s="110"/>
      <c r="VXX8" s="110"/>
      <c r="VXY8" s="110"/>
      <c r="VXZ8" s="110"/>
      <c r="VYA8" s="110"/>
      <c r="VYB8" s="110"/>
      <c r="VYC8" s="110"/>
      <c r="VYD8" s="110"/>
      <c r="VYE8" s="110"/>
      <c r="VYF8" s="110"/>
      <c r="VYG8" s="110"/>
      <c r="VYH8" s="110"/>
      <c r="VYI8" s="110"/>
      <c r="VYJ8" s="110"/>
      <c r="VYK8" s="110"/>
      <c r="VYL8" s="110"/>
      <c r="VYM8" s="110"/>
      <c r="VYN8" s="110"/>
      <c r="VYO8" s="110"/>
      <c r="VYP8" s="110"/>
      <c r="VYQ8" s="110"/>
      <c r="VYR8" s="110"/>
      <c r="VYS8" s="110"/>
      <c r="VYT8" s="110"/>
      <c r="VYU8" s="110"/>
      <c r="VYV8" s="110"/>
      <c r="VYW8" s="110"/>
      <c r="VYX8" s="110"/>
      <c r="VYY8" s="110"/>
      <c r="VYZ8" s="110"/>
      <c r="VZA8" s="110"/>
      <c r="VZB8" s="110"/>
      <c r="VZC8" s="110"/>
      <c r="VZD8" s="110"/>
      <c r="VZE8" s="110"/>
      <c r="VZF8" s="110"/>
      <c r="VZG8" s="110"/>
      <c r="VZH8" s="110"/>
      <c r="VZI8" s="110"/>
      <c r="VZJ8" s="110"/>
      <c r="VZK8" s="110"/>
      <c r="VZL8" s="110"/>
      <c r="VZM8" s="110"/>
      <c r="VZN8" s="110"/>
      <c r="VZO8" s="110"/>
      <c r="VZP8" s="110"/>
      <c r="VZQ8" s="110"/>
      <c r="VZR8" s="110"/>
      <c r="VZS8" s="110"/>
      <c r="VZT8" s="110"/>
      <c r="VZU8" s="110"/>
      <c r="VZV8" s="110"/>
      <c r="VZW8" s="110"/>
      <c r="VZX8" s="110"/>
      <c r="VZY8" s="110"/>
      <c r="VZZ8" s="110"/>
      <c r="WAA8" s="110"/>
      <c r="WAB8" s="110"/>
      <c r="WAC8" s="110"/>
      <c r="WAD8" s="110"/>
      <c r="WAE8" s="110"/>
      <c r="WAF8" s="110"/>
      <c r="WAG8" s="110"/>
      <c r="WAH8" s="110"/>
      <c r="WAI8" s="110"/>
      <c r="WAJ8" s="110"/>
      <c r="WAK8" s="110"/>
      <c r="WAL8" s="110"/>
      <c r="WAM8" s="110"/>
      <c r="WAN8" s="110"/>
      <c r="WAO8" s="110"/>
      <c r="WAP8" s="110"/>
      <c r="WAQ8" s="110"/>
      <c r="WAR8" s="110"/>
      <c r="WAS8" s="110"/>
      <c r="WAT8" s="110"/>
      <c r="WAU8" s="110"/>
      <c r="WAV8" s="110"/>
      <c r="WAW8" s="110"/>
      <c r="WAX8" s="110"/>
      <c r="WAY8" s="110"/>
      <c r="WAZ8" s="110"/>
      <c r="WBA8" s="110"/>
      <c r="WBB8" s="110"/>
      <c r="WBC8" s="110"/>
      <c r="WBD8" s="110"/>
      <c r="WBE8" s="110"/>
      <c r="WBF8" s="110"/>
      <c r="WBG8" s="110"/>
      <c r="WBH8" s="110"/>
      <c r="WBI8" s="110"/>
      <c r="WBJ8" s="110"/>
      <c r="WBK8" s="110"/>
      <c r="WBL8" s="110"/>
      <c r="WBM8" s="110"/>
      <c r="WBN8" s="110"/>
      <c r="WBO8" s="110"/>
      <c r="WBP8" s="110"/>
      <c r="WBQ8" s="110"/>
      <c r="WBR8" s="110"/>
      <c r="WBS8" s="110"/>
      <c r="WBT8" s="110"/>
      <c r="WBU8" s="110"/>
      <c r="WBV8" s="110"/>
      <c r="WBW8" s="110"/>
      <c r="WBX8" s="110"/>
      <c r="WBY8" s="110"/>
      <c r="WBZ8" s="110"/>
      <c r="WCA8" s="110"/>
      <c r="WCB8" s="110"/>
      <c r="WCC8" s="110"/>
      <c r="WCD8" s="110"/>
      <c r="WCE8" s="110"/>
      <c r="WCF8" s="110"/>
      <c r="WCG8" s="110"/>
      <c r="WCH8" s="110"/>
      <c r="WCI8" s="110"/>
      <c r="WCJ8" s="110"/>
      <c r="WCK8" s="110"/>
      <c r="WCL8" s="110"/>
      <c r="WCM8" s="110"/>
      <c r="WCN8" s="110"/>
      <c r="WCO8" s="110"/>
      <c r="WCP8" s="110"/>
      <c r="WCQ8" s="110"/>
      <c r="WCR8" s="110"/>
      <c r="WCS8" s="110"/>
      <c r="WCT8" s="110"/>
      <c r="WCU8" s="110"/>
      <c r="WCV8" s="110"/>
      <c r="WCW8" s="110"/>
      <c r="WCX8" s="110"/>
      <c r="WCY8" s="110"/>
      <c r="WCZ8" s="110"/>
      <c r="WDA8" s="110"/>
      <c r="WDB8" s="110"/>
      <c r="WDC8" s="110"/>
      <c r="WDD8" s="110"/>
      <c r="WDE8" s="110"/>
      <c r="WDF8" s="110"/>
      <c r="WDG8" s="110"/>
      <c r="WDH8" s="110"/>
      <c r="WDI8" s="110"/>
      <c r="WDJ8" s="110"/>
      <c r="WDK8" s="110"/>
      <c r="WDL8" s="110"/>
      <c r="WDM8" s="110"/>
      <c r="WDN8" s="110"/>
      <c r="WDO8" s="110"/>
      <c r="WDP8" s="110"/>
      <c r="WDQ8" s="110"/>
      <c r="WDR8" s="110"/>
      <c r="WDS8" s="110"/>
      <c r="WDT8" s="110"/>
      <c r="WDU8" s="110"/>
      <c r="WDV8" s="110"/>
      <c r="WDW8" s="110"/>
      <c r="WDX8" s="110"/>
      <c r="WDY8" s="110"/>
      <c r="WDZ8" s="110"/>
      <c r="WEA8" s="110"/>
      <c r="WEB8" s="110"/>
      <c r="WEC8" s="110"/>
      <c r="WED8" s="110"/>
      <c r="WEE8" s="110"/>
      <c r="WEF8" s="110"/>
      <c r="WEG8" s="110"/>
      <c r="WEH8" s="110"/>
      <c r="WEI8" s="110"/>
      <c r="WEJ8" s="110"/>
      <c r="WEK8" s="110"/>
      <c r="WEL8" s="110"/>
      <c r="WEM8" s="110"/>
      <c r="WEN8" s="110"/>
      <c r="WEO8" s="110"/>
      <c r="WEP8" s="110"/>
      <c r="WEQ8" s="110"/>
      <c r="WER8" s="110"/>
      <c r="WES8" s="110"/>
      <c r="WET8" s="110"/>
      <c r="WEU8" s="110"/>
      <c r="WEV8" s="110"/>
      <c r="WEW8" s="110"/>
      <c r="WEX8" s="110"/>
      <c r="WEY8" s="110"/>
      <c r="WEZ8" s="110"/>
      <c r="WFA8" s="110"/>
      <c r="WFB8" s="110"/>
      <c r="WFC8" s="110"/>
      <c r="WFD8" s="110"/>
      <c r="WFE8" s="110"/>
      <c r="WFF8" s="110"/>
      <c r="WFG8" s="110"/>
      <c r="WFH8" s="110"/>
      <c r="WFI8" s="110"/>
      <c r="WFJ8" s="110"/>
      <c r="WFK8" s="110"/>
      <c r="WFL8" s="110"/>
      <c r="WFM8" s="110"/>
      <c r="WFN8" s="110"/>
      <c r="WFO8" s="110"/>
      <c r="WFP8" s="110"/>
      <c r="WFQ8" s="110"/>
      <c r="WFR8" s="110"/>
      <c r="WFS8" s="110"/>
      <c r="WFT8" s="110"/>
      <c r="WFU8" s="110"/>
      <c r="WFV8" s="110"/>
      <c r="WFW8" s="110"/>
      <c r="WFX8" s="110"/>
      <c r="WFY8" s="110"/>
      <c r="WFZ8" s="110"/>
      <c r="WGA8" s="110"/>
      <c r="WGB8" s="110"/>
      <c r="WGC8" s="110"/>
      <c r="WGD8" s="110"/>
      <c r="WGE8" s="110"/>
      <c r="WGF8" s="110"/>
      <c r="WGG8" s="110"/>
      <c r="WGH8" s="110"/>
      <c r="WGI8" s="110"/>
      <c r="WGJ8" s="110"/>
      <c r="WGK8" s="110"/>
      <c r="WGL8" s="110"/>
      <c r="WGM8" s="110"/>
      <c r="WGN8" s="110"/>
      <c r="WGO8" s="110"/>
      <c r="WGP8" s="110"/>
      <c r="WGQ8" s="110"/>
      <c r="WGR8" s="110"/>
      <c r="WGS8" s="110"/>
      <c r="WGT8" s="110"/>
      <c r="WGU8" s="110"/>
      <c r="WGV8" s="110"/>
      <c r="WGW8" s="110"/>
      <c r="WGX8" s="110"/>
      <c r="WGY8" s="110"/>
      <c r="WGZ8" s="110"/>
      <c r="WHA8" s="110"/>
      <c r="WHB8" s="110"/>
      <c r="WHC8" s="110"/>
      <c r="WHD8" s="110"/>
      <c r="WHE8" s="110"/>
      <c r="WHF8" s="110"/>
      <c r="WHG8" s="110"/>
      <c r="WHH8" s="110"/>
      <c r="WHI8" s="110"/>
      <c r="WHJ8" s="110"/>
      <c r="WHK8" s="110"/>
      <c r="WHL8" s="110"/>
      <c r="WHM8" s="110"/>
      <c r="WHN8" s="110"/>
      <c r="WHO8" s="110"/>
      <c r="WHP8" s="110"/>
      <c r="WHQ8" s="110"/>
      <c r="WHR8" s="110"/>
      <c r="WHS8" s="110"/>
      <c r="WHT8" s="110"/>
      <c r="WHU8" s="110"/>
      <c r="WHV8" s="110"/>
      <c r="WHW8" s="110"/>
      <c r="WHX8" s="110"/>
      <c r="WHY8" s="110"/>
      <c r="WHZ8" s="110"/>
      <c r="WIA8" s="110"/>
      <c r="WIB8" s="110"/>
      <c r="WIC8" s="110"/>
      <c r="WID8" s="110"/>
      <c r="WIE8" s="110"/>
      <c r="WIF8" s="110"/>
      <c r="WIG8" s="110"/>
      <c r="WIH8" s="110"/>
      <c r="WII8" s="110"/>
      <c r="WIJ8" s="110"/>
      <c r="WIK8" s="110"/>
      <c r="WIL8" s="110"/>
      <c r="WIM8" s="110"/>
      <c r="WIN8" s="110"/>
      <c r="WIO8" s="110"/>
      <c r="WIP8" s="110"/>
      <c r="WIQ8" s="110"/>
      <c r="WIR8" s="110"/>
      <c r="WIS8" s="110"/>
      <c r="WIT8" s="110"/>
      <c r="WIU8" s="110"/>
      <c r="WIV8" s="110"/>
      <c r="WIW8" s="110"/>
      <c r="WIX8" s="110"/>
      <c r="WIY8" s="110"/>
      <c r="WIZ8" s="110"/>
      <c r="WJA8" s="110"/>
      <c r="WJB8" s="110"/>
      <c r="WJC8" s="110"/>
      <c r="WJD8" s="110"/>
      <c r="WJE8" s="110"/>
      <c r="WJF8" s="110"/>
      <c r="WJG8" s="110"/>
      <c r="WJH8" s="110"/>
      <c r="WJI8" s="110"/>
      <c r="WJJ8" s="110"/>
      <c r="WJK8" s="110"/>
      <c r="WJL8" s="110"/>
      <c r="WJM8" s="110"/>
      <c r="WJN8" s="110"/>
      <c r="WJO8" s="110"/>
      <c r="WJP8" s="110"/>
      <c r="WJQ8" s="110"/>
      <c r="WJR8" s="110"/>
      <c r="WJS8" s="110"/>
      <c r="WJT8" s="110"/>
      <c r="WJU8" s="110"/>
      <c r="WJV8" s="110"/>
      <c r="WJW8" s="110"/>
      <c r="WJX8" s="110"/>
      <c r="WJY8" s="110"/>
      <c r="WJZ8" s="110"/>
      <c r="WKA8" s="110"/>
      <c r="WKB8" s="110"/>
      <c r="WKC8" s="110"/>
      <c r="WKD8" s="110"/>
      <c r="WKE8" s="110"/>
      <c r="WKF8" s="110"/>
      <c r="WKG8" s="110"/>
      <c r="WKH8" s="110"/>
      <c r="WKI8" s="110"/>
      <c r="WKJ8" s="110"/>
      <c r="WKK8" s="110"/>
      <c r="WKL8" s="110"/>
      <c r="WKM8" s="110"/>
      <c r="WKN8" s="110"/>
      <c r="WKO8" s="110"/>
      <c r="WKP8" s="110"/>
      <c r="WKQ8" s="110"/>
      <c r="WKR8" s="110"/>
      <c r="WKS8" s="110"/>
      <c r="WKT8" s="110"/>
      <c r="WKU8" s="110"/>
      <c r="WKV8" s="110"/>
      <c r="WKW8" s="110"/>
      <c r="WKX8" s="110"/>
      <c r="WKY8" s="110"/>
      <c r="WKZ8" s="110"/>
      <c r="WLA8" s="110"/>
      <c r="WLB8" s="110"/>
      <c r="WLC8" s="110"/>
      <c r="WLD8" s="110"/>
      <c r="WLE8" s="110"/>
      <c r="WLF8" s="110"/>
      <c r="WLG8" s="110"/>
      <c r="WLH8" s="110"/>
      <c r="WLI8" s="110"/>
      <c r="WLJ8" s="110"/>
      <c r="WLK8" s="110"/>
      <c r="WLL8" s="110"/>
      <c r="WLM8" s="110"/>
      <c r="WLN8" s="110"/>
      <c r="WLO8" s="110"/>
      <c r="WLP8" s="110"/>
      <c r="WLQ8" s="110"/>
      <c r="WLR8" s="110"/>
      <c r="WLS8" s="110"/>
      <c r="WLT8" s="110"/>
      <c r="WLU8" s="110"/>
      <c r="WLV8" s="110"/>
      <c r="WLW8" s="110"/>
      <c r="WLX8" s="110"/>
      <c r="WLY8" s="110"/>
      <c r="WLZ8" s="110"/>
      <c r="WMA8" s="110"/>
      <c r="WMB8" s="110"/>
      <c r="WMC8" s="110"/>
      <c r="WMD8" s="110"/>
      <c r="WME8" s="110"/>
      <c r="WMF8" s="110"/>
      <c r="WMG8" s="110"/>
      <c r="WMH8" s="110"/>
      <c r="WMI8" s="110"/>
      <c r="WMJ8" s="110"/>
      <c r="WMK8" s="110"/>
      <c r="WML8" s="110"/>
      <c r="WMM8" s="110"/>
      <c r="WMN8" s="110"/>
      <c r="WMO8" s="110"/>
      <c r="WMP8" s="110"/>
      <c r="WMQ8" s="110"/>
      <c r="WMR8" s="110"/>
      <c r="WMS8" s="110"/>
      <c r="WMT8" s="110"/>
      <c r="WMU8" s="110"/>
      <c r="WMV8" s="110"/>
      <c r="WMW8" s="110"/>
      <c r="WMX8" s="110"/>
      <c r="WMY8" s="110"/>
      <c r="WMZ8" s="110"/>
      <c r="WNA8" s="110"/>
      <c r="WNB8" s="110"/>
      <c r="WNC8" s="110"/>
      <c r="WND8" s="110"/>
      <c r="WNE8" s="110"/>
      <c r="WNF8" s="110"/>
      <c r="WNG8" s="110"/>
      <c r="WNH8" s="110"/>
      <c r="WNI8" s="110"/>
      <c r="WNJ8" s="110"/>
      <c r="WNK8" s="110"/>
      <c r="WNL8" s="110"/>
      <c r="WNM8" s="110"/>
      <c r="WNN8" s="110"/>
      <c r="WNO8" s="110"/>
      <c r="WNP8" s="110"/>
      <c r="WNQ8" s="110"/>
      <c r="WNR8" s="110"/>
      <c r="WNS8" s="110"/>
      <c r="WNT8" s="110"/>
      <c r="WNU8" s="110"/>
      <c r="WNV8" s="110"/>
      <c r="WNW8" s="110"/>
      <c r="WNX8" s="110"/>
      <c r="WNY8" s="110"/>
      <c r="WNZ8" s="110"/>
      <c r="WOA8" s="110"/>
      <c r="WOB8" s="110"/>
      <c r="WOC8" s="110"/>
      <c r="WOD8" s="110"/>
      <c r="WOE8" s="110"/>
      <c r="WOF8" s="110"/>
      <c r="WOG8" s="110"/>
      <c r="WOH8" s="110"/>
      <c r="WOI8" s="110"/>
      <c r="WOJ8" s="110"/>
      <c r="WOK8" s="110"/>
      <c r="WOL8" s="110"/>
      <c r="WOM8" s="110"/>
      <c r="WON8" s="110"/>
      <c r="WOO8" s="110"/>
      <c r="WOP8" s="110"/>
      <c r="WOQ8" s="110"/>
      <c r="WOR8" s="110"/>
      <c r="WOS8" s="110"/>
      <c r="WOT8" s="110"/>
      <c r="WOU8" s="110"/>
      <c r="WOV8" s="110"/>
      <c r="WOW8" s="110"/>
      <c r="WOX8" s="110"/>
      <c r="WOY8" s="110"/>
      <c r="WOZ8" s="110"/>
      <c r="WPA8" s="110"/>
      <c r="WPB8" s="110"/>
      <c r="WPC8" s="110"/>
      <c r="WPD8" s="110"/>
      <c r="WPE8" s="110"/>
      <c r="WPF8" s="110"/>
      <c r="WPG8" s="110"/>
      <c r="WPH8" s="110"/>
      <c r="WPI8" s="110"/>
      <c r="WPJ8" s="110"/>
      <c r="WPK8" s="110"/>
      <c r="WPL8" s="110"/>
      <c r="WPM8" s="110"/>
      <c r="WPN8" s="110"/>
      <c r="WPO8" s="110"/>
      <c r="WPP8" s="110"/>
      <c r="WPQ8" s="110"/>
      <c r="WPR8" s="110"/>
      <c r="WPS8" s="110"/>
      <c r="WPT8" s="110"/>
      <c r="WPU8" s="110"/>
      <c r="WPV8" s="110"/>
      <c r="WPW8" s="110"/>
      <c r="WPX8" s="110"/>
      <c r="WPY8" s="110"/>
      <c r="WPZ8" s="110"/>
      <c r="WQA8" s="110"/>
      <c r="WQB8" s="110"/>
      <c r="WQC8" s="110"/>
      <c r="WQD8" s="110"/>
      <c r="WQE8" s="110"/>
      <c r="WQF8" s="110"/>
      <c r="WQG8" s="110"/>
      <c r="WQH8" s="110"/>
      <c r="WQI8" s="110"/>
      <c r="WQJ8" s="110"/>
      <c r="WQK8" s="110"/>
      <c r="WQL8" s="110"/>
      <c r="WQM8" s="110"/>
      <c r="WQN8" s="110"/>
      <c r="WQO8" s="110"/>
      <c r="WQP8" s="110"/>
      <c r="WQQ8" s="110"/>
      <c r="WQR8" s="110"/>
      <c r="WQS8" s="110"/>
      <c r="WQT8" s="110"/>
      <c r="WQU8" s="110"/>
      <c r="WQV8" s="110"/>
      <c r="WQW8" s="110"/>
      <c r="WQX8" s="110"/>
      <c r="WQY8" s="110"/>
      <c r="WQZ8" s="110"/>
      <c r="WRA8" s="110"/>
      <c r="WRB8" s="110"/>
      <c r="WRC8" s="110"/>
      <c r="WRD8" s="110"/>
      <c r="WRE8" s="110"/>
      <c r="WRF8" s="110"/>
      <c r="WRG8" s="110"/>
      <c r="WRH8" s="110"/>
      <c r="WRI8" s="110"/>
      <c r="WRJ8" s="110"/>
      <c r="WRK8" s="110"/>
      <c r="WRL8" s="110"/>
      <c r="WRM8" s="110"/>
      <c r="WRN8" s="110"/>
      <c r="WRO8" s="110"/>
      <c r="WRP8" s="110"/>
      <c r="WRQ8" s="110"/>
      <c r="WRR8" s="110"/>
      <c r="WRS8" s="110"/>
      <c r="WRT8" s="110"/>
      <c r="WRU8" s="110"/>
      <c r="WRV8" s="110"/>
      <c r="WRW8" s="110"/>
      <c r="WRX8" s="110"/>
      <c r="WRY8" s="110"/>
      <c r="WRZ8" s="110"/>
      <c r="WSA8" s="110"/>
      <c r="WSB8" s="110"/>
      <c r="WSC8" s="110"/>
      <c r="WSD8" s="110"/>
      <c r="WSE8" s="110"/>
      <c r="WSF8" s="110"/>
      <c r="WSG8" s="110"/>
      <c r="WSH8" s="110"/>
      <c r="WSI8" s="110"/>
      <c r="WSJ8" s="110"/>
      <c r="WSK8" s="110"/>
      <c r="WSL8" s="110"/>
      <c r="WSM8" s="110"/>
      <c r="WSN8" s="110"/>
      <c r="WSO8" s="110"/>
      <c r="WSP8" s="110"/>
      <c r="WSQ8" s="110"/>
      <c r="WSR8" s="110"/>
      <c r="WSS8" s="110"/>
      <c r="WST8" s="110"/>
      <c r="WSU8" s="110"/>
      <c r="WSV8" s="110"/>
      <c r="WSW8" s="110"/>
      <c r="WSX8" s="110"/>
      <c r="WSY8" s="110"/>
      <c r="WSZ8" s="110"/>
      <c r="WTA8" s="110"/>
      <c r="WTB8" s="110"/>
      <c r="WTC8" s="110"/>
      <c r="WTD8" s="110"/>
      <c r="WTE8" s="110"/>
      <c r="WTF8" s="110"/>
      <c r="WTG8" s="110"/>
      <c r="WTH8" s="110"/>
      <c r="WTI8" s="110"/>
      <c r="WTJ8" s="110"/>
      <c r="WTK8" s="110"/>
      <c r="WTL8" s="110"/>
      <c r="WTM8" s="110"/>
      <c r="WTN8" s="110"/>
      <c r="WTO8" s="110"/>
      <c r="WTP8" s="110"/>
      <c r="WTQ8" s="110"/>
      <c r="WTR8" s="110"/>
      <c r="WTS8" s="110"/>
      <c r="WTT8" s="110"/>
      <c r="WTU8" s="110"/>
      <c r="WTV8" s="110"/>
      <c r="WTW8" s="110"/>
      <c r="WTX8" s="110"/>
      <c r="WTY8" s="110"/>
      <c r="WTZ8" s="110"/>
      <c r="WUA8" s="110"/>
      <c r="WUB8" s="110"/>
      <c r="WUC8" s="110"/>
      <c r="WUD8" s="110"/>
      <c r="WUE8" s="110"/>
      <c r="WUF8" s="110"/>
      <c r="WUG8" s="110"/>
      <c r="WUH8" s="110"/>
      <c r="WUI8" s="110"/>
      <c r="WUJ8" s="110"/>
      <c r="WUK8" s="110"/>
      <c r="WUL8" s="110"/>
      <c r="WUM8" s="110"/>
      <c r="WUN8" s="110"/>
      <c r="WUO8" s="110"/>
      <c r="WUP8" s="110"/>
      <c r="WUQ8" s="110"/>
      <c r="WUR8" s="110"/>
      <c r="WUS8" s="110"/>
      <c r="WUT8" s="110"/>
      <c r="WUU8" s="110"/>
      <c r="WUV8" s="110"/>
      <c r="WUW8" s="110"/>
      <c r="WUX8" s="110"/>
      <c r="WUY8" s="110"/>
      <c r="WUZ8" s="110"/>
      <c r="WVA8" s="110"/>
      <c r="WVB8" s="110"/>
      <c r="WVC8" s="110"/>
      <c r="WVD8" s="110"/>
      <c r="WVE8" s="110"/>
      <c r="WVF8" s="110"/>
      <c r="WVG8" s="110"/>
      <c r="WVH8" s="110"/>
      <c r="WVI8" s="110"/>
      <c r="WVJ8" s="110"/>
      <c r="WVK8" s="110"/>
      <c r="WVL8" s="110"/>
      <c r="WVM8" s="110"/>
      <c r="WVN8" s="110"/>
      <c r="WVO8" s="110"/>
      <c r="WVP8" s="110"/>
      <c r="WVQ8" s="110"/>
      <c r="WVR8" s="110"/>
      <c r="WVS8" s="110"/>
      <c r="WVT8" s="110"/>
      <c r="WVU8" s="110"/>
      <c r="WVV8" s="110"/>
      <c r="WVW8" s="110"/>
      <c r="WVX8" s="110"/>
      <c r="WVY8" s="110"/>
      <c r="WVZ8" s="110"/>
      <c r="WWA8" s="110"/>
      <c r="WWB8" s="110"/>
      <c r="WWC8" s="110"/>
      <c r="WWD8" s="110"/>
      <c r="WWE8" s="110"/>
      <c r="WWF8" s="110"/>
      <c r="WWG8" s="110"/>
      <c r="WWH8" s="110"/>
      <c r="WWI8" s="110"/>
      <c r="WWJ8" s="110"/>
      <c r="WWK8" s="110"/>
      <c r="WWL8" s="110"/>
      <c r="WWM8" s="110"/>
      <c r="WWN8" s="110"/>
      <c r="WWO8" s="110"/>
      <c r="WWP8" s="110"/>
      <c r="WWQ8" s="110"/>
      <c r="WWR8" s="110"/>
      <c r="WWS8" s="110"/>
      <c r="WWT8" s="110"/>
      <c r="WWU8" s="110"/>
      <c r="WWV8" s="110"/>
      <c r="WWW8" s="110"/>
      <c r="WWX8" s="110"/>
      <c r="WWY8" s="110"/>
      <c r="WWZ8" s="110"/>
      <c r="WXA8" s="110"/>
      <c r="WXB8" s="110"/>
      <c r="WXC8" s="110"/>
      <c r="WXD8" s="110"/>
      <c r="WXE8" s="110"/>
      <c r="WXF8" s="110"/>
      <c r="WXG8" s="110"/>
      <c r="WXH8" s="110"/>
      <c r="WXI8" s="110"/>
      <c r="WXJ8" s="110"/>
      <c r="WXK8" s="110"/>
      <c r="WXL8" s="110"/>
      <c r="WXM8" s="110"/>
      <c r="WXN8" s="110"/>
      <c r="WXO8" s="110"/>
      <c r="WXP8" s="110"/>
      <c r="WXQ8" s="110"/>
      <c r="WXR8" s="110"/>
      <c r="WXS8" s="110"/>
      <c r="WXT8" s="110"/>
      <c r="WXU8" s="110"/>
      <c r="WXV8" s="110"/>
      <c r="WXW8" s="110"/>
      <c r="WXX8" s="110"/>
      <c r="WXY8" s="110"/>
      <c r="WXZ8" s="110"/>
      <c r="WYA8" s="110"/>
      <c r="WYB8" s="110"/>
      <c r="WYC8" s="110"/>
      <c r="WYD8" s="110"/>
      <c r="WYE8" s="110"/>
      <c r="WYF8" s="110"/>
      <c r="WYG8" s="110"/>
      <c r="WYH8" s="110"/>
      <c r="WYI8" s="110"/>
      <c r="WYJ8" s="110"/>
      <c r="WYK8" s="110"/>
      <c r="WYL8" s="110"/>
      <c r="WYM8" s="110"/>
      <c r="WYN8" s="110"/>
      <c r="WYO8" s="110"/>
      <c r="WYP8" s="110"/>
      <c r="WYQ8" s="110"/>
      <c r="WYR8" s="110"/>
      <c r="WYS8" s="110"/>
      <c r="WYT8" s="110"/>
      <c r="WYU8" s="110"/>
      <c r="WYV8" s="110"/>
      <c r="WYW8" s="110"/>
      <c r="WYX8" s="110"/>
      <c r="WYY8" s="110"/>
      <c r="WYZ8" s="110"/>
      <c r="WZA8" s="110"/>
      <c r="WZB8" s="110"/>
      <c r="WZC8" s="110"/>
      <c r="WZD8" s="110"/>
      <c r="WZE8" s="110"/>
      <c r="WZF8" s="110"/>
      <c r="WZG8" s="110"/>
      <c r="WZH8" s="110"/>
      <c r="WZI8" s="110"/>
      <c r="WZJ8" s="110"/>
      <c r="WZK8" s="110"/>
      <c r="WZL8" s="110"/>
      <c r="WZM8" s="110"/>
      <c r="WZN8" s="110"/>
      <c r="WZO8" s="110"/>
      <c r="WZP8" s="110"/>
      <c r="WZQ8" s="110"/>
      <c r="WZR8" s="110"/>
      <c r="WZS8" s="110"/>
      <c r="WZT8" s="110"/>
      <c r="WZU8" s="110"/>
      <c r="WZV8" s="110"/>
      <c r="WZW8" s="110"/>
      <c r="WZX8" s="110"/>
      <c r="WZY8" s="110"/>
      <c r="WZZ8" s="110"/>
      <c r="XAA8" s="110"/>
      <c r="XAB8" s="110"/>
      <c r="XAC8" s="110"/>
      <c r="XAD8" s="110"/>
      <c r="XAE8" s="110"/>
      <c r="XAF8" s="110"/>
      <c r="XAG8" s="110"/>
      <c r="XAH8" s="110"/>
      <c r="XAI8" s="110"/>
      <c r="XAJ8" s="110"/>
      <c r="XAK8" s="110"/>
      <c r="XAL8" s="110"/>
      <c r="XAM8" s="110"/>
      <c r="XAN8" s="110"/>
      <c r="XAO8" s="110"/>
      <c r="XAP8" s="110"/>
      <c r="XAQ8" s="110"/>
      <c r="XAR8" s="110"/>
      <c r="XAS8" s="110"/>
      <c r="XAT8" s="110"/>
      <c r="XAU8" s="110"/>
      <c r="XAV8" s="110"/>
      <c r="XAW8" s="110"/>
      <c r="XAX8" s="110"/>
      <c r="XAY8" s="110"/>
      <c r="XAZ8" s="110"/>
      <c r="XBA8" s="110"/>
      <c r="XBB8" s="110"/>
      <c r="XBC8" s="110"/>
      <c r="XBD8" s="110"/>
      <c r="XBE8" s="110"/>
      <c r="XBF8" s="110"/>
      <c r="XBG8" s="110"/>
      <c r="XBH8" s="110"/>
      <c r="XBI8" s="110"/>
      <c r="XBJ8" s="110"/>
      <c r="XBK8" s="110"/>
      <c r="XBL8" s="110"/>
      <c r="XBM8" s="110"/>
      <c r="XBN8" s="110"/>
      <c r="XBO8" s="110"/>
      <c r="XBP8" s="110"/>
      <c r="XBQ8" s="110"/>
      <c r="XBR8" s="110"/>
      <c r="XBS8" s="110"/>
      <c r="XBT8" s="110"/>
      <c r="XBU8" s="110"/>
      <c r="XBV8" s="110"/>
      <c r="XBW8" s="110"/>
      <c r="XBX8" s="110"/>
      <c r="XBY8" s="110"/>
      <c r="XBZ8" s="110"/>
      <c r="XCA8" s="110"/>
      <c r="XCB8" s="110"/>
      <c r="XCC8" s="110"/>
      <c r="XCD8" s="110"/>
      <c r="XCE8" s="110"/>
      <c r="XCF8" s="110"/>
      <c r="XCG8" s="110"/>
      <c r="XCH8" s="110"/>
      <c r="XCI8" s="110"/>
      <c r="XCJ8" s="110"/>
      <c r="XCK8" s="110"/>
      <c r="XCL8" s="110"/>
      <c r="XCM8" s="110"/>
      <c r="XCN8" s="110"/>
      <c r="XCO8" s="110"/>
      <c r="XCP8" s="110"/>
      <c r="XCQ8" s="110"/>
      <c r="XCR8" s="110"/>
      <c r="XCS8" s="110"/>
      <c r="XCT8" s="110"/>
      <c r="XCU8" s="110"/>
      <c r="XCV8" s="110"/>
      <c r="XCW8" s="110"/>
      <c r="XCX8" s="110"/>
      <c r="XCY8" s="110"/>
      <c r="XCZ8" s="110"/>
      <c r="XDA8" s="110"/>
      <c r="XDB8" s="110"/>
      <c r="XDC8" s="110"/>
      <c r="XDD8" s="110"/>
      <c r="XDE8" s="110"/>
      <c r="XDF8" s="110"/>
      <c r="XDG8" s="110"/>
      <c r="XDH8" s="110"/>
      <c r="XDI8" s="110"/>
      <c r="XDJ8" s="110"/>
      <c r="XDK8" s="110"/>
      <c r="XDL8" s="110"/>
      <c r="XDM8" s="110"/>
      <c r="XDN8" s="110"/>
      <c r="XDO8" s="110"/>
      <c r="XDP8" s="110"/>
      <c r="XDQ8" s="110"/>
      <c r="XDR8" s="110"/>
      <c r="XDS8" s="110"/>
      <c r="XDT8" s="110"/>
      <c r="XDU8" s="110"/>
      <c r="XDV8" s="110"/>
      <c r="XDW8" s="110"/>
      <c r="XDX8" s="110"/>
      <c r="XDY8" s="110"/>
      <c r="XDZ8" s="110"/>
      <c r="XEA8" s="110"/>
      <c r="XEB8" s="110"/>
      <c r="XEC8" s="110"/>
      <c r="XED8" s="110"/>
      <c r="XEE8" s="110"/>
      <c r="XEF8" s="110"/>
      <c r="XEG8" s="110"/>
      <c r="XEH8" s="110"/>
      <c r="XEI8" s="110"/>
      <c r="XEJ8" s="110"/>
      <c r="XEK8" s="110"/>
      <c r="XEL8" s="110"/>
      <c r="XEM8" s="110"/>
      <c r="XEN8" s="110"/>
      <c r="XEO8" s="110"/>
      <c r="XEP8" s="110"/>
      <c r="XEQ8" s="110"/>
      <c r="XER8" s="110"/>
      <c r="XES8" s="110"/>
      <c r="XET8" s="110"/>
      <c r="XEU8" s="110"/>
      <c r="XEV8" s="110"/>
      <c r="XEW8" s="110"/>
      <c r="XEX8" s="110"/>
      <c r="XEY8" s="110"/>
      <c r="XEZ8" s="110"/>
      <c r="XFA8" s="110"/>
      <c r="XFB8" s="110"/>
      <c r="XFC8" s="110"/>
      <c r="XFD8" s="110"/>
    </row>
    <row r="9" spans="1:16384" s="7" customFormat="1" hidden="1">
      <c r="A9" s="19">
        <v>423</v>
      </c>
      <c r="B9" s="112" t="s">
        <v>18</v>
      </c>
      <c r="C9" s="112" t="s">
        <v>19</v>
      </c>
      <c r="D9" s="112" t="s">
        <v>37</v>
      </c>
      <c r="E9" s="112"/>
      <c r="F9" s="112" t="s">
        <v>125</v>
      </c>
      <c r="G9" s="112" t="s">
        <v>262</v>
      </c>
      <c r="H9" s="112">
        <v>5697.65</v>
      </c>
      <c r="I9" s="112" t="s">
        <v>244</v>
      </c>
      <c r="J9" s="112" t="s">
        <v>17</v>
      </c>
      <c r="K9" s="112" t="s">
        <v>71</v>
      </c>
      <c r="L9" s="112" t="s">
        <v>23</v>
      </c>
      <c r="M9" s="112"/>
      <c r="N9" s="112"/>
      <c r="O9" s="121">
        <v>5227.2018348623842</v>
      </c>
      <c r="P9" s="112">
        <v>60</v>
      </c>
      <c r="Q9" s="112"/>
      <c r="R9" s="112">
        <v>9860</v>
      </c>
      <c r="S9" s="122" t="s">
        <v>34</v>
      </c>
      <c r="T9" s="123" t="s">
        <v>263</v>
      </c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0"/>
      <c r="FX9" s="110"/>
      <c r="FY9" s="110"/>
      <c r="FZ9" s="110"/>
      <c r="GA9" s="110"/>
      <c r="GB9" s="110"/>
      <c r="GC9" s="110"/>
      <c r="GD9" s="110"/>
      <c r="GE9" s="110"/>
      <c r="GF9" s="110"/>
      <c r="GG9" s="110"/>
      <c r="GH9" s="110"/>
      <c r="GI9" s="110"/>
      <c r="GJ9" s="110"/>
      <c r="GK9" s="110"/>
      <c r="GL9" s="110"/>
      <c r="GM9" s="110"/>
      <c r="GN9" s="110"/>
      <c r="GO9" s="110"/>
      <c r="GP9" s="110"/>
      <c r="GQ9" s="110"/>
      <c r="GR9" s="110"/>
      <c r="GS9" s="110"/>
      <c r="GT9" s="110"/>
      <c r="GU9" s="110"/>
      <c r="GV9" s="110"/>
      <c r="GW9" s="110"/>
      <c r="GX9" s="110"/>
      <c r="GY9" s="110"/>
      <c r="GZ9" s="110"/>
      <c r="HA9" s="110"/>
      <c r="HB9" s="110"/>
      <c r="HC9" s="110"/>
      <c r="HD9" s="110"/>
      <c r="HE9" s="110"/>
      <c r="HF9" s="110"/>
      <c r="HG9" s="110"/>
      <c r="HH9" s="110"/>
      <c r="HI9" s="110"/>
      <c r="HJ9" s="110"/>
      <c r="HK9" s="110"/>
      <c r="HL9" s="110"/>
      <c r="HM9" s="110"/>
      <c r="HN9" s="110"/>
      <c r="HO9" s="110"/>
      <c r="HP9" s="110"/>
      <c r="HQ9" s="110"/>
      <c r="HR9" s="110"/>
      <c r="HS9" s="110"/>
      <c r="HT9" s="110"/>
      <c r="HU9" s="110"/>
      <c r="HV9" s="110"/>
      <c r="HW9" s="110"/>
      <c r="HX9" s="110"/>
      <c r="HY9" s="110"/>
      <c r="HZ9" s="110"/>
      <c r="IA9" s="110"/>
      <c r="IB9" s="110"/>
      <c r="IC9" s="110"/>
      <c r="ID9" s="110"/>
      <c r="IE9" s="110"/>
      <c r="IF9" s="110"/>
      <c r="IG9" s="110"/>
      <c r="IH9" s="110"/>
      <c r="II9" s="110"/>
      <c r="IJ9" s="110"/>
      <c r="IK9" s="110"/>
      <c r="IL9" s="110"/>
      <c r="IM9" s="110"/>
      <c r="IN9" s="110"/>
      <c r="IO9" s="110"/>
      <c r="IP9" s="110"/>
      <c r="IQ9" s="110"/>
      <c r="IR9" s="110"/>
      <c r="IS9" s="110"/>
      <c r="IT9" s="110"/>
      <c r="IU9" s="110"/>
      <c r="IV9" s="110"/>
      <c r="IW9" s="110"/>
      <c r="IX9" s="110"/>
      <c r="IY9" s="110"/>
      <c r="IZ9" s="110"/>
      <c r="JA9" s="110"/>
      <c r="JB9" s="110"/>
      <c r="JC9" s="110"/>
      <c r="JD9" s="110"/>
      <c r="JE9" s="110"/>
      <c r="JF9" s="110"/>
      <c r="JG9" s="110"/>
      <c r="JH9" s="110"/>
      <c r="JI9" s="110"/>
      <c r="JJ9" s="110"/>
      <c r="JK9" s="110"/>
      <c r="JL9" s="110"/>
      <c r="JM9" s="110"/>
      <c r="JN9" s="110"/>
      <c r="JO9" s="110"/>
      <c r="JP9" s="110"/>
      <c r="JQ9" s="110"/>
      <c r="JR9" s="110"/>
      <c r="JS9" s="110"/>
      <c r="JT9" s="110"/>
      <c r="JU9" s="110"/>
      <c r="JV9" s="110"/>
      <c r="JW9" s="110"/>
      <c r="JX9" s="110"/>
      <c r="JY9" s="110"/>
      <c r="JZ9" s="110"/>
      <c r="KA9" s="110"/>
      <c r="KB9" s="110"/>
      <c r="KC9" s="110"/>
      <c r="KD9" s="110"/>
      <c r="KE9" s="110"/>
      <c r="KF9" s="110"/>
      <c r="KG9" s="110"/>
      <c r="KH9" s="110"/>
      <c r="KI9" s="110"/>
      <c r="KJ9" s="110"/>
      <c r="KK9" s="110"/>
      <c r="KL9" s="110"/>
      <c r="KM9" s="110"/>
      <c r="KN9" s="110"/>
      <c r="KO9" s="110"/>
      <c r="KP9" s="110"/>
      <c r="KQ9" s="110"/>
      <c r="KR9" s="110"/>
      <c r="KS9" s="110"/>
      <c r="KT9" s="110"/>
      <c r="KU9" s="110"/>
      <c r="KV9" s="110"/>
      <c r="KW9" s="110"/>
      <c r="KX9" s="110"/>
      <c r="KY9" s="110"/>
      <c r="KZ9" s="110"/>
      <c r="LA9" s="110"/>
      <c r="LB9" s="110"/>
      <c r="LC9" s="110"/>
      <c r="LD9" s="110"/>
      <c r="LE9" s="110"/>
      <c r="LF9" s="110"/>
      <c r="LG9" s="110"/>
      <c r="LH9" s="110"/>
      <c r="LI9" s="110"/>
      <c r="LJ9" s="110"/>
      <c r="LK9" s="110"/>
      <c r="LL9" s="110"/>
      <c r="LM9" s="110"/>
      <c r="LN9" s="110"/>
      <c r="LO9" s="110"/>
      <c r="LP9" s="110"/>
      <c r="LQ9" s="110"/>
      <c r="LR9" s="110"/>
      <c r="LS9" s="110"/>
      <c r="LT9" s="110"/>
      <c r="LU9" s="110"/>
      <c r="LV9" s="110"/>
      <c r="LW9" s="110"/>
      <c r="LX9" s="110"/>
      <c r="LY9" s="110"/>
      <c r="LZ9" s="110"/>
      <c r="MA9" s="110"/>
      <c r="MB9" s="110"/>
      <c r="MC9" s="110"/>
      <c r="MD9" s="110"/>
      <c r="ME9" s="110"/>
      <c r="MF9" s="110"/>
      <c r="MG9" s="110"/>
      <c r="MH9" s="110"/>
      <c r="MI9" s="110"/>
      <c r="MJ9" s="110"/>
      <c r="MK9" s="110"/>
      <c r="ML9" s="110"/>
      <c r="MM9" s="110"/>
      <c r="MN9" s="110"/>
      <c r="MO9" s="110"/>
      <c r="MP9" s="110"/>
      <c r="MQ9" s="110"/>
      <c r="MR9" s="110"/>
      <c r="MS9" s="110"/>
      <c r="MT9" s="110"/>
      <c r="MU9" s="110"/>
      <c r="MV9" s="110"/>
      <c r="MW9" s="110"/>
      <c r="MX9" s="110"/>
      <c r="MY9" s="110"/>
      <c r="MZ9" s="110"/>
      <c r="NA9" s="110"/>
      <c r="NB9" s="110"/>
      <c r="NC9" s="110"/>
      <c r="ND9" s="110"/>
      <c r="NE9" s="110"/>
      <c r="NF9" s="110"/>
      <c r="NG9" s="110"/>
      <c r="NH9" s="110"/>
      <c r="NI9" s="110"/>
      <c r="NJ9" s="110"/>
      <c r="NK9" s="110"/>
      <c r="NL9" s="110"/>
      <c r="NM9" s="110"/>
      <c r="NN9" s="110"/>
      <c r="NO9" s="110"/>
      <c r="NP9" s="110"/>
      <c r="NQ9" s="110"/>
      <c r="NR9" s="110"/>
      <c r="NS9" s="110"/>
      <c r="NT9" s="110"/>
      <c r="NU9" s="110"/>
      <c r="NV9" s="110"/>
      <c r="NW9" s="110"/>
      <c r="NX9" s="110"/>
      <c r="NY9" s="110"/>
      <c r="NZ9" s="110"/>
      <c r="OA9" s="110"/>
      <c r="OB9" s="110"/>
      <c r="OC9" s="110"/>
      <c r="OD9" s="110"/>
      <c r="OE9" s="110"/>
      <c r="OF9" s="110"/>
      <c r="OG9" s="110"/>
      <c r="OH9" s="110"/>
      <c r="OI9" s="110"/>
      <c r="OJ9" s="110"/>
      <c r="OK9" s="110"/>
      <c r="OL9" s="110"/>
      <c r="OM9" s="110"/>
      <c r="ON9" s="110"/>
      <c r="OO9" s="110"/>
      <c r="OP9" s="110"/>
      <c r="OQ9" s="110"/>
      <c r="OR9" s="110"/>
      <c r="OS9" s="110"/>
      <c r="OT9" s="110"/>
      <c r="OU9" s="110"/>
      <c r="OV9" s="110"/>
      <c r="OW9" s="110"/>
      <c r="OX9" s="110"/>
      <c r="OY9" s="110"/>
      <c r="OZ9" s="110"/>
      <c r="PA9" s="110"/>
      <c r="PB9" s="110"/>
      <c r="PC9" s="110"/>
      <c r="PD9" s="110"/>
      <c r="PE9" s="110"/>
      <c r="PF9" s="110"/>
      <c r="PG9" s="110"/>
      <c r="PH9" s="110"/>
      <c r="PI9" s="110"/>
      <c r="PJ9" s="110"/>
      <c r="PK9" s="110"/>
      <c r="PL9" s="110"/>
      <c r="PM9" s="110"/>
      <c r="PN9" s="110"/>
      <c r="PO9" s="110"/>
      <c r="PP9" s="110"/>
      <c r="PQ9" s="110"/>
      <c r="PR9" s="110"/>
      <c r="PS9" s="110"/>
      <c r="PT9" s="110"/>
      <c r="PU9" s="110"/>
      <c r="PV9" s="110"/>
      <c r="PW9" s="110"/>
      <c r="PX9" s="110"/>
      <c r="PY9" s="110"/>
      <c r="PZ9" s="110"/>
      <c r="QA9" s="110"/>
      <c r="QB9" s="110"/>
      <c r="QC9" s="110"/>
      <c r="QD9" s="110"/>
      <c r="QE9" s="110"/>
      <c r="QF9" s="110"/>
      <c r="QG9" s="110"/>
      <c r="QH9" s="110"/>
      <c r="QI9" s="110"/>
      <c r="QJ9" s="110"/>
      <c r="QK9" s="110"/>
      <c r="QL9" s="110"/>
      <c r="QM9" s="110"/>
      <c r="QN9" s="110"/>
      <c r="QO9" s="110"/>
      <c r="QP9" s="110"/>
      <c r="QQ9" s="110"/>
      <c r="QR9" s="110"/>
      <c r="QS9" s="110"/>
      <c r="QT9" s="110"/>
      <c r="QU9" s="110"/>
      <c r="QV9" s="110"/>
      <c r="QW9" s="110"/>
      <c r="QX9" s="110"/>
      <c r="QY9" s="110"/>
      <c r="QZ9" s="110"/>
      <c r="RA9" s="110"/>
      <c r="RB9" s="110"/>
      <c r="RC9" s="110"/>
      <c r="RD9" s="110"/>
      <c r="RE9" s="110"/>
      <c r="RF9" s="110"/>
      <c r="RG9" s="110"/>
      <c r="RH9" s="110"/>
      <c r="RI9" s="110"/>
      <c r="RJ9" s="110"/>
      <c r="RK9" s="110"/>
      <c r="RL9" s="110"/>
      <c r="RM9" s="110"/>
      <c r="RN9" s="110"/>
      <c r="RO9" s="110"/>
      <c r="RP9" s="110"/>
      <c r="RQ9" s="110"/>
      <c r="RR9" s="110"/>
      <c r="RS9" s="110"/>
      <c r="RT9" s="110"/>
      <c r="RU9" s="110"/>
      <c r="RV9" s="110"/>
      <c r="RW9" s="110"/>
      <c r="RX9" s="110"/>
      <c r="RY9" s="110"/>
      <c r="RZ9" s="110"/>
      <c r="SA9" s="110"/>
      <c r="SB9" s="110"/>
      <c r="SC9" s="110"/>
      <c r="SD9" s="110"/>
      <c r="SE9" s="110"/>
      <c r="SF9" s="110"/>
      <c r="SG9" s="110"/>
      <c r="SH9" s="110"/>
      <c r="SI9" s="110"/>
      <c r="SJ9" s="110"/>
      <c r="SK9" s="110"/>
      <c r="SL9" s="110"/>
      <c r="SM9" s="110"/>
      <c r="SN9" s="110"/>
      <c r="SO9" s="110"/>
      <c r="SP9" s="110"/>
      <c r="SQ9" s="110"/>
      <c r="SR9" s="110"/>
      <c r="SS9" s="110"/>
      <c r="ST9" s="110"/>
      <c r="SU9" s="110"/>
      <c r="SV9" s="110"/>
      <c r="SW9" s="110"/>
      <c r="SX9" s="110"/>
      <c r="SY9" s="110"/>
      <c r="SZ9" s="110"/>
      <c r="TA9" s="110"/>
      <c r="TB9" s="110"/>
      <c r="TC9" s="110"/>
      <c r="TD9" s="110"/>
      <c r="TE9" s="110"/>
      <c r="TF9" s="110"/>
      <c r="TG9" s="110"/>
      <c r="TH9" s="110"/>
      <c r="TI9" s="110"/>
      <c r="TJ9" s="110"/>
      <c r="TK9" s="110"/>
      <c r="TL9" s="110"/>
      <c r="TM9" s="110"/>
      <c r="TN9" s="110"/>
      <c r="TO9" s="110"/>
      <c r="TP9" s="110"/>
      <c r="TQ9" s="110"/>
      <c r="TR9" s="110"/>
      <c r="TS9" s="110"/>
      <c r="TT9" s="110"/>
      <c r="TU9" s="110"/>
      <c r="TV9" s="110"/>
      <c r="TW9" s="110"/>
      <c r="TX9" s="110"/>
      <c r="TY9" s="110"/>
      <c r="TZ9" s="110"/>
      <c r="UA9" s="110"/>
      <c r="UB9" s="110"/>
      <c r="UC9" s="110"/>
      <c r="UD9" s="110"/>
      <c r="UE9" s="110"/>
      <c r="UF9" s="110"/>
      <c r="UG9" s="110"/>
      <c r="UH9" s="110"/>
      <c r="UI9" s="110"/>
      <c r="UJ9" s="110"/>
      <c r="UK9" s="110"/>
      <c r="UL9" s="110"/>
      <c r="UM9" s="110"/>
      <c r="UN9" s="110"/>
      <c r="UO9" s="110"/>
      <c r="UP9" s="110"/>
      <c r="UQ9" s="110"/>
      <c r="UR9" s="110"/>
      <c r="US9" s="110"/>
      <c r="UT9" s="110"/>
      <c r="UU9" s="110"/>
      <c r="UV9" s="110"/>
      <c r="UW9" s="110"/>
      <c r="UX9" s="110"/>
      <c r="UY9" s="110"/>
      <c r="UZ9" s="110"/>
      <c r="VA9" s="110"/>
      <c r="VB9" s="110"/>
      <c r="VC9" s="110"/>
      <c r="VD9" s="110"/>
      <c r="VE9" s="110"/>
      <c r="VF9" s="110"/>
      <c r="VG9" s="110"/>
      <c r="VH9" s="110"/>
      <c r="VI9" s="110"/>
      <c r="VJ9" s="110"/>
      <c r="VK9" s="110"/>
      <c r="VL9" s="110"/>
      <c r="VM9" s="110"/>
      <c r="VN9" s="110"/>
      <c r="VO9" s="110"/>
      <c r="VP9" s="110"/>
      <c r="VQ9" s="110"/>
      <c r="VR9" s="110"/>
      <c r="VS9" s="110"/>
      <c r="VT9" s="110"/>
      <c r="VU9" s="110"/>
      <c r="VV9" s="110"/>
      <c r="VW9" s="110"/>
      <c r="VX9" s="110"/>
      <c r="VY9" s="110"/>
      <c r="VZ9" s="110"/>
      <c r="WA9" s="110"/>
      <c r="WB9" s="110"/>
      <c r="WC9" s="110"/>
      <c r="WD9" s="110"/>
      <c r="WE9" s="110"/>
      <c r="WF9" s="110"/>
      <c r="WG9" s="110"/>
      <c r="WH9" s="110"/>
      <c r="WI9" s="110"/>
      <c r="WJ9" s="110"/>
      <c r="WK9" s="110"/>
      <c r="WL9" s="110"/>
      <c r="WM9" s="110"/>
      <c r="WN9" s="110"/>
      <c r="WO9" s="110"/>
      <c r="WP9" s="110"/>
      <c r="WQ9" s="110"/>
      <c r="WR9" s="110"/>
      <c r="WS9" s="110"/>
      <c r="WT9" s="110"/>
      <c r="WU9" s="110"/>
      <c r="WV9" s="110"/>
      <c r="WW9" s="110"/>
      <c r="WX9" s="110"/>
      <c r="WY9" s="110"/>
      <c r="WZ9" s="110"/>
      <c r="XA9" s="110"/>
      <c r="XB9" s="110"/>
      <c r="XC9" s="110"/>
      <c r="XD9" s="110"/>
      <c r="XE9" s="110"/>
      <c r="XF9" s="110"/>
      <c r="XG9" s="110"/>
      <c r="XH9" s="110"/>
      <c r="XI9" s="110"/>
      <c r="XJ9" s="110"/>
      <c r="XK9" s="110"/>
      <c r="XL9" s="110"/>
      <c r="XM9" s="110"/>
      <c r="XN9" s="110"/>
      <c r="XO9" s="110"/>
      <c r="XP9" s="110"/>
      <c r="XQ9" s="110"/>
      <c r="XR9" s="110"/>
      <c r="XS9" s="110"/>
      <c r="XT9" s="110"/>
      <c r="XU9" s="110"/>
      <c r="XV9" s="110"/>
      <c r="XW9" s="110"/>
      <c r="XX9" s="110"/>
      <c r="XY9" s="110"/>
      <c r="XZ9" s="110"/>
      <c r="YA9" s="110"/>
      <c r="YB9" s="110"/>
      <c r="YC9" s="110"/>
      <c r="YD9" s="110"/>
      <c r="YE9" s="110"/>
      <c r="YF9" s="110"/>
      <c r="YG9" s="110"/>
      <c r="YH9" s="110"/>
      <c r="YI9" s="110"/>
      <c r="YJ9" s="110"/>
      <c r="YK9" s="110"/>
      <c r="YL9" s="110"/>
      <c r="YM9" s="110"/>
      <c r="YN9" s="110"/>
      <c r="YO9" s="110"/>
      <c r="YP9" s="110"/>
      <c r="YQ9" s="110"/>
      <c r="YR9" s="110"/>
      <c r="YS9" s="110"/>
      <c r="YT9" s="110"/>
      <c r="YU9" s="110"/>
      <c r="YV9" s="110"/>
      <c r="YW9" s="110"/>
      <c r="YX9" s="110"/>
      <c r="YY9" s="110"/>
      <c r="YZ9" s="110"/>
      <c r="ZA9" s="110"/>
      <c r="ZB9" s="110"/>
      <c r="ZC9" s="110"/>
      <c r="ZD9" s="110"/>
      <c r="ZE9" s="110"/>
      <c r="ZF9" s="110"/>
      <c r="ZG9" s="110"/>
      <c r="ZH9" s="110"/>
      <c r="ZI9" s="110"/>
      <c r="ZJ9" s="110"/>
      <c r="ZK9" s="110"/>
      <c r="ZL9" s="110"/>
      <c r="ZM9" s="110"/>
      <c r="ZN9" s="110"/>
      <c r="ZO9" s="110"/>
      <c r="ZP9" s="110"/>
      <c r="ZQ9" s="110"/>
      <c r="ZR9" s="110"/>
      <c r="ZS9" s="110"/>
      <c r="ZT9" s="110"/>
      <c r="ZU9" s="110"/>
      <c r="ZV9" s="110"/>
      <c r="ZW9" s="110"/>
      <c r="ZX9" s="110"/>
      <c r="ZY9" s="110"/>
      <c r="ZZ9" s="110"/>
      <c r="AAA9" s="110"/>
      <c r="AAB9" s="110"/>
      <c r="AAC9" s="110"/>
      <c r="AAD9" s="110"/>
      <c r="AAE9" s="110"/>
      <c r="AAF9" s="110"/>
      <c r="AAG9" s="110"/>
      <c r="AAH9" s="110"/>
      <c r="AAI9" s="110"/>
      <c r="AAJ9" s="110"/>
      <c r="AAK9" s="110"/>
      <c r="AAL9" s="110"/>
      <c r="AAM9" s="110"/>
      <c r="AAN9" s="110"/>
      <c r="AAO9" s="110"/>
      <c r="AAP9" s="110"/>
      <c r="AAQ9" s="110"/>
      <c r="AAR9" s="110"/>
      <c r="AAS9" s="110"/>
      <c r="AAT9" s="110"/>
      <c r="AAU9" s="110"/>
      <c r="AAV9" s="110"/>
      <c r="AAW9" s="110"/>
      <c r="AAX9" s="110"/>
      <c r="AAY9" s="110"/>
      <c r="AAZ9" s="110"/>
      <c r="ABA9" s="110"/>
      <c r="ABB9" s="110"/>
      <c r="ABC9" s="110"/>
      <c r="ABD9" s="110"/>
      <c r="ABE9" s="110"/>
      <c r="ABF9" s="110"/>
      <c r="ABG9" s="110"/>
      <c r="ABH9" s="110"/>
      <c r="ABI9" s="110"/>
      <c r="ABJ9" s="110"/>
      <c r="ABK9" s="110"/>
      <c r="ABL9" s="110"/>
      <c r="ABM9" s="110"/>
      <c r="ABN9" s="110"/>
      <c r="ABO9" s="110"/>
      <c r="ABP9" s="110"/>
      <c r="ABQ9" s="110"/>
      <c r="ABR9" s="110"/>
      <c r="ABS9" s="110"/>
      <c r="ABT9" s="110"/>
      <c r="ABU9" s="110"/>
      <c r="ABV9" s="110"/>
      <c r="ABW9" s="110"/>
      <c r="ABX9" s="110"/>
      <c r="ABY9" s="110"/>
      <c r="ABZ9" s="110"/>
      <c r="ACA9" s="110"/>
      <c r="ACB9" s="110"/>
      <c r="ACC9" s="110"/>
      <c r="ACD9" s="110"/>
      <c r="ACE9" s="110"/>
      <c r="ACF9" s="110"/>
      <c r="ACG9" s="110"/>
      <c r="ACH9" s="110"/>
      <c r="ACI9" s="110"/>
      <c r="ACJ9" s="110"/>
      <c r="ACK9" s="110"/>
      <c r="ACL9" s="110"/>
      <c r="ACM9" s="110"/>
      <c r="ACN9" s="110"/>
      <c r="ACO9" s="110"/>
      <c r="ACP9" s="110"/>
      <c r="ACQ9" s="110"/>
      <c r="ACR9" s="110"/>
      <c r="ACS9" s="110"/>
      <c r="ACT9" s="110"/>
      <c r="ACU9" s="110"/>
      <c r="ACV9" s="110"/>
      <c r="ACW9" s="110"/>
      <c r="ACX9" s="110"/>
      <c r="ACY9" s="110"/>
      <c r="ACZ9" s="110"/>
      <c r="ADA9" s="110"/>
      <c r="ADB9" s="110"/>
      <c r="ADC9" s="110"/>
      <c r="ADD9" s="110"/>
      <c r="ADE9" s="110"/>
      <c r="ADF9" s="110"/>
      <c r="ADG9" s="110"/>
      <c r="ADH9" s="110"/>
      <c r="ADI9" s="110"/>
      <c r="ADJ9" s="110"/>
      <c r="ADK9" s="110"/>
      <c r="ADL9" s="110"/>
      <c r="ADM9" s="110"/>
      <c r="ADN9" s="110"/>
      <c r="ADO9" s="110"/>
      <c r="ADP9" s="110"/>
      <c r="ADQ9" s="110"/>
      <c r="ADR9" s="110"/>
      <c r="ADS9" s="110"/>
      <c r="ADT9" s="110"/>
      <c r="ADU9" s="110"/>
      <c r="ADV9" s="110"/>
      <c r="ADW9" s="110"/>
      <c r="ADX9" s="110"/>
      <c r="ADY9" s="110"/>
      <c r="ADZ9" s="110"/>
      <c r="AEA9" s="110"/>
      <c r="AEB9" s="110"/>
      <c r="AEC9" s="110"/>
      <c r="AED9" s="110"/>
      <c r="AEE9" s="110"/>
      <c r="AEF9" s="110"/>
      <c r="AEG9" s="110"/>
      <c r="AEH9" s="110"/>
      <c r="AEI9" s="110"/>
      <c r="AEJ9" s="110"/>
      <c r="AEK9" s="110"/>
      <c r="AEL9" s="110"/>
      <c r="AEM9" s="110"/>
      <c r="AEN9" s="110"/>
      <c r="AEO9" s="110"/>
      <c r="AEP9" s="110"/>
      <c r="AEQ9" s="110"/>
      <c r="AER9" s="110"/>
      <c r="AES9" s="110"/>
      <c r="AET9" s="110"/>
      <c r="AEU9" s="110"/>
      <c r="AEV9" s="110"/>
      <c r="AEW9" s="110"/>
      <c r="AEX9" s="110"/>
      <c r="AEY9" s="110"/>
      <c r="AEZ9" s="110"/>
      <c r="AFA9" s="110"/>
      <c r="AFB9" s="110"/>
      <c r="AFC9" s="110"/>
      <c r="AFD9" s="110"/>
      <c r="AFE9" s="110"/>
      <c r="AFF9" s="110"/>
      <c r="AFG9" s="110"/>
      <c r="AFH9" s="110"/>
      <c r="AFI9" s="110"/>
      <c r="AFJ9" s="110"/>
      <c r="AFK9" s="110"/>
      <c r="AFL9" s="110"/>
      <c r="AFM9" s="110"/>
      <c r="AFN9" s="110"/>
      <c r="AFO9" s="110"/>
      <c r="AFP9" s="110"/>
      <c r="AFQ9" s="110"/>
      <c r="AFR9" s="110"/>
      <c r="AFS9" s="110"/>
      <c r="AFT9" s="110"/>
      <c r="AFU9" s="110"/>
      <c r="AFV9" s="110"/>
      <c r="AFW9" s="110"/>
      <c r="AFX9" s="110"/>
      <c r="AFY9" s="110"/>
      <c r="AFZ9" s="110"/>
      <c r="AGA9" s="110"/>
      <c r="AGB9" s="110"/>
      <c r="AGC9" s="110"/>
      <c r="AGD9" s="110"/>
      <c r="AGE9" s="110"/>
      <c r="AGF9" s="110"/>
      <c r="AGG9" s="110"/>
      <c r="AGH9" s="110"/>
      <c r="AGI9" s="110"/>
      <c r="AGJ9" s="110"/>
      <c r="AGK9" s="110"/>
      <c r="AGL9" s="110"/>
      <c r="AGM9" s="110"/>
      <c r="AGN9" s="110"/>
      <c r="AGO9" s="110"/>
      <c r="AGP9" s="110"/>
      <c r="AGQ9" s="110"/>
      <c r="AGR9" s="110"/>
      <c r="AGS9" s="110"/>
      <c r="AGT9" s="110"/>
      <c r="AGU9" s="110"/>
      <c r="AGV9" s="110"/>
      <c r="AGW9" s="110"/>
      <c r="AGX9" s="110"/>
      <c r="AGY9" s="110"/>
      <c r="AGZ9" s="110"/>
      <c r="AHA9" s="110"/>
      <c r="AHB9" s="110"/>
      <c r="AHC9" s="110"/>
      <c r="AHD9" s="110"/>
      <c r="AHE9" s="110"/>
      <c r="AHF9" s="110"/>
      <c r="AHG9" s="110"/>
      <c r="AHH9" s="110"/>
      <c r="AHI9" s="110"/>
      <c r="AHJ9" s="110"/>
      <c r="AHK9" s="110"/>
      <c r="AHL9" s="110"/>
      <c r="AHM9" s="110"/>
      <c r="AHN9" s="110"/>
      <c r="AHO9" s="110"/>
      <c r="AHP9" s="110"/>
      <c r="AHQ9" s="110"/>
      <c r="AHR9" s="110"/>
      <c r="AHS9" s="110"/>
      <c r="AHT9" s="110"/>
      <c r="AHU9" s="110"/>
      <c r="AHV9" s="110"/>
      <c r="AHW9" s="110"/>
      <c r="AHX9" s="110"/>
      <c r="AHY9" s="110"/>
      <c r="AHZ9" s="110"/>
      <c r="AIA9" s="110"/>
      <c r="AIB9" s="110"/>
      <c r="AIC9" s="110"/>
      <c r="AID9" s="110"/>
      <c r="AIE9" s="110"/>
      <c r="AIF9" s="110"/>
      <c r="AIG9" s="110"/>
      <c r="AIH9" s="110"/>
      <c r="AII9" s="110"/>
      <c r="AIJ9" s="110"/>
      <c r="AIK9" s="110"/>
      <c r="AIL9" s="110"/>
      <c r="AIM9" s="110"/>
      <c r="AIN9" s="110"/>
      <c r="AIO9" s="110"/>
      <c r="AIP9" s="110"/>
      <c r="AIQ9" s="110"/>
      <c r="AIR9" s="110"/>
      <c r="AIS9" s="110"/>
      <c r="AIT9" s="110"/>
      <c r="AIU9" s="110"/>
      <c r="AIV9" s="110"/>
      <c r="AIW9" s="110"/>
      <c r="AIX9" s="110"/>
      <c r="AIY9" s="110"/>
      <c r="AIZ9" s="110"/>
      <c r="AJA9" s="110"/>
      <c r="AJB9" s="110"/>
      <c r="AJC9" s="110"/>
      <c r="AJD9" s="110"/>
      <c r="AJE9" s="110"/>
      <c r="AJF9" s="110"/>
      <c r="AJG9" s="110"/>
      <c r="AJH9" s="110"/>
      <c r="AJI9" s="110"/>
      <c r="AJJ9" s="110"/>
      <c r="AJK9" s="110"/>
      <c r="AJL9" s="110"/>
      <c r="AJM9" s="110"/>
      <c r="AJN9" s="110"/>
      <c r="AJO9" s="110"/>
      <c r="AJP9" s="110"/>
      <c r="AJQ9" s="110"/>
      <c r="AJR9" s="110"/>
      <c r="AJS9" s="110"/>
      <c r="AJT9" s="110"/>
      <c r="AJU9" s="110"/>
      <c r="AJV9" s="110"/>
      <c r="AJW9" s="110"/>
      <c r="AJX9" s="110"/>
      <c r="AJY9" s="110"/>
      <c r="AJZ9" s="110"/>
      <c r="AKA9" s="110"/>
      <c r="AKB9" s="110"/>
      <c r="AKC9" s="110"/>
      <c r="AKD9" s="110"/>
      <c r="AKE9" s="110"/>
      <c r="AKF9" s="110"/>
      <c r="AKG9" s="110"/>
      <c r="AKH9" s="110"/>
      <c r="AKI9" s="110"/>
      <c r="AKJ9" s="110"/>
      <c r="AKK9" s="110"/>
      <c r="AKL9" s="110"/>
      <c r="AKM9" s="110"/>
      <c r="AKN9" s="110"/>
      <c r="AKO9" s="110"/>
      <c r="AKP9" s="110"/>
      <c r="AKQ9" s="110"/>
      <c r="AKR9" s="110"/>
      <c r="AKS9" s="110"/>
      <c r="AKT9" s="110"/>
      <c r="AKU9" s="110"/>
      <c r="AKV9" s="110"/>
      <c r="AKW9" s="110"/>
      <c r="AKX9" s="110"/>
      <c r="AKY9" s="110"/>
      <c r="AKZ9" s="110"/>
      <c r="ALA9" s="110"/>
      <c r="ALB9" s="110"/>
      <c r="ALC9" s="110"/>
      <c r="ALD9" s="110"/>
      <c r="ALE9" s="110"/>
      <c r="ALF9" s="110"/>
      <c r="ALG9" s="110"/>
      <c r="ALH9" s="110"/>
      <c r="ALI9" s="110"/>
      <c r="ALJ9" s="110"/>
      <c r="ALK9" s="110"/>
      <c r="ALL9" s="110"/>
      <c r="ALM9" s="110"/>
      <c r="ALN9" s="110"/>
      <c r="ALO9" s="110"/>
      <c r="ALP9" s="110"/>
      <c r="ALQ9" s="110"/>
      <c r="ALR9" s="110"/>
      <c r="ALS9" s="110"/>
      <c r="ALT9" s="110"/>
      <c r="ALU9" s="110"/>
      <c r="ALV9" s="110"/>
      <c r="ALW9" s="110"/>
      <c r="ALX9" s="110"/>
      <c r="ALY9" s="110"/>
      <c r="ALZ9" s="110"/>
      <c r="AMA9" s="110"/>
      <c r="AMB9" s="110"/>
      <c r="AMC9" s="110"/>
      <c r="AMD9" s="110"/>
      <c r="AME9" s="110"/>
      <c r="AMF9" s="110"/>
      <c r="AMG9" s="110"/>
      <c r="AMH9" s="110"/>
      <c r="AMI9" s="110"/>
      <c r="AMJ9" s="110"/>
      <c r="AMK9" s="110"/>
      <c r="AML9" s="110"/>
      <c r="AMM9" s="110"/>
      <c r="AMN9" s="110"/>
      <c r="AMO9" s="110"/>
      <c r="AMP9" s="110"/>
      <c r="AMQ9" s="110"/>
      <c r="AMR9" s="110"/>
      <c r="AMS9" s="110"/>
      <c r="AMT9" s="110"/>
      <c r="AMU9" s="110"/>
      <c r="AMV9" s="110"/>
      <c r="AMW9" s="110"/>
      <c r="AMX9" s="110"/>
      <c r="AMY9" s="110"/>
      <c r="AMZ9" s="110"/>
      <c r="ANA9" s="110"/>
      <c r="ANB9" s="110"/>
      <c r="ANC9" s="110"/>
      <c r="AND9" s="110"/>
      <c r="ANE9" s="110"/>
      <c r="ANF9" s="110"/>
      <c r="ANG9" s="110"/>
      <c r="ANH9" s="110"/>
      <c r="ANI9" s="110"/>
      <c r="ANJ9" s="110"/>
      <c r="ANK9" s="110"/>
      <c r="ANL9" s="110"/>
      <c r="ANM9" s="110"/>
      <c r="ANN9" s="110"/>
      <c r="ANO9" s="110"/>
      <c r="ANP9" s="110"/>
      <c r="ANQ9" s="110"/>
      <c r="ANR9" s="110"/>
      <c r="ANS9" s="110"/>
      <c r="ANT9" s="110"/>
      <c r="ANU9" s="110"/>
      <c r="ANV9" s="110"/>
      <c r="ANW9" s="110"/>
      <c r="ANX9" s="110"/>
      <c r="ANY9" s="110"/>
      <c r="ANZ9" s="110"/>
      <c r="AOA9" s="110"/>
      <c r="AOB9" s="110"/>
      <c r="AOC9" s="110"/>
      <c r="AOD9" s="110"/>
      <c r="AOE9" s="110"/>
      <c r="AOF9" s="110"/>
      <c r="AOG9" s="110"/>
      <c r="AOH9" s="110"/>
      <c r="AOI9" s="110"/>
      <c r="AOJ9" s="110"/>
      <c r="AOK9" s="110"/>
      <c r="AOL9" s="110"/>
      <c r="AOM9" s="110"/>
      <c r="AON9" s="110"/>
      <c r="AOO9" s="110"/>
      <c r="AOP9" s="110"/>
      <c r="AOQ9" s="110"/>
      <c r="AOR9" s="110"/>
      <c r="AOS9" s="110"/>
      <c r="AOT9" s="110"/>
      <c r="AOU9" s="110"/>
      <c r="AOV9" s="110"/>
      <c r="AOW9" s="110"/>
      <c r="AOX9" s="110"/>
      <c r="AOY9" s="110"/>
      <c r="AOZ9" s="110"/>
      <c r="APA9" s="110"/>
      <c r="APB9" s="110"/>
      <c r="APC9" s="110"/>
      <c r="APD9" s="110"/>
      <c r="APE9" s="110"/>
      <c r="APF9" s="110"/>
      <c r="APG9" s="110"/>
      <c r="APH9" s="110"/>
      <c r="API9" s="110"/>
      <c r="APJ9" s="110"/>
      <c r="APK9" s="110"/>
      <c r="APL9" s="110"/>
      <c r="APM9" s="110"/>
      <c r="APN9" s="110"/>
      <c r="APO9" s="110"/>
      <c r="APP9" s="110"/>
      <c r="APQ9" s="110"/>
      <c r="APR9" s="110"/>
      <c r="APS9" s="110"/>
      <c r="APT9" s="110"/>
      <c r="APU9" s="110"/>
      <c r="APV9" s="110"/>
      <c r="APW9" s="110"/>
      <c r="APX9" s="110"/>
      <c r="APY9" s="110"/>
      <c r="APZ9" s="110"/>
      <c r="AQA9" s="110"/>
      <c r="AQB9" s="110"/>
      <c r="AQC9" s="110"/>
      <c r="AQD9" s="110"/>
      <c r="AQE9" s="110"/>
      <c r="AQF9" s="110"/>
      <c r="AQG9" s="110"/>
      <c r="AQH9" s="110"/>
      <c r="AQI9" s="110"/>
      <c r="AQJ9" s="110"/>
      <c r="AQK9" s="110"/>
      <c r="AQL9" s="110"/>
      <c r="AQM9" s="110"/>
      <c r="AQN9" s="110"/>
      <c r="AQO9" s="110"/>
      <c r="AQP9" s="110"/>
      <c r="AQQ9" s="110"/>
      <c r="AQR9" s="110"/>
      <c r="AQS9" s="110"/>
      <c r="AQT9" s="110"/>
      <c r="AQU9" s="110"/>
      <c r="AQV9" s="110"/>
      <c r="AQW9" s="110"/>
      <c r="AQX9" s="110"/>
      <c r="AQY9" s="110"/>
      <c r="AQZ9" s="110"/>
      <c r="ARA9" s="110"/>
      <c r="ARB9" s="110"/>
      <c r="ARC9" s="110"/>
      <c r="ARD9" s="110"/>
      <c r="ARE9" s="110"/>
      <c r="ARF9" s="110"/>
      <c r="ARG9" s="110"/>
      <c r="ARH9" s="110"/>
      <c r="ARI9" s="110"/>
      <c r="ARJ9" s="110"/>
      <c r="ARK9" s="110"/>
      <c r="ARL9" s="110"/>
      <c r="ARM9" s="110"/>
      <c r="ARN9" s="110"/>
      <c r="ARO9" s="110"/>
      <c r="ARP9" s="110"/>
      <c r="ARQ9" s="110"/>
      <c r="ARR9" s="110"/>
      <c r="ARS9" s="110"/>
      <c r="ART9" s="110"/>
      <c r="ARU9" s="110"/>
      <c r="ARV9" s="110"/>
      <c r="ARW9" s="110"/>
      <c r="ARX9" s="110"/>
      <c r="ARY9" s="110"/>
      <c r="ARZ9" s="110"/>
      <c r="ASA9" s="110"/>
      <c r="ASB9" s="110"/>
      <c r="ASC9" s="110"/>
      <c r="ASD9" s="110"/>
      <c r="ASE9" s="110"/>
      <c r="ASF9" s="110"/>
      <c r="ASG9" s="110"/>
      <c r="ASH9" s="110"/>
      <c r="ASI9" s="110"/>
      <c r="ASJ9" s="110"/>
      <c r="ASK9" s="110"/>
      <c r="ASL9" s="110"/>
      <c r="ASM9" s="110"/>
      <c r="ASN9" s="110"/>
      <c r="ASO9" s="110"/>
      <c r="ASP9" s="110"/>
      <c r="ASQ9" s="110"/>
      <c r="ASR9" s="110"/>
      <c r="ASS9" s="110"/>
      <c r="AST9" s="110"/>
      <c r="ASU9" s="110"/>
      <c r="ASV9" s="110"/>
      <c r="ASW9" s="110"/>
      <c r="ASX9" s="110"/>
      <c r="ASY9" s="110"/>
      <c r="ASZ9" s="110"/>
      <c r="ATA9" s="110"/>
      <c r="ATB9" s="110"/>
      <c r="ATC9" s="110"/>
      <c r="ATD9" s="110"/>
      <c r="ATE9" s="110"/>
      <c r="ATF9" s="110"/>
      <c r="ATG9" s="110"/>
      <c r="ATH9" s="110"/>
      <c r="ATI9" s="110"/>
      <c r="ATJ9" s="110"/>
      <c r="ATK9" s="110"/>
      <c r="ATL9" s="110"/>
      <c r="ATM9" s="110"/>
      <c r="ATN9" s="110"/>
      <c r="ATO9" s="110"/>
      <c r="ATP9" s="110"/>
      <c r="ATQ9" s="110"/>
      <c r="ATR9" s="110"/>
      <c r="ATS9" s="110"/>
      <c r="ATT9" s="110"/>
      <c r="ATU9" s="110"/>
      <c r="ATV9" s="110"/>
      <c r="ATW9" s="110"/>
      <c r="ATX9" s="110"/>
      <c r="ATY9" s="110"/>
      <c r="ATZ9" s="110"/>
      <c r="AUA9" s="110"/>
      <c r="AUB9" s="110"/>
      <c r="AUC9" s="110"/>
      <c r="AUD9" s="110"/>
      <c r="AUE9" s="110"/>
      <c r="AUF9" s="110"/>
      <c r="AUG9" s="110"/>
      <c r="AUH9" s="110"/>
      <c r="AUI9" s="110"/>
      <c r="AUJ9" s="110"/>
      <c r="AUK9" s="110"/>
      <c r="AUL9" s="110"/>
      <c r="AUM9" s="110"/>
      <c r="AUN9" s="110"/>
      <c r="AUO9" s="110"/>
      <c r="AUP9" s="110"/>
      <c r="AUQ9" s="110"/>
      <c r="AUR9" s="110"/>
      <c r="AUS9" s="110"/>
      <c r="AUT9" s="110"/>
      <c r="AUU9" s="110"/>
      <c r="AUV9" s="110"/>
      <c r="AUW9" s="110"/>
      <c r="AUX9" s="110"/>
      <c r="AUY9" s="110"/>
      <c r="AUZ9" s="110"/>
      <c r="AVA9" s="110"/>
      <c r="AVB9" s="110"/>
      <c r="AVC9" s="110"/>
      <c r="AVD9" s="110"/>
      <c r="AVE9" s="110"/>
      <c r="AVF9" s="110"/>
      <c r="AVG9" s="110"/>
      <c r="AVH9" s="110"/>
      <c r="AVI9" s="110"/>
      <c r="AVJ9" s="110"/>
      <c r="AVK9" s="110"/>
      <c r="AVL9" s="110"/>
      <c r="AVM9" s="110"/>
      <c r="AVN9" s="110"/>
      <c r="AVO9" s="110"/>
      <c r="AVP9" s="110"/>
      <c r="AVQ9" s="110"/>
      <c r="AVR9" s="110"/>
      <c r="AVS9" s="110"/>
      <c r="AVT9" s="110"/>
      <c r="AVU9" s="110"/>
      <c r="AVV9" s="110"/>
      <c r="AVW9" s="110"/>
      <c r="AVX9" s="110"/>
      <c r="AVY9" s="110"/>
      <c r="AVZ9" s="110"/>
      <c r="AWA9" s="110"/>
      <c r="AWB9" s="110"/>
      <c r="AWC9" s="110"/>
      <c r="AWD9" s="110"/>
      <c r="AWE9" s="110"/>
      <c r="AWF9" s="110"/>
      <c r="AWG9" s="110"/>
      <c r="AWH9" s="110"/>
      <c r="AWI9" s="110"/>
      <c r="AWJ9" s="110"/>
      <c r="AWK9" s="110"/>
      <c r="AWL9" s="110"/>
      <c r="AWM9" s="110"/>
      <c r="AWN9" s="110"/>
      <c r="AWO9" s="110"/>
      <c r="AWP9" s="110"/>
      <c r="AWQ9" s="110"/>
      <c r="AWR9" s="110"/>
      <c r="AWS9" s="110"/>
      <c r="AWT9" s="110"/>
      <c r="AWU9" s="110"/>
      <c r="AWV9" s="110"/>
      <c r="AWW9" s="110"/>
      <c r="AWX9" s="110"/>
      <c r="AWY9" s="110"/>
      <c r="AWZ9" s="110"/>
      <c r="AXA9" s="110"/>
      <c r="AXB9" s="110"/>
      <c r="AXC9" s="110"/>
      <c r="AXD9" s="110"/>
      <c r="AXE9" s="110"/>
      <c r="AXF9" s="110"/>
      <c r="AXG9" s="110"/>
      <c r="AXH9" s="110"/>
      <c r="AXI9" s="110"/>
      <c r="AXJ9" s="110"/>
      <c r="AXK9" s="110"/>
      <c r="AXL9" s="110"/>
      <c r="AXM9" s="110"/>
      <c r="AXN9" s="110"/>
      <c r="AXO9" s="110"/>
      <c r="AXP9" s="110"/>
      <c r="AXQ9" s="110"/>
      <c r="AXR9" s="110"/>
      <c r="AXS9" s="110"/>
      <c r="AXT9" s="110"/>
      <c r="AXU9" s="110"/>
      <c r="AXV9" s="110"/>
      <c r="AXW9" s="110"/>
      <c r="AXX9" s="110"/>
      <c r="AXY9" s="110"/>
      <c r="AXZ9" s="110"/>
      <c r="AYA9" s="110"/>
      <c r="AYB9" s="110"/>
      <c r="AYC9" s="110"/>
      <c r="AYD9" s="110"/>
      <c r="AYE9" s="110"/>
      <c r="AYF9" s="110"/>
      <c r="AYG9" s="110"/>
      <c r="AYH9" s="110"/>
      <c r="AYI9" s="110"/>
      <c r="AYJ9" s="110"/>
      <c r="AYK9" s="110"/>
      <c r="AYL9" s="110"/>
      <c r="AYM9" s="110"/>
      <c r="AYN9" s="110"/>
      <c r="AYO9" s="110"/>
      <c r="AYP9" s="110"/>
      <c r="AYQ9" s="110"/>
      <c r="AYR9" s="110"/>
      <c r="AYS9" s="110"/>
      <c r="AYT9" s="110"/>
      <c r="AYU9" s="110"/>
      <c r="AYV9" s="110"/>
      <c r="AYW9" s="110"/>
      <c r="AYX9" s="110"/>
      <c r="AYY9" s="110"/>
      <c r="AYZ9" s="110"/>
      <c r="AZA9" s="110"/>
      <c r="AZB9" s="110"/>
      <c r="AZC9" s="110"/>
      <c r="AZD9" s="110"/>
      <c r="AZE9" s="110"/>
      <c r="AZF9" s="110"/>
      <c r="AZG9" s="110"/>
      <c r="AZH9" s="110"/>
      <c r="AZI9" s="110"/>
      <c r="AZJ9" s="110"/>
      <c r="AZK9" s="110"/>
      <c r="AZL9" s="110"/>
      <c r="AZM9" s="110"/>
      <c r="AZN9" s="110"/>
      <c r="AZO9" s="110"/>
      <c r="AZP9" s="110"/>
      <c r="AZQ9" s="110"/>
      <c r="AZR9" s="110"/>
      <c r="AZS9" s="110"/>
      <c r="AZT9" s="110"/>
      <c r="AZU9" s="110"/>
      <c r="AZV9" s="110"/>
      <c r="AZW9" s="110"/>
      <c r="AZX9" s="110"/>
      <c r="AZY9" s="110"/>
      <c r="AZZ9" s="110"/>
      <c r="BAA9" s="110"/>
      <c r="BAB9" s="110"/>
      <c r="BAC9" s="110"/>
      <c r="BAD9" s="110"/>
      <c r="BAE9" s="110"/>
      <c r="BAF9" s="110"/>
      <c r="BAG9" s="110"/>
      <c r="BAH9" s="110"/>
      <c r="BAI9" s="110"/>
      <c r="BAJ9" s="110"/>
      <c r="BAK9" s="110"/>
      <c r="BAL9" s="110"/>
      <c r="BAM9" s="110"/>
      <c r="BAN9" s="110"/>
      <c r="BAO9" s="110"/>
      <c r="BAP9" s="110"/>
      <c r="BAQ9" s="110"/>
      <c r="BAR9" s="110"/>
      <c r="BAS9" s="110"/>
      <c r="BAT9" s="110"/>
      <c r="BAU9" s="110"/>
      <c r="BAV9" s="110"/>
      <c r="BAW9" s="110"/>
      <c r="BAX9" s="110"/>
      <c r="BAY9" s="110"/>
      <c r="BAZ9" s="110"/>
      <c r="BBA9" s="110"/>
      <c r="BBB9" s="110"/>
      <c r="BBC9" s="110"/>
      <c r="BBD9" s="110"/>
      <c r="BBE9" s="110"/>
      <c r="BBF9" s="110"/>
      <c r="BBG9" s="110"/>
      <c r="BBH9" s="110"/>
      <c r="BBI9" s="110"/>
      <c r="BBJ9" s="110"/>
      <c r="BBK9" s="110"/>
      <c r="BBL9" s="110"/>
      <c r="BBM9" s="110"/>
      <c r="BBN9" s="110"/>
      <c r="BBO9" s="110"/>
      <c r="BBP9" s="110"/>
      <c r="BBQ9" s="110"/>
      <c r="BBR9" s="110"/>
      <c r="BBS9" s="110"/>
      <c r="BBT9" s="110"/>
      <c r="BBU9" s="110"/>
      <c r="BBV9" s="110"/>
      <c r="BBW9" s="110"/>
      <c r="BBX9" s="110"/>
      <c r="BBY9" s="110"/>
      <c r="BBZ9" s="110"/>
      <c r="BCA9" s="110"/>
      <c r="BCB9" s="110"/>
      <c r="BCC9" s="110"/>
      <c r="BCD9" s="110"/>
      <c r="BCE9" s="110"/>
      <c r="BCF9" s="110"/>
      <c r="BCG9" s="110"/>
      <c r="BCH9" s="110"/>
      <c r="BCI9" s="110"/>
      <c r="BCJ9" s="110"/>
      <c r="BCK9" s="110"/>
      <c r="BCL9" s="110"/>
      <c r="BCM9" s="110"/>
      <c r="BCN9" s="110"/>
      <c r="BCO9" s="110"/>
      <c r="BCP9" s="110"/>
      <c r="BCQ9" s="110"/>
      <c r="BCR9" s="110"/>
      <c r="BCS9" s="110"/>
      <c r="BCT9" s="110"/>
      <c r="BCU9" s="110"/>
      <c r="BCV9" s="110"/>
      <c r="BCW9" s="110"/>
      <c r="BCX9" s="110"/>
      <c r="BCY9" s="110"/>
      <c r="BCZ9" s="110"/>
      <c r="BDA9" s="110"/>
      <c r="BDB9" s="110"/>
      <c r="BDC9" s="110"/>
      <c r="BDD9" s="110"/>
      <c r="BDE9" s="110"/>
      <c r="BDF9" s="110"/>
      <c r="BDG9" s="110"/>
      <c r="BDH9" s="110"/>
      <c r="BDI9" s="110"/>
      <c r="BDJ9" s="110"/>
      <c r="BDK9" s="110"/>
      <c r="BDL9" s="110"/>
      <c r="BDM9" s="110"/>
      <c r="BDN9" s="110"/>
      <c r="BDO9" s="110"/>
      <c r="BDP9" s="110"/>
      <c r="BDQ9" s="110"/>
      <c r="BDR9" s="110"/>
      <c r="BDS9" s="110"/>
      <c r="BDT9" s="110"/>
      <c r="BDU9" s="110"/>
      <c r="BDV9" s="110"/>
      <c r="BDW9" s="110"/>
      <c r="BDX9" s="110"/>
      <c r="BDY9" s="110"/>
      <c r="BDZ9" s="110"/>
      <c r="BEA9" s="110"/>
      <c r="BEB9" s="110"/>
      <c r="BEC9" s="110"/>
      <c r="BED9" s="110"/>
      <c r="BEE9" s="110"/>
      <c r="BEF9" s="110"/>
      <c r="BEG9" s="110"/>
      <c r="BEH9" s="110"/>
      <c r="BEI9" s="110"/>
      <c r="BEJ9" s="110"/>
      <c r="BEK9" s="110"/>
      <c r="BEL9" s="110"/>
      <c r="BEM9" s="110"/>
      <c r="BEN9" s="110"/>
      <c r="BEO9" s="110"/>
      <c r="BEP9" s="110"/>
      <c r="BEQ9" s="110"/>
      <c r="BER9" s="110"/>
      <c r="BES9" s="110"/>
      <c r="BET9" s="110"/>
      <c r="BEU9" s="110"/>
      <c r="BEV9" s="110"/>
      <c r="BEW9" s="110"/>
      <c r="BEX9" s="110"/>
      <c r="BEY9" s="110"/>
      <c r="BEZ9" s="110"/>
      <c r="BFA9" s="110"/>
      <c r="BFB9" s="110"/>
      <c r="BFC9" s="110"/>
      <c r="BFD9" s="110"/>
      <c r="BFE9" s="110"/>
      <c r="BFF9" s="110"/>
      <c r="BFG9" s="110"/>
      <c r="BFH9" s="110"/>
      <c r="BFI9" s="110"/>
      <c r="BFJ9" s="110"/>
      <c r="BFK9" s="110"/>
      <c r="BFL9" s="110"/>
      <c r="BFM9" s="110"/>
      <c r="BFN9" s="110"/>
      <c r="BFO9" s="110"/>
      <c r="BFP9" s="110"/>
      <c r="BFQ9" s="110"/>
      <c r="BFR9" s="110"/>
      <c r="BFS9" s="110"/>
      <c r="BFT9" s="110"/>
      <c r="BFU9" s="110"/>
      <c r="BFV9" s="110"/>
      <c r="BFW9" s="110"/>
      <c r="BFX9" s="110"/>
      <c r="BFY9" s="110"/>
      <c r="BFZ9" s="110"/>
      <c r="BGA9" s="110"/>
      <c r="BGB9" s="110"/>
      <c r="BGC9" s="110"/>
      <c r="BGD9" s="110"/>
      <c r="BGE9" s="110"/>
      <c r="BGF9" s="110"/>
      <c r="BGG9" s="110"/>
      <c r="BGH9" s="110"/>
      <c r="BGI9" s="110"/>
      <c r="BGJ9" s="110"/>
      <c r="BGK9" s="110"/>
      <c r="BGL9" s="110"/>
      <c r="BGM9" s="110"/>
      <c r="BGN9" s="110"/>
      <c r="BGO9" s="110"/>
      <c r="BGP9" s="110"/>
      <c r="BGQ9" s="110"/>
      <c r="BGR9" s="110"/>
      <c r="BGS9" s="110"/>
      <c r="BGT9" s="110"/>
      <c r="BGU9" s="110"/>
      <c r="BGV9" s="110"/>
      <c r="BGW9" s="110"/>
      <c r="BGX9" s="110"/>
      <c r="BGY9" s="110"/>
      <c r="BGZ9" s="110"/>
      <c r="BHA9" s="110"/>
      <c r="BHB9" s="110"/>
      <c r="BHC9" s="110"/>
      <c r="BHD9" s="110"/>
      <c r="BHE9" s="110"/>
      <c r="BHF9" s="110"/>
      <c r="BHG9" s="110"/>
      <c r="BHH9" s="110"/>
      <c r="BHI9" s="110"/>
      <c r="BHJ9" s="110"/>
      <c r="BHK9" s="110"/>
      <c r="BHL9" s="110"/>
      <c r="BHM9" s="110"/>
      <c r="BHN9" s="110"/>
      <c r="BHO9" s="110"/>
      <c r="BHP9" s="110"/>
      <c r="BHQ9" s="110"/>
      <c r="BHR9" s="110"/>
      <c r="BHS9" s="110"/>
      <c r="BHT9" s="110"/>
      <c r="BHU9" s="110"/>
      <c r="BHV9" s="110"/>
      <c r="BHW9" s="110"/>
      <c r="BHX9" s="110"/>
      <c r="BHY9" s="110"/>
      <c r="BHZ9" s="110"/>
      <c r="BIA9" s="110"/>
      <c r="BIB9" s="110"/>
      <c r="BIC9" s="110"/>
      <c r="BID9" s="110"/>
      <c r="BIE9" s="110"/>
      <c r="BIF9" s="110"/>
      <c r="BIG9" s="110"/>
      <c r="BIH9" s="110"/>
      <c r="BII9" s="110"/>
      <c r="BIJ9" s="110"/>
      <c r="BIK9" s="110"/>
      <c r="BIL9" s="110"/>
      <c r="BIM9" s="110"/>
      <c r="BIN9" s="110"/>
      <c r="BIO9" s="110"/>
      <c r="BIP9" s="110"/>
      <c r="BIQ9" s="110"/>
      <c r="BIR9" s="110"/>
      <c r="BIS9" s="110"/>
      <c r="BIT9" s="110"/>
      <c r="BIU9" s="110"/>
      <c r="BIV9" s="110"/>
      <c r="BIW9" s="110"/>
      <c r="BIX9" s="110"/>
      <c r="BIY9" s="110"/>
      <c r="BIZ9" s="110"/>
      <c r="BJA9" s="110"/>
      <c r="BJB9" s="110"/>
      <c r="BJC9" s="110"/>
      <c r="BJD9" s="110"/>
      <c r="BJE9" s="110"/>
      <c r="BJF9" s="110"/>
      <c r="BJG9" s="110"/>
      <c r="BJH9" s="110"/>
      <c r="BJI9" s="110"/>
      <c r="BJJ9" s="110"/>
      <c r="BJK9" s="110"/>
      <c r="BJL9" s="110"/>
      <c r="BJM9" s="110"/>
      <c r="BJN9" s="110"/>
      <c r="BJO9" s="110"/>
      <c r="BJP9" s="110"/>
      <c r="BJQ9" s="110"/>
      <c r="BJR9" s="110"/>
      <c r="BJS9" s="110"/>
      <c r="BJT9" s="110"/>
      <c r="BJU9" s="110"/>
      <c r="BJV9" s="110"/>
      <c r="BJW9" s="110"/>
      <c r="BJX9" s="110"/>
      <c r="BJY9" s="110"/>
      <c r="BJZ9" s="110"/>
      <c r="BKA9" s="110"/>
      <c r="BKB9" s="110"/>
      <c r="BKC9" s="110"/>
      <c r="BKD9" s="110"/>
      <c r="BKE9" s="110"/>
      <c r="BKF9" s="110"/>
      <c r="BKG9" s="110"/>
      <c r="BKH9" s="110"/>
      <c r="BKI9" s="110"/>
      <c r="BKJ9" s="110"/>
      <c r="BKK9" s="110"/>
      <c r="BKL9" s="110"/>
      <c r="BKM9" s="110"/>
      <c r="BKN9" s="110"/>
      <c r="BKO9" s="110"/>
      <c r="BKP9" s="110"/>
      <c r="BKQ9" s="110"/>
      <c r="BKR9" s="110"/>
      <c r="BKS9" s="110"/>
      <c r="BKT9" s="110"/>
      <c r="BKU9" s="110"/>
      <c r="BKV9" s="110"/>
      <c r="BKW9" s="110"/>
      <c r="BKX9" s="110"/>
      <c r="BKY9" s="110"/>
      <c r="BKZ9" s="110"/>
      <c r="BLA9" s="110"/>
      <c r="BLB9" s="110"/>
      <c r="BLC9" s="110"/>
      <c r="BLD9" s="110"/>
      <c r="BLE9" s="110"/>
      <c r="BLF9" s="110"/>
      <c r="BLG9" s="110"/>
      <c r="BLH9" s="110"/>
      <c r="BLI9" s="110"/>
      <c r="BLJ9" s="110"/>
      <c r="BLK9" s="110"/>
      <c r="BLL9" s="110"/>
      <c r="BLM9" s="110"/>
      <c r="BLN9" s="110"/>
      <c r="BLO9" s="110"/>
      <c r="BLP9" s="110"/>
      <c r="BLQ9" s="110"/>
      <c r="BLR9" s="110"/>
      <c r="BLS9" s="110"/>
      <c r="BLT9" s="110"/>
      <c r="BLU9" s="110"/>
      <c r="BLV9" s="110"/>
      <c r="BLW9" s="110"/>
      <c r="BLX9" s="110"/>
      <c r="BLY9" s="110"/>
      <c r="BLZ9" s="110"/>
      <c r="BMA9" s="110"/>
      <c r="BMB9" s="110"/>
      <c r="BMC9" s="110"/>
      <c r="BMD9" s="110"/>
      <c r="BME9" s="110"/>
      <c r="BMF9" s="110"/>
      <c r="BMG9" s="110"/>
      <c r="BMH9" s="110"/>
      <c r="BMI9" s="110"/>
      <c r="BMJ9" s="110"/>
      <c r="BMK9" s="110"/>
      <c r="BML9" s="110"/>
      <c r="BMM9" s="110"/>
      <c r="BMN9" s="110"/>
      <c r="BMO9" s="110"/>
      <c r="BMP9" s="110"/>
      <c r="BMQ9" s="110"/>
      <c r="BMR9" s="110"/>
      <c r="BMS9" s="110"/>
      <c r="BMT9" s="110"/>
      <c r="BMU9" s="110"/>
      <c r="BMV9" s="110"/>
      <c r="BMW9" s="110"/>
      <c r="BMX9" s="110"/>
      <c r="BMY9" s="110"/>
      <c r="BMZ9" s="110"/>
      <c r="BNA9" s="110"/>
      <c r="BNB9" s="110"/>
      <c r="BNC9" s="110"/>
      <c r="BND9" s="110"/>
      <c r="BNE9" s="110"/>
      <c r="BNF9" s="110"/>
      <c r="BNG9" s="110"/>
      <c r="BNH9" s="110"/>
      <c r="BNI9" s="110"/>
      <c r="BNJ9" s="110"/>
      <c r="BNK9" s="110"/>
      <c r="BNL9" s="110"/>
      <c r="BNM9" s="110"/>
      <c r="BNN9" s="110"/>
      <c r="BNO9" s="110"/>
      <c r="BNP9" s="110"/>
      <c r="BNQ9" s="110"/>
      <c r="BNR9" s="110"/>
      <c r="BNS9" s="110"/>
      <c r="BNT9" s="110"/>
      <c r="BNU9" s="110"/>
      <c r="BNV9" s="110"/>
      <c r="BNW9" s="110"/>
      <c r="BNX9" s="110"/>
      <c r="BNY9" s="110"/>
      <c r="BNZ9" s="110"/>
      <c r="BOA9" s="110"/>
      <c r="BOB9" s="110"/>
      <c r="BOC9" s="110"/>
      <c r="BOD9" s="110"/>
      <c r="BOE9" s="110"/>
      <c r="BOF9" s="110"/>
      <c r="BOG9" s="110"/>
      <c r="BOH9" s="110"/>
      <c r="BOI9" s="110"/>
      <c r="BOJ9" s="110"/>
      <c r="BOK9" s="110"/>
      <c r="BOL9" s="110"/>
      <c r="BOM9" s="110"/>
      <c r="BON9" s="110"/>
      <c r="BOO9" s="110"/>
      <c r="BOP9" s="110"/>
      <c r="BOQ9" s="110"/>
      <c r="BOR9" s="110"/>
      <c r="BOS9" s="110"/>
      <c r="BOT9" s="110"/>
      <c r="BOU9" s="110"/>
      <c r="BOV9" s="110"/>
      <c r="BOW9" s="110"/>
      <c r="BOX9" s="110"/>
      <c r="BOY9" s="110"/>
      <c r="BOZ9" s="110"/>
      <c r="BPA9" s="110"/>
      <c r="BPB9" s="110"/>
      <c r="BPC9" s="110"/>
      <c r="BPD9" s="110"/>
      <c r="BPE9" s="110"/>
      <c r="BPF9" s="110"/>
      <c r="BPG9" s="110"/>
      <c r="BPH9" s="110"/>
      <c r="BPI9" s="110"/>
      <c r="BPJ9" s="110"/>
      <c r="BPK9" s="110"/>
      <c r="BPL9" s="110"/>
      <c r="BPM9" s="110"/>
      <c r="BPN9" s="110"/>
      <c r="BPO9" s="110"/>
      <c r="BPP9" s="110"/>
      <c r="BPQ9" s="110"/>
      <c r="BPR9" s="110"/>
      <c r="BPS9" s="110"/>
      <c r="BPT9" s="110"/>
      <c r="BPU9" s="110"/>
      <c r="BPV9" s="110"/>
      <c r="BPW9" s="110"/>
      <c r="BPX9" s="110"/>
      <c r="BPY9" s="110"/>
      <c r="BPZ9" s="110"/>
      <c r="BQA9" s="110"/>
      <c r="BQB9" s="110"/>
      <c r="BQC9" s="110"/>
      <c r="BQD9" s="110"/>
      <c r="BQE9" s="110"/>
      <c r="BQF9" s="110"/>
      <c r="BQG9" s="110"/>
      <c r="BQH9" s="110"/>
      <c r="BQI9" s="110"/>
      <c r="BQJ9" s="110"/>
      <c r="BQK9" s="110"/>
      <c r="BQL9" s="110"/>
      <c r="BQM9" s="110"/>
      <c r="BQN9" s="110"/>
      <c r="BQO9" s="110"/>
      <c r="BQP9" s="110"/>
      <c r="BQQ9" s="110"/>
      <c r="BQR9" s="110"/>
      <c r="BQS9" s="110"/>
      <c r="BQT9" s="110"/>
      <c r="BQU9" s="110"/>
      <c r="BQV9" s="110"/>
      <c r="BQW9" s="110"/>
      <c r="BQX9" s="110"/>
      <c r="BQY9" s="110"/>
      <c r="BQZ9" s="110"/>
      <c r="BRA9" s="110"/>
      <c r="BRB9" s="110"/>
      <c r="BRC9" s="110"/>
      <c r="BRD9" s="110"/>
      <c r="BRE9" s="110"/>
      <c r="BRF9" s="110"/>
      <c r="BRG9" s="110"/>
      <c r="BRH9" s="110"/>
      <c r="BRI9" s="110"/>
      <c r="BRJ9" s="110"/>
      <c r="BRK9" s="110"/>
      <c r="BRL9" s="110"/>
      <c r="BRM9" s="110"/>
      <c r="BRN9" s="110"/>
      <c r="BRO9" s="110"/>
      <c r="BRP9" s="110"/>
      <c r="BRQ9" s="110"/>
      <c r="BRR9" s="110"/>
      <c r="BRS9" s="110"/>
      <c r="BRT9" s="110"/>
      <c r="BRU9" s="110"/>
      <c r="BRV9" s="110"/>
      <c r="BRW9" s="110"/>
      <c r="BRX9" s="110"/>
      <c r="BRY9" s="110"/>
      <c r="BRZ9" s="110"/>
      <c r="BSA9" s="110"/>
      <c r="BSB9" s="110"/>
      <c r="BSC9" s="110"/>
      <c r="BSD9" s="110"/>
      <c r="BSE9" s="110"/>
      <c r="BSF9" s="110"/>
      <c r="BSG9" s="110"/>
      <c r="BSH9" s="110"/>
      <c r="BSI9" s="110"/>
      <c r="BSJ9" s="110"/>
      <c r="BSK9" s="110"/>
      <c r="BSL9" s="110"/>
      <c r="BSM9" s="110"/>
      <c r="BSN9" s="110"/>
      <c r="BSO9" s="110"/>
      <c r="BSP9" s="110"/>
      <c r="BSQ9" s="110"/>
      <c r="BSR9" s="110"/>
      <c r="BSS9" s="110"/>
      <c r="BST9" s="110"/>
      <c r="BSU9" s="110"/>
      <c r="BSV9" s="110"/>
      <c r="BSW9" s="110"/>
      <c r="BSX9" s="110"/>
      <c r="BSY9" s="110"/>
      <c r="BSZ9" s="110"/>
      <c r="BTA9" s="110"/>
      <c r="BTB9" s="110"/>
      <c r="BTC9" s="110"/>
      <c r="BTD9" s="110"/>
      <c r="BTE9" s="110"/>
      <c r="BTF9" s="110"/>
      <c r="BTG9" s="110"/>
      <c r="BTH9" s="110"/>
      <c r="BTI9" s="110"/>
      <c r="BTJ9" s="110"/>
      <c r="BTK9" s="110"/>
      <c r="BTL9" s="110"/>
      <c r="BTM9" s="110"/>
      <c r="BTN9" s="110"/>
      <c r="BTO9" s="110"/>
      <c r="BTP9" s="110"/>
      <c r="BTQ9" s="110"/>
      <c r="BTR9" s="110"/>
      <c r="BTS9" s="110"/>
      <c r="BTT9" s="110"/>
      <c r="BTU9" s="110"/>
      <c r="BTV9" s="110"/>
      <c r="BTW9" s="110"/>
      <c r="BTX9" s="110"/>
      <c r="BTY9" s="110"/>
      <c r="BTZ9" s="110"/>
      <c r="BUA9" s="110"/>
      <c r="BUB9" s="110"/>
      <c r="BUC9" s="110"/>
      <c r="BUD9" s="110"/>
      <c r="BUE9" s="110"/>
      <c r="BUF9" s="110"/>
      <c r="BUG9" s="110"/>
      <c r="BUH9" s="110"/>
      <c r="BUI9" s="110"/>
      <c r="BUJ9" s="110"/>
      <c r="BUK9" s="110"/>
      <c r="BUL9" s="110"/>
      <c r="BUM9" s="110"/>
      <c r="BUN9" s="110"/>
      <c r="BUO9" s="110"/>
      <c r="BUP9" s="110"/>
      <c r="BUQ9" s="110"/>
      <c r="BUR9" s="110"/>
      <c r="BUS9" s="110"/>
      <c r="BUT9" s="110"/>
      <c r="BUU9" s="110"/>
      <c r="BUV9" s="110"/>
      <c r="BUW9" s="110"/>
      <c r="BUX9" s="110"/>
      <c r="BUY9" s="110"/>
      <c r="BUZ9" s="110"/>
      <c r="BVA9" s="110"/>
      <c r="BVB9" s="110"/>
      <c r="BVC9" s="110"/>
      <c r="BVD9" s="110"/>
      <c r="BVE9" s="110"/>
      <c r="BVF9" s="110"/>
      <c r="BVG9" s="110"/>
      <c r="BVH9" s="110"/>
      <c r="BVI9" s="110"/>
      <c r="BVJ9" s="110"/>
      <c r="BVK9" s="110"/>
      <c r="BVL9" s="110"/>
      <c r="BVM9" s="110"/>
      <c r="BVN9" s="110"/>
      <c r="BVO9" s="110"/>
      <c r="BVP9" s="110"/>
      <c r="BVQ9" s="110"/>
      <c r="BVR9" s="110"/>
      <c r="BVS9" s="110"/>
      <c r="BVT9" s="110"/>
      <c r="BVU9" s="110"/>
      <c r="BVV9" s="110"/>
      <c r="BVW9" s="110"/>
      <c r="BVX9" s="110"/>
      <c r="BVY9" s="110"/>
      <c r="BVZ9" s="110"/>
      <c r="BWA9" s="110"/>
      <c r="BWB9" s="110"/>
      <c r="BWC9" s="110"/>
      <c r="BWD9" s="110"/>
      <c r="BWE9" s="110"/>
      <c r="BWF9" s="110"/>
      <c r="BWG9" s="110"/>
      <c r="BWH9" s="110"/>
      <c r="BWI9" s="110"/>
      <c r="BWJ9" s="110"/>
      <c r="BWK9" s="110"/>
      <c r="BWL9" s="110"/>
      <c r="BWM9" s="110"/>
      <c r="BWN9" s="110"/>
      <c r="BWO9" s="110"/>
      <c r="BWP9" s="110"/>
      <c r="BWQ9" s="110"/>
      <c r="BWR9" s="110"/>
      <c r="BWS9" s="110"/>
      <c r="BWT9" s="110"/>
      <c r="BWU9" s="110"/>
      <c r="BWV9" s="110"/>
      <c r="BWW9" s="110"/>
      <c r="BWX9" s="110"/>
      <c r="BWY9" s="110"/>
      <c r="BWZ9" s="110"/>
      <c r="BXA9" s="110"/>
      <c r="BXB9" s="110"/>
      <c r="BXC9" s="110"/>
      <c r="BXD9" s="110"/>
      <c r="BXE9" s="110"/>
      <c r="BXF9" s="110"/>
      <c r="BXG9" s="110"/>
      <c r="BXH9" s="110"/>
      <c r="BXI9" s="110"/>
      <c r="BXJ9" s="110"/>
      <c r="BXK9" s="110"/>
      <c r="BXL9" s="110"/>
      <c r="BXM9" s="110"/>
      <c r="BXN9" s="110"/>
      <c r="BXO9" s="110"/>
      <c r="BXP9" s="110"/>
      <c r="BXQ9" s="110"/>
      <c r="BXR9" s="110"/>
      <c r="BXS9" s="110"/>
      <c r="BXT9" s="110"/>
      <c r="BXU9" s="110"/>
      <c r="BXV9" s="110"/>
      <c r="BXW9" s="110"/>
      <c r="BXX9" s="110"/>
      <c r="BXY9" s="110"/>
      <c r="BXZ9" s="110"/>
      <c r="BYA9" s="110"/>
      <c r="BYB9" s="110"/>
      <c r="BYC9" s="110"/>
      <c r="BYD9" s="110"/>
      <c r="BYE9" s="110"/>
      <c r="BYF9" s="110"/>
      <c r="BYG9" s="110"/>
      <c r="BYH9" s="110"/>
      <c r="BYI9" s="110"/>
      <c r="BYJ9" s="110"/>
      <c r="BYK9" s="110"/>
      <c r="BYL9" s="110"/>
      <c r="BYM9" s="110"/>
      <c r="BYN9" s="110"/>
      <c r="BYO9" s="110"/>
      <c r="BYP9" s="110"/>
      <c r="BYQ9" s="110"/>
      <c r="BYR9" s="110"/>
      <c r="BYS9" s="110"/>
      <c r="BYT9" s="110"/>
      <c r="BYU9" s="110"/>
      <c r="BYV9" s="110"/>
      <c r="BYW9" s="110"/>
      <c r="BYX9" s="110"/>
      <c r="BYY9" s="110"/>
      <c r="BYZ9" s="110"/>
      <c r="BZA9" s="110"/>
      <c r="BZB9" s="110"/>
      <c r="BZC9" s="110"/>
      <c r="BZD9" s="110"/>
      <c r="BZE9" s="110"/>
      <c r="BZF9" s="110"/>
      <c r="BZG9" s="110"/>
      <c r="BZH9" s="110"/>
      <c r="BZI9" s="110"/>
      <c r="BZJ9" s="110"/>
      <c r="BZK9" s="110"/>
      <c r="BZL9" s="110"/>
      <c r="BZM9" s="110"/>
      <c r="BZN9" s="110"/>
      <c r="BZO9" s="110"/>
      <c r="BZP9" s="110"/>
      <c r="BZQ9" s="110"/>
      <c r="BZR9" s="110"/>
      <c r="BZS9" s="110"/>
      <c r="BZT9" s="110"/>
      <c r="BZU9" s="110"/>
      <c r="BZV9" s="110"/>
      <c r="BZW9" s="110"/>
      <c r="BZX9" s="110"/>
      <c r="BZY9" s="110"/>
      <c r="BZZ9" s="110"/>
      <c r="CAA9" s="110"/>
      <c r="CAB9" s="110"/>
      <c r="CAC9" s="110"/>
      <c r="CAD9" s="110"/>
      <c r="CAE9" s="110"/>
      <c r="CAF9" s="110"/>
      <c r="CAG9" s="110"/>
      <c r="CAH9" s="110"/>
      <c r="CAI9" s="110"/>
      <c r="CAJ9" s="110"/>
      <c r="CAK9" s="110"/>
      <c r="CAL9" s="110"/>
      <c r="CAM9" s="110"/>
      <c r="CAN9" s="110"/>
      <c r="CAO9" s="110"/>
      <c r="CAP9" s="110"/>
      <c r="CAQ9" s="110"/>
      <c r="CAR9" s="110"/>
      <c r="CAS9" s="110"/>
      <c r="CAT9" s="110"/>
      <c r="CAU9" s="110"/>
      <c r="CAV9" s="110"/>
      <c r="CAW9" s="110"/>
      <c r="CAX9" s="110"/>
      <c r="CAY9" s="110"/>
      <c r="CAZ9" s="110"/>
      <c r="CBA9" s="110"/>
      <c r="CBB9" s="110"/>
      <c r="CBC9" s="110"/>
      <c r="CBD9" s="110"/>
      <c r="CBE9" s="110"/>
      <c r="CBF9" s="110"/>
      <c r="CBG9" s="110"/>
      <c r="CBH9" s="110"/>
      <c r="CBI9" s="110"/>
      <c r="CBJ9" s="110"/>
      <c r="CBK9" s="110"/>
      <c r="CBL9" s="110"/>
      <c r="CBM9" s="110"/>
      <c r="CBN9" s="110"/>
      <c r="CBO9" s="110"/>
      <c r="CBP9" s="110"/>
      <c r="CBQ9" s="110"/>
      <c r="CBR9" s="110"/>
      <c r="CBS9" s="110"/>
      <c r="CBT9" s="110"/>
      <c r="CBU9" s="110"/>
      <c r="CBV9" s="110"/>
      <c r="CBW9" s="110"/>
      <c r="CBX9" s="110"/>
      <c r="CBY9" s="110"/>
      <c r="CBZ9" s="110"/>
      <c r="CCA9" s="110"/>
      <c r="CCB9" s="110"/>
      <c r="CCC9" s="110"/>
      <c r="CCD9" s="110"/>
      <c r="CCE9" s="110"/>
      <c r="CCF9" s="110"/>
      <c r="CCG9" s="110"/>
      <c r="CCH9" s="110"/>
      <c r="CCI9" s="110"/>
      <c r="CCJ9" s="110"/>
      <c r="CCK9" s="110"/>
      <c r="CCL9" s="110"/>
      <c r="CCM9" s="110"/>
      <c r="CCN9" s="110"/>
      <c r="CCO9" s="110"/>
      <c r="CCP9" s="110"/>
      <c r="CCQ9" s="110"/>
      <c r="CCR9" s="110"/>
      <c r="CCS9" s="110"/>
      <c r="CCT9" s="110"/>
      <c r="CCU9" s="110"/>
      <c r="CCV9" s="110"/>
      <c r="CCW9" s="110"/>
      <c r="CCX9" s="110"/>
      <c r="CCY9" s="110"/>
      <c r="CCZ9" s="110"/>
      <c r="CDA9" s="110"/>
      <c r="CDB9" s="110"/>
      <c r="CDC9" s="110"/>
      <c r="CDD9" s="110"/>
      <c r="CDE9" s="110"/>
      <c r="CDF9" s="110"/>
      <c r="CDG9" s="110"/>
      <c r="CDH9" s="110"/>
      <c r="CDI9" s="110"/>
      <c r="CDJ9" s="110"/>
      <c r="CDK9" s="110"/>
      <c r="CDL9" s="110"/>
      <c r="CDM9" s="110"/>
      <c r="CDN9" s="110"/>
      <c r="CDO9" s="110"/>
      <c r="CDP9" s="110"/>
      <c r="CDQ9" s="110"/>
      <c r="CDR9" s="110"/>
      <c r="CDS9" s="110"/>
      <c r="CDT9" s="110"/>
      <c r="CDU9" s="110"/>
      <c r="CDV9" s="110"/>
      <c r="CDW9" s="110"/>
      <c r="CDX9" s="110"/>
      <c r="CDY9" s="110"/>
      <c r="CDZ9" s="110"/>
      <c r="CEA9" s="110"/>
      <c r="CEB9" s="110"/>
      <c r="CEC9" s="110"/>
      <c r="CED9" s="110"/>
      <c r="CEE9" s="110"/>
      <c r="CEF9" s="110"/>
      <c r="CEG9" s="110"/>
      <c r="CEH9" s="110"/>
      <c r="CEI9" s="110"/>
      <c r="CEJ9" s="110"/>
      <c r="CEK9" s="110"/>
      <c r="CEL9" s="110"/>
      <c r="CEM9" s="110"/>
      <c r="CEN9" s="110"/>
      <c r="CEO9" s="110"/>
      <c r="CEP9" s="110"/>
      <c r="CEQ9" s="110"/>
      <c r="CER9" s="110"/>
      <c r="CES9" s="110"/>
      <c r="CET9" s="110"/>
      <c r="CEU9" s="110"/>
      <c r="CEV9" s="110"/>
      <c r="CEW9" s="110"/>
      <c r="CEX9" s="110"/>
      <c r="CEY9" s="110"/>
      <c r="CEZ9" s="110"/>
      <c r="CFA9" s="110"/>
      <c r="CFB9" s="110"/>
      <c r="CFC9" s="110"/>
      <c r="CFD9" s="110"/>
      <c r="CFE9" s="110"/>
      <c r="CFF9" s="110"/>
      <c r="CFG9" s="110"/>
      <c r="CFH9" s="110"/>
      <c r="CFI9" s="110"/>
      <c r="CFJ9" s="110"/>
      <c r="CFK9" s="110"/>
      <c r="CFL9" s="110"/>
      <c r="CFM9" s="110"/>
      <c r="CFN9" s="110"/>
      <c r="CFO9" s="110"/>
      <c r="CFP9" s="110"/>
      <c r="CFQ9" s="110"/>
      <c r="CFR9" s="110"/>
      <c r="CFS9" s="110"/>
      <c r="CFT9" s="110"/>
      <c r="CFU9" s="110"/>
      <c r="CFV9" s="110"/>
      <c r="CFW9" s="110"/>
      <c r="CFX9" s="110"/>
      <c r="CFY9" s="110"/>
      <c r="CFZ9" s="110"/>
      <c r="CGA9" s="110"/>
      <c r="CGB9" s="110"/>
      <c r="CGC9" s="110"/>
      <c r="CGD9" s="110"/>
      <c r="CGE9" s="110"/>
      <c r="CGF9" s="110"/>
      <c r="CGG9" s="110"/>
      <c r="CGH9" s="110"/>
      <c r="CGI9" s="110"/>
      <c r="CGJ9" s="110"/>
      <c r="CGK9" s="110"/>
      <c r="CGL9" s="110"/>
      <c r="CGM9" s="110"/>
      <c r="CGN9" s="110"/>
      <c r="CGO9" s="110"/>
      <c r="CGP9" s="110"/>
      <c r="CGQ9" s="110"/>
      <c r="CGR9" s="110"/>
      <c r="CGS9" s="110"/>
      <c r="CGT9" s="110"/>
      <c r="CGU9" s="110"/>
      <c r="CGV9" s="110"/>
      <c r="CGW9" s="110"/>
      <c r="CGX9" s="110"/>
      <c r="CGY9" s="110"/>
      <c r="CGZ9" s="110"/>
      <c r="CHA9" s="110"/>
      <c r="CHB9" s="110"/>
      <c r="CHC9" s="110"/>
      <c r="CHD9" s="110"/>
      <c r="CHE9" s="110"/>
      <c r="CHF9" s="110"/>
      <c r="CHG9" s="110"/>
      <c r="CHH9" s="110"/>
      <c r="CHI9" s="110"/>
      <c r="CHJ9" s="110"/>
      <c r="CHK9" s="110"/>
      <c r="CHL9" s="110"/>
      <c r="CHM9" s="110"/>
      <c r="CHN9" s="110"/>
      <c r="CHO9" s="110"/>
      <c r="CHP9" s="110"/>
      <c r="CHQ9" s="110"/>
      <c r="CHR9" s="110"/>
      <c r="CHS9" s="110"/>
      <c r="CHT9" s="110"/>
      <c r="CHU9" s="110"/>
      <c r="CHV9" s="110"/>
      <c r="CHW9" s="110"/>
      <c r="CHX9" s="110"/>
      <c r="CHY9" s="110"/>
      <c r="CHZ9" s="110"/>
      <c r="CIA9" s="110"/>
      <c r="CIB9" s="110"/>
      <c r="CIC9" s="110"/>
      <c r="CID9" s="110"/>
      <c r="CIE9" s="110"/>
      <c r="CIF9" s="110"/>
      <c r="CIG9" s="110"/>
      <c r="CIH9" s="110"/>
      <c r="CII9" s="110"/>
      <c r="CIJ9" s="110"/>
      <c r="CIK9" s="110"/>
      <c r="CIL9" s="110"/>
      <c r="CIM9" s="110"/>
      <c r="CIN9" s="110"/>
      <c r="CIO9" s="110"/>
      <c r="CIP9" s="110"/>
      <c r="CIQ9" s="110"/>
      <c r="CIR9" s="110"/>
      <c r="CIS9" s="110"/>
      <c r="CIT9" s="110"/>
      <c r="CIU9" s="110"/>
      <c r="CIV9" s="110"/>
      <c r="CIW9" s="110"/>
      <c r="CIX9" s="110"/>
      <c r="CIY9" s="110"/>
      <c r="CIZ9" s="110"/>
      <c r="CJA9" s="110"/>
      <c r="CJB9" s="110"/>
      <c r="CJC9" s="110"/>
      <c r="CJD9" s="110"/>
      <c r="CJE9" s="110"/>
      <c r="CJF9" s="110"/>
      <c r="CJG9" s="110"/>
      <c r="CJH9" s="110"/>
      <c r="CJI9" s="110"/>
      <c r="CJJ9" s="110"/>
      <c r="CJK9" s="110"/>
      <c r="CJL9" s="110"/>
      <c r="CJM9" s="110"/>
      <c r="CJN9" s="110"/>
      <c r="CJO9" s="110"/>
      <c r="CJP9" s="110"/>
      <c r="CJQ9" s="110"/>
      <c r="CJR9" s="110"/>
      <c r="CJS9" s="110"/>
      <c r="CJT9" s="110"/>
      <c r="CJU9" s="110"/>
      <c r="CJV9" s="110"/>
      <c r="CJW9" s="110"/>
      <c r="CJX9" s="110"/>
      <c r="CJY9" s="110"/>
      <c r="CJZ9" s="110"/>
      <c r="CKA9" s="110"/>
      <c r="CKB9" s="110"/>
      <c r="CKC9" s="110"/>
      <c r="CKD9" s="110"/>
      <c r="CKE9" s="110"/>
      <c r="CKF9" s="110"/>
      <c r="CKG9" s="110"/>
      <c r="CKH9" s="110"/>
      <c r="CKI9" s="110"/>
      <c r="CKJ9" s="110"/>
      <c r="CKK9" s="110"/>
      <c r="CKL9" s="110"/>
      <c r="CKM9" s="110"/>
      <c r="CKN9" s="110"/>
      <c r="CKO9" s="110"/>
      <c r="CKP9" s="110"/>
      <c r="CKQ9" s="110"/>
      <c r="CKR9" s="110"/>
      <c r="CKS9" s="110"/>
      <c r="CKT9" s="110"/>
      <c r="CKU9" s="110"/>
      <c r="CKV9" s="110"/>
      <c r="CKW9" s="110"/>
      <c r="CKX9" s="110"/>
      <c r="CKY9" s="110"/>
      <c r="CKZ9" s="110"/>
      <c r="CLA9" s="110"/>
      <c r="CLB9" s="110"/>
      <c r="CLC9" s="110"/>
      <c r="CLD9" s="110"/>
      <c r="CLE9" s="110"/>
      <c r="CLF9" s="110"/>
      <c r="CLG9" s="110"/>
      <c r="CLH9" s="110"/>
      <c r="CLI9" s="110"/>
      <c r="CLJ9" s="110"/>
      <c r="CLK9" s="110"/>
      <c r="CLL9" s="110"/>
      <c r="CLM9" s="110"/>
      <c r="CLN9" s="110"/>
      <c r="CLO9" s="110"/>
      <c r="CLP9" s="110"/>
      <c r="CLQ9" s="110"/>
      <c r="CLR9" s="110"/>
      <c r="CLS9" s="110"/>
      <c r="CLT9" s="110"/>
      <c r="CLU9" s="110"/>
      <c r="CLV9" s="110"/>
      <c r="CLW9" s="110"/>
      <c r="CLX9" s="110"/>
      <c r="CLY9" s="110"/>
      <c r="CLZ9" s="110"/>
      <c r="CMA9" s="110"/>
      <c r="CMB9" s="110"/>
      <c r="CMC9" s="110"/>
      <c r="CMD9" s="110"/>
      <c r="CME9" s="110"/>
      <c r="CMF9" s="110"/>
      <c r="CMG9" s="110"/>
      <c r="CMH9" s="110"/>
      <c r="CMI9" s="110"/>
      <c r="CMJ9" s="110"/>
      <c r="CMK9" s="110"/>
      <c r="CML9" s="110"/>
      <c r="CMM9" s="110"/>
      <c r="CMN9" s="110"/>
      <c r="CMO9" s="110"/>
      <c r="CMP9" s="110"/>
      <c r="CMQ9" s="110"/>
      <c r="CMR9" s="110"/>
      <c r="CMS9" s="110"/>
      <c r="CMT9" s="110"/>
      <c r="CMU9" s="110"/>
      <c r="CMV9" s="110"/>
      <c r="CMW9" s="110"/>
      <c r="CMX9" s="110"/>
      <c r="CMY9" s="110"/>
      <c r="CMZ9" s="110"/>
      <c r="CNA9" s="110"/>
      <c r="CNB9" s="110"/>
      <c r="CNC9" s="110"/>
      <c r="CND9" s="110"/>
      <c r="CNE9" s="110"/>
      <c r="CNF9" s="110"/>
      <c r="CNG9" s="110"/>
      <c r="CNH9" s="110"/>
      <c r="CNI9" s="110"/>
      <c r="CNJ9" s="110"/>
      <c r="CNK9" s="110"/>
      <c r="CNL9" s="110"/>
      <c r="CNM9" s="110"/>
      <c r="CNN9" s="110"/>
      <c r="CNO9" s="110"/>
      <c r="CNP9" s="110"/>
      <c r="CNQ9" s="110"/>
      <c r="CNR9" s="110"/>
      <c r="CNS9" s="110"/>
      <c r="CNT9" s="110"/>
      <c r="CNU9" s="110"/>
      <c r="CNV9" s="110"/>
      <c r="CNW9" s="110"/>
      <c r="CNX9" s="110"/>
      <c r="CNY9" s="110"/>
      <c r="CNZ9" s="110"/>
      <c r="COA9" s="110"/>
      <c r="COB9" s="110"/>
      <c r="COC9" s="110"/>
      <c r="COD9" s="110"/>
      <c r="COE9" s="110"/>
      <c r="COF9" s="110"/>
      <c r="COG9" s="110"/>
      <c r="COH9" s="110"/>
      <c r="COI9" s="110"/>
      <c r="COJ9" s="110"/>
      <c r="COK9" s="110"/>
      <c r="COL9" s="110"/>
      <c r="COM9" s="110"/>
      <c r="CON9" s="110"/>
      <c r="COO9" s="110"/>
      <c r="COP9" s="110"/>
      <c r="COQ9" s="110"/>
      <c r="COR9" s="110"/>
      <c r="COS9" s="110"/>
      <c r="COT9" s="110"/>
      <c r="COU9" s="110"/>
      <c r="COV9" s="110"/>
      <c r="COW9" s="110"/>
      <c r="COX9" s="110"/>
      <c r="COY9" s="110"/>
      <c r="COZ9" s="110"/>
      <c r="CPA9" s="110"/>
      <c r="CPB9" s="110"/>
      <c r="CPC9" s="110"/>
      <c r="CPD9" s="110"/>
      <c r="CPE9" s="110"/>
      <c r="CPF9" s="110"/>
      <c r="CPG9" s="110"/>
      <c r="CPH9" s="110"/>
      <c r="CPI9" s="110"/>
      <c r="CPJ9" s="110"/>
      <c r="CPK9" s="110"/>
      <c r="CPL9" s="110"/>
      <c r="CPM9" s="110"/>
      <c r="CPN9" s="110"/>
      <c r="CPO9" s="110"/>
      <c r="CPP9" s="110"/>
      <c r="CPQ9" s="110"/>
      <c r="CPR9" s="110"/>
      <c r="CPS9" s="110"/>
      <c r="CPT9" s="110"/>
      <c r="CPU9" s="110"/>
      <c r="CPV9" s="110"/>
      <c r="CPW9" s="110"/>
      <c r="CPX9" s="110"/>
      <c r="CPY9" s="110"/>
      <c r="CPZ9" s="110"/>
      <c r="CQA9" s="110"/>
      <c r="CQB9" s="110"/>
      <c r="CQC9" s="110"/>
      <c r="CQD9" s="110"/>
      <c r="CQE9" s="110"/>
      <c r="CQF9" s="110"/>
      <c r="CQG9" s="110"/>
      <c r="CQH9" s="110"/>
      <c r="CQI9" s="110"/>
      <c r="CQJ9" s="110"/>
      <c r="CQK9" s="110"/>
      <c r="CQL9" s="110"/>
      <c r="CQM9" s="110"/>
      <c r="CQN9" s="110"/>
      <c r="CQO9" s="110"/>
      <c r="CQP9" s="110"/>
      <c r="CQQ9" s="110"/>
      <c r="CQR9" s="110"/>
      <c r="CQS9" s="110"/>
      <c r="CQT9" s="110"/>
      <c r="CQU9" s="110"/>
      <c r="CQV9" s="110"/>
      <c r="CQW9" s="110"/>
      <c r="CQX9" s="110"/>
      <c r="CQY9" s="110"/>
      <c r="CQZ9" s="110"/>
      <c r="CRA9" s="110"/>
      <c r="CRB9" s="110"/>
      <c r="CRC9" s="110"/>
      <c r="CRD9" s="110"/>
      <c r="CRE9" s="110"/>
      <c r="CRF9" s="110"/>
      <c r="CRG9" s="110"/>
      <c r="CRH9" s="110"/>
      <c r="CRI9" s="110"/>
      <c r="CRJ9" s="110"/>
      <c r="CRK9" s="110"/>
      <c r="CRL9" s="110"/>
      <c r="CRM9" s="110"/>
      <c r="CRN9" s="110"/>
      <c r="CRO9" s="110"/>
      <c r="CRP9" s="110"/>
      <c r="CRQ9" s="110"/>
      <c r="CRR9" s="110"/>
      <c r="CRS9" s="110"/>
      <c r="CRT9" s="110"/>
      <c r="CRU9" s="110"/>
      <c r="CRV9" s="110"/>
      <c r="CRW9" s="110"/>
      <c r="CRX9" s="110"/>
      <c r="CRY9" s="110"/>
      <c r="CRZ9" s="110"/>
      <c r="CSA9" s="110"/>
      <c r="CSB9" s="110"/>
      <c r="CSC9" s="110"/>
      <c r="CSD9" s="110"/>
      <c r="CSE9" s="110"/>
      <c r="CSF9" s="110"/>
      <c r="CSG9" s="110"/>
      <c r="CSH9" s="110"/>
      <c r="CSI9" s="110"/>
      <c r="CSJ9" s="110"/>
      <c r="CSK9" s="110"/>
      <c r="CSL9" s="110"/>
      <c r="CSM9" s="110"/>
      <c r="CSN9" s="110"/>
      <c r="CSO9" s="110"/>
      <c r="CSP9" s="110"/>
      <c r="CSQ9" s="110"/>
      <c r="CSR9" s="110"/>
      <c r="CSS9" s="110"/>
      <c r="CST9" s="110"/>
      <c r="CSU9" s="110"/>
      <c r="CSV9" s="110"/>
      <c r="CSW9" s="110"/>
      <c r="CSX9" s="110"/>
      <c r="CSY9" s="110"/>
      <c r="CSZ9" s="110"/>
      <c r="CTA9" s="110"/>
      <c r="CTB9" s="110"/>
      <c r="CTC9" s="110"/>
      <c r="CTD9" s="110"/>
      <c r="CTE9" s="110"/>
      <c r="CTF9" s="110"/>
      <c r="CTG9" s="110"/>
      <c r="CTH9" s="110"/>
      <c r="CTI9" s="110"/>
      <c r="CTJ9" s="110"/>
      <c r="CTK9" s="110"/>
      <c r="CTL9" s="110"/>
      <c r="CTM9" s="110"/>
      <c r="CTN9" s="110"/>
      <c r="CTO9" s="110"/>
      <c r="CTP9" s="110"/>
      <c r="CTQ9" s="110"/>
      <c r="CTR9" s="110"/>
      <c r="CTS9" s="110"/>
      <c r="CTT9" s="110"/>
      <c r="CTU9" s="110"/>
      <c r="CTV9" s="110"/>
      <c r="CTW9" s="110"/>
      <c r="CTX9" s="110"/>
      <c r="CTY9" s="110"/>
      <c r="CTZ9" s="110"/>
      <c r="CUA9" s="110"/>
      <c r="CUB9" s="110"/>
      <c r="CUC9" s="110"/>
      <c r="CUD9" s="110"/>
      <c r="CUE9" s="110"/>
      <c r="CUF9" s="110"/>
      <c r="CUG9" s="110"/>
      <c r="CUH9" s="110"/>
      <c r="CUI9" s="110"/>
      <c r="CUJ9" s="110"/>
      <c r="CUK9" s="110"/>
      <c r="CUL9" s="110"/>
      <c r="CUM9" s="110"/>
      <c r="CUN9" s="110"/>
      <c r="CUO9" s="110"/>
      <c r="CUP9" s="110"/>
      <c r="CUQ9" s="110"/>
      <c r="CUR9" s="110"/>
      <c r="CUS9" s="110"/>
      <c r="CUT9" s="110"/>
      <c r="CUU9" s="110"/>
      <c r="CUV9" s="110"/>
      <c r="CUW9" s="110"/>
      <c r="CUX9" s="110"/>
      <c r="CUY9" s="110"/>
      <c r="CUZ9" s="110"/>
      <c r="CVA9" s="110"/>
      <c r="CVB9" s="110"/>
      <c r="CVC9" s="110"/>
      <c r="CVD9" s="110"/>
      <c r="CVE9" s="110"/>
      <c r="CVF9" s="110"/>
      <c r="CVG9" s="110"/>
      <c r="CVH9" s="110"/>
      <c r="CVI9" s="110"/>
      <c r="CVJ9" s="110"/>
      <c r="CVK9" s="110"/>
      <c r="CVL9" s="110"/>
      <c r="CVM9" s="110"/>
      <c r="CVN9" s="110"/>
      <c r="CVO9" s="110"/>
      <c r="CVP9" s="110"/>
      <c r="CVQ9" s="110"/>
      <c r="CVR9" s="110"/>
      <c r="CVS9" s="110"/>
      <c r="CVT9" s="110"/>
      <c r="CVU9" s="110"/>
      <c r="CVV9" s="110"/>
      <c r="CVW9" s="110"/>
      <c r="CVX9" s="110"/>
      <c r="CVY9" s="110"/>
      <c r="CVZ9" s="110"/>
      <c r="CWA9" s="110"/>
      <c r="CWB9" s="110"/>
      <c r="CWC9" s="110"/>
      <c r="CWD9" s="110"/>
      <c r="CWE9" s="110"/>
      <c r="CWF9" s="110"/>
      <c r="CWG9" s="110"/>
      <c r="CWH9" s="110"/>
      <c r="CWI9" s="110"/>
      <c r="CWJ9" s="110"/>
      <c r="CWK9" s="110"/>
      <c r="CWL9" s="110"/>
      <c r="CWM9" s="110"/>
      <c r="CWN9" s="110"/>
      <c r="CWO9" s="110"/>
      <c r="CWP9" s="110"/>
      <c r="CWQ9" s="110"/>
      <c r="CWR9" s="110"/>
      <c r="CWS9" s="110"/>
      <c r="CWT9" s="110"/>
      <c r="CWU9" s="110"/>
      <c r="CWV9" s="110"/>
      <c r="CWW9" s="110"/>
      <c r="CWX9" s="110"/>
      <c r="CWY9" s="110"/>
      <c r="CWZ9" s="110"/>
      <c r="CXA9" s="110"/>
      <c r="CXB9" s="110"/>
      <c r="CXC9" s="110"/>
      <c r="CXD9" s="110"/>
      <c r="CXE9" s="110"/>
      <c r="CXF9" s="110"/>
      <c r="CXG9" s="110"/>
      <c r="CXH9" s="110"/>
      <c r="CXI9" s="110"/>
      <c r="CXJ9" s="110"/>
      <c r="CXK9" s="110"/>
      <c r="CXL9" s="110"/>
      <c r="CXM9" s="110"/>
      <c r="CXN9" s="110"/>
      <c r="CXO9" s="110"/>
      <c r="CXP9" s="110"/>
      <c r="CXQ9" s="110"/>
      <c r="CXR9" s="110"/>
      <c r="CXS9" s="110"/>
      <c r="CXT9" s="110"/>
      <c r="CXU9" s="110"/>
      <c r="CXV9" s="110"/>
      <c r="CXW9" s="110"/>
      <c r="CXX9" s="110"/>
      <c r="CXY9" s="110"/>
      <c r="CXZ9" s="110"/>
      <c r="CYA9" s="110"/>
      <c r="CYB9" s="110"/>
      <c r="CYC9" s="110"/>
      <c r="CYD9" s="110"/>
      <c r="CYE9" s="110"/>
      <c r="CYF9" s="110"/>
      <c r="CYG9" s="110"/>
      <c r="CYH9" s="110"/>
      <c r="CYI9" s="110"/>
      <c r="CYJ9" s="110"/>
      <c r="CYK9" s="110"/>
      <c r="CYL9" s="110"/>
      <c r="CYM9" s="110"/>
      <c r="CYN9" s="110"/>
      <c r="CYO9" s="110"/>
      <c r="CYP9" s="110"/>
      <c r="CYQ9" s="110"/>
      <c r="CYR9" s="110"/>
      <c r="CYS9" s="110"/>
      <c r="CYT9" s="110"/>
      <c r="CYU9" s="110"/>
      <c r="CYV9" s="110"/>
      <c r="CYW9" s="110"/>
      <c r="CYX9" s="110"/>
      <c r="CYY9" s="110"/>
      <c r="CYZ9" s="110"/>
      <c r="CZA9" s="110"/>
      <c r="CZB9" s="110"/>
      <c r="CZC9" s="110"/>
      <c r="CZD9" s="110"/>
      <c r="CZE9" s="110"/>
      <c r="CZF9" s="110"/>
      <c r="CZG9" s="110"/>
      <c r="CZH9" s="110"/>
      <c r="CZI9" s="110"/>
      <c r="CZJ9" s="110"/>
      <c r="CZK9" s="110"/>
      <c r="CZL9" s="110"/>
      <c r="CZM9" s="110"/>
      <c r="CZN9" s="110"/>
      <c r="CZO9" s="110"/>
      <c r="CZP9" s="110"/>
      <c r="CZQ9" s="110"/>
      <c r="CZR9" s="110"/>
      <c r="CZS9" s="110"/>
      <c r="CZT9" s="110"/>
      <c r="CZU9" s="110"/>
      <c r="CZV9" s="110"/>
      <c r="CZW9" s="110"/>
      <c r="CZX9" s="110"/>
      <c r="CZY9" s="110"/>
      <c r="CZZ9" s="110"/>
      <c r="DAA9" s="110"/>
      <c r="DAB9" s="110"/>
      <c r="DAC9" s="110"/>
      <c r="DAD9" s="110"/>
      <c r="DAE9" s="110"/>
      <c r="DAF9" s="110"/>
      <c r="DAG9" s="110"/>
      <c r="DAH9" s="110"/>
      <c r="DAI9" s="110"/>
      <c r="DAJ9" s="110"/>
      <c r="DAK9" s="110"/>
      <c r="DAL9" s="110"/>
      <c r="DAM9" s="110"/>
      <c r="DAN9" s="110"/>
      <c r="DAO9" s="110"/>
      <c r="DAP9" s="110"/>
      <c r="DAQ9" s="110"/>
      <c r="DAR9" s="110"/>
      <c r="DAS9" s="110"/>
      <c r="DAT9" s="110"/>
      <c r="DAU9" s="110"/>
      <c r="DAV9" s="110"/>
      <c r="DAW9" s="110"/>
      <c r="DAX9" s="110"/>
      <c r="DAY9" s="110"/>
      <c r="DAZ9" s="110"/>
      <c r="DBA9" s="110"/>
      <c r="DBB9" s="110"/>
      <c r="DBC9" s="110"/>
      <c r="DBD9" s="110"/>
      <c r="DBE9" s="110"/>
      <c r="DBF9" s="110"/>
      <c r="DBG9" s="110"/>
      <c r="DBH9" s="110"/>
      <c r="DBI9" s="110"/>
      <c r="DBJ9" s="110"/>
      <c r="DBK9" s="110"/>
      <c r="DBL9" s="110"/>
      <c r="DBM9" s="110"/>
      <c r="DBN9" s="110"/>
      <c r="DBO9" s="110"/>
      <c r="DBP9" s="110"/>
      <c r="DBQ9" s="110"/>
      <c r="DBR9" s="110"/>
      <c r="DBS9" s="110"/>
      <c r="DBT9" s="110"/>
      <c r="DBU9" s="110"/>
      <c r="DBV9" s="110"/>
      <c r="DBW9" s="110"/>
      <c r="DBX9" s="110"/>
      <c r="DBY9" s="110"/>
      <c r="DBZ9" s="110"/>
      <c r="DCA9" s="110"/>
      <c r="DCB9" s="110"/>
      <c r="DCC9" s="110"/>
      <c r="DCD9" s="110"/>
      <c r="DCE9" s="110"/>
      <c r="DCF9" s="110"/>
      <c r="DCG9" s="110"/>
      <c r="DCH9" s="110"/>
      <c r="DCI9" s="110"/>
      <c r="DCJ9" s="110"/>
      <c r="DCK9" s="110"/>
      <c r="DCL9" s="110"/>
      <c r="DCM9" s="110"/>
      <c r="DCN9" s="110"/>
      <c r="DCO9" s="110"/>
      <c r="DCP9" s="110"/>
      <c r="DCQ9" s="110"/>
      <c r="DCR9" s="110"/>
      <c r="DCS9" s="110"/>
      <c r="DCT9" s="110"/>
      <c r="DCU9" s="110"/>
      <c r="DCV9" s="110"/>
      <c r="DCW9" s="110"/>
      <c r="DCX9" s="110"/>
      <c r="DCY9" s="110"/>
      <c r="DCZ9" s="110"/>
      <c r="DDA9" s="110"/>
      <c r="DDB9" s="110"/>
      <c r="DDC9" s="110"/>
      <c r="DDD9" s="110"/>
      <c r="DDE9" s="110"/>
      <c r="DDF9" s="110"/>
      <c r="DDG9" s="110"/>
      <c r="DDH9" s="110"/>
      <c r="DDI9" s="110"/>
      <c r="DDJ9" s="110"/>
      <c r="DDK9" s="110"/>
      <c r="DDL9" s="110"/>
      <c r="DDM9" s="110"/>
      <c r="DDN9" s="110"/>
      <c r="DDO9" s="110"/>
      <c r="DDP9" s="110"/>
      <c r="DDQ9" s="110"/>
      <c r="DDR9" s="110"/>
      <c r="DDS9" s="110"/>
      <c r="DDT9" s="110"/>
      <c r="DDU9" s="110"/>
      <c r="DDV9" s="110"/>
      <c r="DDW9" s="110"/>
      <c r="DDX9" s="110"/>
      <c r="DDY9" s="110"/>
      <c r="DDZ9" s="110"/>
      <c r="DEA9" s="110"/>
      <c r="DEB9" s="110"/>
      <c r="DEC9" s="110"/>
      <c r="DED9" s="110"/>
      <c r="DEE9" s="110"/>
      <c r="DEF9" s="110"/>
      <c r="DEG9" s="110"/>
      <c r="DEH9" s="110"/>
      <c r="DEI9" s="110"/>
      <c r="DEJ9" s="110"/>
      <c r="DEK9" s="110"/>
      <c r="DEL9" s="110"/>
      <c r="DEM9" s="110"/>
      <c r="DEN9" s="110"/>
      <c r="DEO9" s="110"/>
      <c r="DEP9" s="110"/>
      <c r="DEQ9" s="110"/>
      <c r="DER9" s="110"/>
      <c r="DES9" s="110"/>
      <c r="DET9" s="110"/>
      <c r="DEU9" s="110"/>
      <c r="DEV9" s="110"/>
      <c r="DEW9" s="110"/>
      <c r="DEX9" s="110"/>
      <c r="DEY9" s="110"/>
      <c r="DEZ9" s="110"/>
      <c r="DFA9" s="110"/>
      <c r="DFB9" s="110"/>
      <c r="DFC9" s="110"/>
      <c r="DFD9" s="110"/>
      <c r="DFE9" s="110"/>
      <c r="DFF9" s="110"/>
      <c r="DFG9" s="110"/>
      <c r="DFH9" s="110"/>
      <c r="DFI9" s="110"/>
      <c r="DFJ9" s="110"/>
      <c r="DFK9" s="110"/>
      <c r="DFL9" s="110"/>
      <c r="DFM9" s="110"/>
      <c r="DFN9" s="110"/>
      <c r="DFO9" s="110"/>
      <c r="DFP9" s="110"/>
      <c r="DFQ9" s="110"/>
      <c r="DFR9" s="110"/>
      <c r="DFS9" s="110"/>
      <c r="DFT9" s="110"/>
      <c r="DFU9" s="110"/>
      <c r="DFV9" s="110"/>
      <c r="DFW9" s="110"/>
      <c r="DFX9" s="110"/>
      <c r="DFY9" s="110"/>
      <c r="DFZ9" s="110"/>
      <c r="DGA9" s="110"/>
      <c r="DGB9" s="110"/>
      <c r="DGC9" s="110"/>
      <c r="DGD9" s="110"/>
      <c r="DGE9" s="110"/>
      <c r="DGF9" s="110"/>
      <c r="DGG9" s="110"/>
      <c r="DGH9" s="110"/>
      <c r="DGI9" s="110"/>
      <c r="DGJ9" s="110"/>
      <c r="DGK9" s="110"/>
      <c r="DGL9" s="110"/>
      <c r="DGM9" s="110"/>
      <c r="DGN9" s="110"/>
      <c r="DGO9" s="110"/>
      <c r="DGP9" s="110"/>
      <c r="DGQ9" s="110"/>
      <c r="DGR9" s="110"/>
      <c r="DGS9" s="110"/>
      <c r="DGT9" s="110"/>
      <c r="DGU9" s="110"/>
      <c r="DGV9" s="110"/>
      <c r="DGW9" s="110"/>
      <c r="DGX9" s="110"/>
      <c r="DGY9" s="110"/>
      <c r="DGZ9" s="110"/>
      <c r="DHA9" s="110"/>
      <c r="DHB9" s="110"/>
      <c r="DHC9" s="110"/>
      <c r="DHD9" s="110"/>
      <c r="DHE9" s="110"/>
      <c r="DHF9" s="110"/>
      <c r="DHG9" s="110"/>
      <c r="DHH9" s="110"/>
      <c r="DHI9" s="110"/>
      <c r="DHJ9" s="110"/>
      <c r="DHK9" s="110"/>
      <c r="DHL9" s="110"/>
      <c r="DHM9" s="110"/>
      <c r="DHN9" s="110"/>
      <c r="DHO9" s="110"/>
      <c r="DHP9" s="110"/>
      <c r="DHQ9" s="110"/>
      <c r="DHR9" s="110"/>
      <c r="DHS9" s="110"/>
      <c r="DHT9" s="110"/>
      <c r="DHU9" s="110"/>
      <c r="DHV9" s="110"/>
      <c r="DHW9" s="110"/>
      <c r="DHX9" s="110"/>
      <c r="DHY9" s="110"/>
      <c r="DHZ9" s="110"/>
      <c r="DIA9" s="110"/>
      <c r="DIB9" s="110"/>
      <c r="DIC9" s="110"/>
      <c r="DID9" s="110"/>
      <c r="DIE9" s="110"/>
      <c r="DIF9" s="110"/>
      <c r="DIG9" s="110"/>
      <c r="DIH9" s="110"/>
      <c r="DII9" s="110"/>
      <c r="DIJ9" s="110"/>
      <c r="DIK9" s="110"/>
      <c r="DIL9" s="110"/>
      <c r="DIM9" s="110"/>
      <c r="DIN9" s="110"/>
      <c r="DIO9" s="110"/>
      <c r="DIP9" s="110"/>
      <c r="DIQ9" s="110"/>
      <c r="DIR9" s="110"/>
      <c r="DIS9" s="110"/>
      <c r="DIT9" s="110"/>
      <c r="DIU9" s="110"/>
      <c r="DIV9" s="110"/>
      <c r="DIW9" s="110"/>
      <c r="DIX9" s="110"/>
      <c r="DIY9" s="110"/>
      <c r="DIZ9" s="110"/>
      <c r="DJA9" s="110"/>
      <c r="DJB9" s="110"/>
      <c r="DJC9" s="110"/>
      <c r="DJD9" s="110"/>
      <c r="DJE9" s="110"/>
      <c r="DJF9" s="110"/>
      <c r="DJG9" s="110"/>
      <c r="DJH9" s="110"/>
      <c r="DJI9" s="110"/>
      <c r="DJJ9" s="110"/>
      <c r="DJK9" s="110"/>
      <c r="DJL9" s="110"/>
      <c r="DJM9" s="110"/>
      <c r="DJN9" s="110"/>
      <c r="DJO9" s="110"/>
      <c r="DJP9" s="110"/>
      <c r="DJQ9" s="110"/>
      <c r="DJR9" s="110"/>
      <c r="DJS9" s="110"/>
      <c r="DJT9" s="110"/>
      <c r="DJU9" s="110"/>
      <c r="DJV9" s="110"/>
      <c r="DJW9" s="110"/>
      <c r="DJX9" s="110"/>
      <c r="DJY9" s="110"/>
      <c r="DJZ9" s="110"/>
      <c r="DKA9" s="110"/>
      <c r="DKB9" s="110"/>
      <c r="DKC9" s="110"/>
      <c r="DKD9" s="110"/>
      <c r="DKE9" s="110"/>
      <c r="DKF9" s="110"/>
      <c r="DKG9" s="110"/>
      <c r="DKH9" s="110"/>
      <c r="DKI9" s="110"/>
      <c r="DKJ9" s="110"/>
      <c r="DKK9" s="110"/>
      <c r="DKL9" s="110"/>
      <c r="DKM9" s="110"/>
      <c r="DKN9" s="110"/>
      <c r="DKO9" s="110"/>
      <c r="DKP9" s="110"/>
      <c r="DKQ9" s="110"/>
      <c r="DKR9" s="110"/>
      <c r="DKS9" s="110"/>
      <c r="DKT9" s="110"/>
      <c r="DKU9" s="110"/>
      <c r="DKV9" s="110"/>
      <c r="DKW9" s="110"/>
      <c r="DKX9" s="110"/>
      <c r="DKY9" s="110"/>
      <c r="DKZ9" s="110"/>
      <c r="DLA9" s="110"/>
      <c r="DLB9" s="110"/>
      <c r="DLC9" s="110"/>
      <c r="DLD9" s="110"/>
      <c r="DLE9" s="110"/>
      <c r="DLF9" s="110"/>
      <c r="DLG9" s="110"/>
      <c r="DLH9" s="110"/>
      <c r="DLI9" s="110"/>
      <c r="DLJ9" s="110"/>
      <c r="DLK9" s="110"/>
      <c r="DLL9" s="110"/>
      <c r="DLM9" s="110"/>
      <c r="DLN9" s="110"/>
      <c r="DLO9" s="110"/>
      <c r="DLP9" s="110"/>
      <c r="DLQ9" s="110"/>
      <c r="DLR9" s="110"/>
      <c r="DLS9" s="110"/>
      <c r="DLT9" s="110"/>
      <c r="DLU9" s="110"/>
      <c r="DLV9" s="110"/>
      <c r="DLW9" s="110"/>
      <c r="DLX9" s="110"/>
      <c r="DLY9" s="110"/>
      <c r="DLZ9" s="110"/>
      <c r="DMA9" s="110"/>
      <c r="DMB9" s="110"/>
      <c r="DMC9" s="110"/>
      <c r="DMD9" s="110"/>
      <c r="DME9" s="110"/>
      <c r="DMF9" s="110"/>
      <c r="DMG9" s="110"/>
      <c r="DMH9" s="110"/>
      <c r="DMI9" s="110"/>
      <c r="DMJ9" s="110"/>
      <c r="DMK9" s="110"/>
      <c r="DML9" s="110"/>
      <c r="DMM9" s="110"/>
      <c r="DMN9" s="110"/>
      <c r="DMO9" s="110"/>
      <c r="DMP9" s="110"/>
      <c r="DMQ9" s="110"/>
      <c r="DMR9" s="110"/>
      <c r="DMS9" s="110"/>
      <c r="DMT9" s="110"/>
      <c r="DMU9" s="110"/>
      <c r="DMV9" s="110"/>
      <c r="DMW9" s="110"/>
      <c r="DMX9" s="110"/>
      <c r="DMY9" s="110"/>
      <c r="DMZ9" s="110"/>
      <c r="DNA9" s="110"/>
      <c r="DNB9" s="110"/>
      <c r="DNC9" s="110"/>
      <c r="DND9" s="110"/>
      <c r="DNE9" s="110"/>
      <c r="DNF9" s="110"/>
      <c r="DNG9" s="110"/>
      <c r="DNH9" s="110"/>
      <c r="DNI9" s="110"/>
      <c r="DNJ9" s="110"/>
      <c r="DNK9" s="110"/>
      <c r="DNL9" s="110"/>
      <c r="DNM9" s="110"/>
      <c r="DNN9" s="110"/>
      <c r="DNO9" s="110"/>
      <c r="DNP9" s="110"/>
      <c r="DNQ9" s="110"/>
      <c r="DNR9" s="110"/>
      <c r="DNS9" s="110"/>
      <c r="DNT9" s="110"/>
      <c r="DNU9" s="110"/>
      <c r="DNV9" s="110"/>
      <c r="DNW9" s="110"/>
      <c r="DNX9" s="110"/>
      <c r="DNY9" s="110"/>
      <c r="DNZ9" s="110"/>
      <c r="DOA9" s="110"/>
      <c r="DOB9" s="110"/>
      <c r="DOC9" s="110"/>
      <c r="DOD9" s="110"/>
      <c r="DOE9" s="110"/>
      <c r="DOF9" s="110"/>
      <c r="DOG9" s="110"/>
      <c r="DOH9" s="110"/>
      <c r="DOI9" s="110"/>
      <c r="DOJ9" s="110"/>
      <c r="DOK9" s="110"/>
      <c r="DOL9" s="110"/>
      <c r="DOM9" s="110"/>
      <c r="DON9" s="110"/>
      <c r="DOO9" s="110"/>
      <c r="DOP9" s="110"/>
      <c r="DOQ9" s="110"/>
      <c r="DOR9" s="110"/>
      <c r="DOS9" s="110"/>
      <c r="DOT9" s="110"/>
      <c r="DOU9" s="110"/>
      <c r="DOV9" s="110"/>
      <c r="DOW9" s="110"/>
      <c r="DOX9" s="110"/>
      <c r="DOY9" s="110"/>
      <c r="DOZ9" s="110"/>
      <c r="DPA9" s="110"/>
      <c r="DPB9" s="110"/>
      <c r="DPC9" s="110"/>
      <c r="DPD9" s="110"/>
      <c r="DPE9" s="110"/>
      <c r="DPF9" s="110"/>
      <c r="DPG9" s="110"/>
      <c r="DPH9" s="110"/>
      <c r="DPI9" s="110"/>
      <c r="DPJ9" s="110"/>
      <c r="DPK9" s="110"/>
      <c r="DPL9" s="110"/>
      <c r="DPM9" s="110"/>
      <c r="DPN9" s="110"/>
      <c r="DPO9" s="110"/>
      <c r="DPP9" s="110"/>
      <c r="DPQ9" s="110"/>
      <c r="DPR9" s="110"/>
      <c r="DPS9" s="110"/>
      <c r="DPT9" s="110"/>
      <c r="DPU9" s="110"/>
      <c r="DPV9" s="110"/>
      <c r="DPW9" s="110"/>
      <c r="DPX9" s="110"/>
      <c r="DPY9" s="110"/>
      <c r="DPZ9" s="110"/>
      <c r="DQA9" s="110"/>
      <c r="DQB9" s="110"/>
      <c r="DQC9" s="110"/>
      <c r="DQD9" s="110"/>
      <c r="DQE9" s="110"/>
      <c r="DQF9" s="110"/>
      <c r="DQG9" s="110"/>
      <c r="DQH9" s="110"/>
      <c r="DQI9" s="110"/>
      <c r="DQJ9" s="110"/>
      <c r="DQK9" s="110"/>
      <c r="DQL9" s="110"/>
      <c r="DQM9" s="110"/>
      <c r="DQN9" s="110"/>
      <c r="DQO9" s="110"/>
      <c r="DQP9" s="110"/>
      <c r="DQQ9" s="110"/>
      <c r="DQR9" s="110"/>
      <c r="DQS9" s="110"/>
      <c r="DQT9" s="110"/>
      <c r="DQU9" s="110"/>
      <c r="DQV9" s="110"/>
      <c r="DQW9" s="110"/>
      <c r="DQX9" s="110"/>
      <c r="DQY9" s="110"/>
      <c r="DQZ9" s="110"/>
      <c r="DRA9" s="110"/>
      <c r="DRB9" s="110"/>
      <c r="DRC9" s="110"/>
      <c r="DRD9" s="110"/>
      <c r="DRE9" s="110"/>
      <c r="DRF9" s="110"/>
      <c r="DRG9" s="110"/>
      <c r="DRH9" s="110"/>
      <c r="DRI9" s="110"/>
      <c r="DRJ9" s="110"/>
      <c r="DRK9" s="110"/>
      <c r="DRL9" s="110"/>
      <c r="DRM9" s="110"/>
      <c r="DRN9" s="110"/>
      <c r="DRO9" s="110"/>
      <c r="DRP9" s="110"/>
      <c r="DRQ9" s="110"/>
      <c r="DRR9" s="110"/>
      <c r="DRS9" s="110"/>
      <c r="DRT9" s="110"/>
      <c r="DRU9" s="110"/>
      <c r="DRV9" s="110"/>
      <c r="DRW9" s="110"/>
      <c r="DRX9" s="110"/>
      <c r="DRY9" s="110"/>
      <c r="DRZ9" s="110"/>
      <c r="DSA9" s="110"/>
      <c r="DSB9" s="110"/>
      <c r="DSC9" s="110"/>
      <c r="DSD9" s="110"/>
      <c r="DSE9" s="110"/>
      <c r="DSF9" s="110"/>
      <c r="DSG9" s="110"/>
      <c r="DSH9" s="110"/>
      <c r="DSI9" s="110"/>
      <c r="DSJ9" s="110"/>
      <c r="DSK9" s="110"/>
      <c r="DSL9" s="110"/>
      <c r="DSM9" s="110"/>
      <c r="DSN9" s="110"/>
      <c r="DSO9" s="110"/>
      <c r="DSP9" s="110"/>
      <c r="DSQ9" s="110"/>
      <c r="DSR9" s="110"/>
      <c r="DSS9" s="110"/>
      <c r="DST9" s="110"/>
      <c r="DSU9" s="110"/>
      <c r="DSV9" s="110"/>
      <c r="DSW9" s="110"/>
      <c r="DSX9" s="110"/>
      <c r="DSY9" s="110"/>
      <c r="DSZ9" s="110"/>
      <c r="DTA9" s="110"/>
      <c r="DTB9" s="110"/>
      <c r="DTC9" s="110"/>
      <c r="DTD9" s="110"/>
      <c r="DTE9" s="110"/>
      <c r="DTF9" s="110"/>
      <c r="DTG9" s="110"/>
      <c r="DTH9" s="110"/>
      <c r="DTI9" s="110"/>
      <c r="DTJ9" s="110"/>
      <c r="DTK9" s="110"/>
      <c r="DTL9" s="110"/>
      <c r="DTM9" s="110"/>
      <c r="DTN9" s="110"/>
      <c r="DTO9" s="110"/>
      <c r="DTP9" s="110"/>
      <c r="DTQ9" s="110"/>
      <c r="DTR9" s="110"/>
      <c r="DTS9" s="110"/>
      <c r="DTT9" s="110"/>
      <c r="DTU9" s="110"/>
      <c r="DTV9" s="110"/>
      <c r="DTW9" s="110"/>
      <c r="DTX9" s="110"/>
      <c r="DTY9" s="110"/>
      <c r="DTZ9" s="110"/>
      <c r="DUA9" s="110"/>
      <c r="DUB9" s="110"/>
      <c r="DUC9" s="110"/>
      <c r="DUD9" s="110"/>
      <c r="DUE9" s="110"/>
      <c r="DUF9" s="110"/>
      <c r="DUG9" s="110"/>
      <c r="DUH9" s="110"/>
      <c r="DUI9" s="110"/>
      <c r="DUJ9" s="110"/>
      <c r="DUK9" s="110"/>
      <c r="DUL9" s="110"/>
      <c r="DUM9" s="110"/>
      <c r="DUN9" s="110"/>
      <c r="DUO9" s="110"/>
      <c r="DUP9" s="110"/>
      <c r="DUQ9" s="110"/>
      <c r="DUR9" s="110"/>
      <c r="DUS9" s="110"/>
      <c r="DUT9" s="110"/>
      <c r="DUU9" s="110"/>
      <c r="DUV9" s="110"/>
      <c r="DUW9" s="110"/>
      <c r="DUX9" s="110"/>
      <c r="DUY9" s="110"/>
      <c r="DUZ9" s="110"/>
      <c r="DVA9" s="110"/>
      <c r="DVB9" s="110"/>
      <c r="DVC9" s="110"/>
      <c r="DVD9" s="110"/>
      <c r="DVE9" s="110"/>
      <c r="DVF9" s="110"/>
      <c r="DVG9" s="110"/>
      <c r="DVH9" s="110"/>
      <c r="DVI9" s="110"/>
      <c r="DVJ9" s="110"/>
      <c r="DVK9" s="110"/>
      <c r="DVL9" s="110"/>
      <c r="DVM9" s="110"/>
      <c r="DVN9" s="110"/>
      <c r="DVO9" s="110"/>
      <c r="DVP9" s="110"/>
      <c r="DVQ9" s="110"/>
      <c r="DVR9" s="110"/>
      <c r="DVS9" s="110"/>
      <c r="DVT9" s="110"/>
      <c r="DVU9" s="110"/>
      <c r="DVV9" s="110"/>
      <c r="DVW9" s="110"/>
      <c r="DVX9" s="110"/>
      <c r="DVY9" s="110"/>
      <c r="DVZ9" s="110"/>
      <c r="DWA9" s="110"/>
      <c r="DWB9" s="110"/>
      <c r="DWC9" s="110"/>
      <c r="DWD9" s="110"/>
      <c r="DWE9" s="110"/>
      <c r="DWF9" s="110"/>
      <c r="DWG9" s="110"/>
      <c r="DWH9" s="110"/>
      <c r="DWI9" s="110"/>
      <c r="DWJ9" s="110"/>
      <c r="DWK9" s="110"/>
      <c r="DWL9" s="110"/>
      <c r="DWM9" s="110"/>
      <c r="DWN9" s="110"/>
      <c r="DWO9" s="110"/>
      <c r="DWP9" s="110"/>
      <c r="DWQ9" s="110"/>
      <c r="DWR9" s="110"/>
      <c r="DWS9" s="110"/>
      <c r="DWT9" s="110"/>
      <c r="DWU9" s="110"/>
      <c r="DWV9" s="110"/>
      <c r="DWW9" s="110"/>
      <c r="DWX9" s="110"/>
      <c r="DWY9" s="110"/>
      <c r="DWZ9" s="110"/>
      <c r="DXA9" s="110"/>
      <c r="DXB9" s="110"/>
      <c r="DXC9" s="110"/>
      <c r="DXD9" s="110"/>
      <c r="DXE9" s="110"/>
      <c r="DXF9" s="110"/>
      <c r="DXG9" s="110"/>
      <c r="DXH9" s="110"/>
      <c r="DXI9" s="110"/>
      <c r="DXJ9" s="110"/>
      <c r="DXK9" s="110"/>
      <c r="DXL9" s="110"/>
      <c r="DXM9" s="110"/>
      <c r="DXN9" s="110"/>
      <c r="DXO9" s="110"/>
      <c r="DXP9" s="110"/>
      <c r="DXQ9" s="110"/>
      <c r="DXR9" s="110"/>
      <c r="DXS9" s="110"/>
      <c r="DXT9" s="110"/>
      <c r="DXU9" s="110"/>
      <c r="DXV9" s="110"/>
      <c r="DXW9" s="110"/>
      <c r="DXX9" s="110"/>
      <c r="DXY9" s="110"/>
      <c r="DXZ9" s="110"/>
      <c r="DYA9" s="110"/>
      <c r="DYB9" s="110"/>
      <c r="DYC9" s="110"/>
      <c r="DYD9" s="110"/>
      <c r="DYE9" s="110"/>
      <c r="DYF9" s="110"/>
      <c r="DYG9" s="110"/>
      <c r="DYH9" s="110"/>
      <c r="DYI9" s="110"/>
      <c r="DYJ9" s="110"/>
      <c r="DYK9" s="110"/>
      <c r="DYL9" s="110"/>
      <c r="DYM9" s="110"/>
      <c r="DYN9" s="110"/>
      <c r="DYO9" s="110"/>
      <c r="DYP9" s="110"/>
      <c r="DYQ9" s="110"/>
      <c r="DYR9" s="110"/>
      <c r="DYS9" s="110"/>
      <c r="DYT9" s="110"/>
      <c r="DYU9" s="110"/>
      <c r="DYV9" s="110"/>
      <c r="DYW9" s="110"/>
      <c r="DYX9" s="110"/>
      <c r="DYY9" s="110"/>
      <c r="DYZ9" s="110"/>
      <c r="DZA9" s="110"/>
      <c r="DZB9" s="110"/>
      <c r="DZC9" s="110"/>
      <c r="DZD9" s="110"/>
      <c r="DZE9" s="110"/>
      <c r="DZF9" s="110"/>
      <c r="DZG9" s="110"/>
      <c r="DZH9" s="110"/>
      <c r="DZI9" s="110"/>
      <c r="DZJ9" s="110"/>
      <c r="DZK9" s="110"/>
      <c r="DZL9" s="110"/>
      <c r="DZM9" s="110"/>
      <c r="DZN9" s="110"/>
      <c r="DZO9" s="110"/>
      <c r="DZP9" s="110"/>
      <c r="DZQ9" s="110"/>
      <c r="DZR9" s="110"/>
      <c r="DZS9" s="110"/>
      <c r="DZT9" s="110"/>
      <c r="DZU9" s="110"/>
      <c r="DZV9" s="110"/>
      <c r="DZW9" s="110"/>
      <c r="DZX9" s="110"/>
      <c r="DZY9" s="110"/>
      <c r="DZZ9" s="110"/>
      <c r="EAA9" s="110"/>
      <c r="EAB9" s="110"/>
      <c r="EAC9" s="110"/>
      <c r="EAD9" s="110"/>
      <c r="EAE9" s="110"/>
      <c r="EAF9" s="110"/>
      <c r="EAG9" s="110"/>
      <c r="EAH9" s="110"/>
      <c r="EAI9" s="110"/>
      <c r="EAJ9" s="110"/>
      <c r="EAK9" s="110"/>
      <c r="EAL9" s="110"/>
      <c r="EAM9" s="110"/>
      <c r="EAN9" s="110"/>
      <c r="EAO9" s="110"/>
      <c r="EAP9" s="110"/>
      <c r="EAQ9" s="110"/>
      <c r="EAR9" s="110"/>
      <c r="EAS9" s="110"/>
      <c r="EAT9" s="110"/>
      <c r="EAU9" s="110"/>
      <c r="EAV9" s="110"/>
      <c r="EAW9" s="110"/>
      <c r="EAX9" s="110"/>
      <c r="EAY9" s="110"/>
      <c r="EAZ9" s="110"/>
      <c r="EBA9" s="110"/>
      <c r="EBB9" s="110"/>
      <c r="EBC9" s="110"/>
      <c r="EBD9" s="110"/>
      <c r="EBE9" s="110"/>
      <c r="EBF9" s="110"/>
      <c r="EBG9" s="110"/>
      <c r="EBH9" s="110"/>
      <c r="EBI9" s="110"/>
      <c r="EBJ9" s="110"/>
      <c r="EBK9" s="110"/>
      <c r="EBL9" s="110"/>
      <c r="EBM9" s="110"/>
      <c r="EBN9" s="110"/>
      <c r="EBO9" s="110"/>
      <c r="EBP9" s="110"/>
      <c r="EBQ9" s="110"/>
      <c r="EBR9" s="110"/>
      <c r="EBS9" s="110"/>
      <c r="EBT9" s="110"/>
      <c r="EBU9" s="110"/>
      <c r="EBV9" s="110"/>
      <c r="EBW9" s="110"/>
      <c r="EBX9" s="110"/>
      <c r="EBY9" s="110"/>
      <c r="EBZ9" s="110"/>
      <c r="ECA9" s="110"/>
      <c r="ECB9" s="110"/>
      <c r="ECC9" s="110"/>
      <c r="ECD9" s="110"/>
      <c r="ECE9" s="110"/>
      <c r="ECF9" s="110"/>
      <c r="ECG9" s="110"/>
      <c r="ECH9" s="110"/>
      <c r="ECI9" s="110"/>
      <c r="ECJ9" s="110"/>
      <c r="ECK9" s="110"/>
      <c r="ECL9" s="110"/>
      <c r="ECM9" s="110"/>
      <c r="ECN9" s="110"/>
      <c r="ECO9" s="110"/>
      <c r="ECP9" s="110"/>
      <c r="ECQ9" s="110"/>
      <c r="ECR9" s="110"/>
      <c r="ECS9" s="110"/>
      <c r="ECT9" s="110"/>
      <c r="ECU9" s="110"/>
      <c r="ECV9" s="110"/>
      <c r="ECW9" s="110"/>
      <c r="ECX9" s="110"/>
      <c r="ECY9" s="110"/>
      <c r="ECZ9" s="110"/>
      <c r="EDA9" s="110"/>
      <c r="EDB9" s="110"/>
      <c r="EDC9" s="110"/>
      <c r="EDD9" s="110"/>
      <c r="EDE9" s="110"/>
      <c r="EDF9" s="110"/>
      <c r="EDG9" s="110"/>
      <c r="EDH9" s="110"/>
      <c r="EDI9" s="110"/>
      <c r="EDJ9" s="110"/>
      <c r="EDK9" s="110"/>
      <c r="EDL9" s="110"/>
      <c r="EDM9" s="110"/>
      <c r="EDN9" s="110"/>
      <c r="EDO9" s="110"/>
      <c r="EDP9" s="110"/>
      <c r="EDQ9" s="110"/>
      <c r="EDR9" s="110"/>
      <c r="EDS9" s="110"/>
      <c r="EDT9" s="110"/>
      <c r="EDU9" s="110"/>
      <c r="EDV9" s="110"/>
      <c r="EDW9" s="110"/>
      <c r="EDX9" s="110"/>
      <c r="EDY9" s="110"/>
      <c r="EDZ9" s="110"/>
      <c r="EEA9" s="110"/>
      <c r="EEB9" s="110"/>
      <c r="EEC9" s="110"/>
      <c r="EED9" s="110"/>
      <c r="EEE9" s="110"/>
      <c r="EEF9" s="110"/>
      <c r="EEG9" s="110"/>
      <c r="EEH9" s="110"/>
      <c r="EEI9" s="110"/>
      <c r="EEJ9" s="110"/>
      <c r="EEK9" s="110"/>
      <c r="EEL9" s="110"/>
      <c r="EEM9" s="110"/>
      <c r="EEN9" s="110"/>
      <c r="EEO9" s="110"/>
      <c r="EEP9" s="110"/>
      <c r="EEQ9" s="110"/>
      <c r="EER9" s="110"/>
      <c r="EES9" s="110"/>
      <c r="EET9" s="110"/>
      <c r="EEU9" s="110"/>
      <c r="EEV9" s="110"/>
      <c r="EEW9" s="110"/>
      <c r="EEX9" s="110"/>
      <c r="EEY9" s="110"/>
      <c r="EEZ9" s="110"/>
      <c r="EFA9" s="110"/>
      <c r="EFB9" s="110"/>
      <c r="EFC9" s="110"/>
      <c r="EFD9" s="110"/>
      <c r="EFE9" s="110"/>
      <c r="EFF9" s="110"/>
      <c r="EFG9" s="110"/>
      <c r="EFH9" s="110"/>
      <c r="EFI9" s="110"/>
      <c r="EFJ9" s="110"/>
      <c r="EFK9" s="110"/>
      <c r="EFL9" s="110"/>
      <c r="EFM9" s="110"/>
      <c r="EFN9" s="110"/>
      <c r="EFO9" s="110"/>
      <c r="EFP9" s="110"/>
      <c r="EFQ9" s="110"/>
      <c r="EFR9" s="110"/>
      <c r="EFS9" s="110"/>
      <c r="EFT9" s="110"/>
      <c r="EFU9" s="110"/>
      <c r="EFV9" s="110"/>
      <c r="EFW9" s="110"/>
      <c r="EFX9" s="110"/>
      <c r="EFY9" s="110"/>
      <c r="EFZ9" s="110"/>
      <c r="EGA9" s="110"/>
      <c r="EGB9" s="110"/>
      <c r="EGC9" s="110"/>
      <c r="EGD9" s="110"/>
      <c r="EGE9" s="110"/>
      <c r="EGF9" s="110"/>
      <c r="EGG9" s="110"/>
      <c r="EGH9" s="110"/>
      <c r="EGI9" s="110"/>
      <c r="EGJ9" s="110"/>
      <c r="EGK9" s="110"/>
      <c r="EGL9" s="110"/>
      <c r="EGM9" s="110"/>
      <c r="EGN9" s="110"/>
      <c r="EGO9" s="110"/>
      <c r="EGP9" s="110"/>
      <c r="EGQ9" s="110"/>
      <c r="EGR9" s="110"/>
      <c r="EGS9" s="110"/>
      <c r="EGT9" s="110"/>
      <c r="EGU9" s="110"/>
      <c r="EGV9" s="110"/>
      <c r="EGW9" s="110"/>
      <c r="EGX9" s="110"/>
      <c r="EGY9" s="110"/>
      <c r="EGZ9" s="110"/>
      <c r="EHA9" s="110"/>
      <c r="EHB9" s="110"/>
      <c r="EHC9" s="110"/>
      <c r="EHD9" s="110"/>
      <c r="EHE9" s="110"/>
      <c r="EHF9" s="110"/>
      <c r="EHG9" s="110"/>
      <c r="EHH9" s="110"/>
      <c r="EHI9" s="110"/>
      <c r="EHJ9" s="110"/>
      <c r="EHK9" s="110"/>
      <c r="EHL9" s="110"/>
      <c r="EHM9" s="110"/>
      <c r="EHN9" s="110"/>
      <c r="EHO9" s="110"/>
      <c r="EHP9" s="110"/>
      <c r="EHQ9" s="110"/>
      <c r="EHR9" s="110"/>
      <c r="EHS9" s="110"/>
      <c r="EHT9" s="110"/>
      <c r="EHU9" s="110"/>
      <c r="EHV9" s="110"/>
      <c r="EHW9" s="110"/>
      <c r="EHX9" s="110"/>
      <c r="EHY9" s="110"/>
      <c r="EHZ9" s="110"/>
      <c r="EIA9" s="110"/>
      <c r="EIB9" s="110"/>
      <c r="EIC9" s="110"/>
      <c r="EID9" s="110"/>
      <c r="EIE9" s="110"/>
      <c r="EIF9" s="110"/>
      <c r="EIG9" s="110"/>
      <c r="EIH9" s="110"/>
      <c r="EII9" s="110"/>
      <c r="EIJ9" s="110"/>
      <c r="EIK9" s="110"/>
      <c r="EIL9" s="110"/>
      <c r="EIM9" s="110"/>
      <c r="EIN9" s="110"/>
      <c r="EIO9" s="110"/>
      <c r="EIP9" s="110"/>
      <c r="EIQ9" s="110"/>
      <c r="EIR9" s="110"/>
      <c r="EIS9" s="110"/>
      <c r="EIT9" s="110"/>
      <c r="EIU9" s="110"/>
      <c r="EIV9" s="110"/>
      <c r="EIW9" s="110"/>
      <c r="EIX9" s="110"/>
      <c r="EIY9" s="110"/>
      <c r="EIZ9" s="110"/>
      <c r="EJA9" s="110"/>
      <c r="EJB9" s="110"/>
      <c r="EJC9" s="110"/>
      <c r="EJD9" s="110"/>
      <c r="EJE9" s="110"/>
      <c r="EJF9" s="110"/>
      <c r="EJG9" s="110"/>
      <c r="EJH9" s="110"/>
      <c r="EJI9" s="110"/>
      <c r="EJJ9" s="110"/>
      <c r="EJK9" s="110"/>
      <c r="EJL9" s="110"/>
      <c r="EJM9" s="110"/>
      <c r="EJN9" s="110"/>
      <c r="EJO9" s="110"/>
      <c r="EJP9" s="110"/>
      <c r="EJQ9" s="110"/>
      <c r="EJR9" s="110"/>
      <c r="EJS9" s="110"/>
      <c r="EJT9" s="110"/>
      <c r="EJU9" s="110"/>
      <c r="EJV9" s="110"/>
      <c r="EJW9" s="110"/>
      <c r="EJX9" s="110"/>
      <c r="EJY9" s="110"/>
      <c r="EJZ9" s="110"/>
      <c r="EKA9" s="110"/>
      <c r="EKB9" s="110"/>
      <c r="EKC9" s="110"/>
      <c r="EKD9" s="110"/>
      <c r="EKE9" s="110"/>
      <c r="EKF9" s="110"/>
      <c r="EKG9" s="110"/>
      <c r="EKH9" s="110"/>
      <c r="EKI9" s="110"/>
      <c r="EKJ9" s="110"/>
      <c r="EKK9" s="110"/>
      <c r="EKL9" s="110"/>
      <c r="EKM9" s="110"/>
      <c r="EKN9" s="110"/>
      <c r="EKO9" s="110"/>
      <c r="EKP9" s="110"/>
      <c r="EKQ9" s="110"/>
      <c r="EKR9" s="110"/>
      <c r="EKS9" s="110"/>
      <c r="EKT9" s="110"/>
      <c r="EKU9" s="110"/>
      <c r="EKV9" s="110"/>
      <c r="EKW9" s="110"/>
      <c r="EKX9" s="110"/>
      <c r="EKY9" s="110"/>
      <c r="EKZ9" s="110"/>
      <c r="ELA9" s="110"/>
      <c r="ELB9" s="110"/>
      <c r="ELC9" s="110"/>
      <c r="ELD9" s="110"/>
      <c r="ELE9" s="110"/>
      <c r="ELF9" s="110"/>
      <c r="ELG9" s="110"/>
      <c r="ELH9" s="110"/>
      <c r="ELI9" s="110"/>
      <c r="ELJ9" s="110"/>
      <c r="ELK9" s="110"/>
      <c r="ELL9" s="110"/>
      <c r="ELM9" s="110"/>
      <c r="ELN9" s="110"/>
      <c r="ELO9" s="110"/>
      <c r="ELP9" s="110"/>
      <c r="ELQ9" s="110"/>
      <c r="ELR9" s="110"/>
      <c r="ELS9" s="110"/>
      <c r="ELT9" s="110"/>
      <c r="ELU9" s="110"/>
      <c r="ELV9" s="110"/>
      <c r="ELW9" s="110"/>
      <c r="ELX9" s="110"/>
      <c r="ELY9" s="110"/>
      <c r="ELZ9" s="110"/>
      <c r="EMA9" s="110"/>
      <c r="EMB9" s="110"/>
      <c r="EMC9" s="110"/>
      <c r="EMD9" s="110"/>
      <c r="EME9" s="110"/>
      <c r="EMF9" s="110"/>
      <c r="EMG9" s="110"/>
      <c r="EMH9" s="110"/>
      <c r="EMI9" s="110"/>
      <c r="EMJ9" s="110"/>
      <c r="EMK9" s="110"/>
      <c r="EML9" s="110"/>
      <c r="EMM9" s="110"/>
      <c r="EMN9" s="110"/>
      <c r="EMO9" s="110"/>
      <c r="EMP9" s="110"/>
      <c r="EMQ9" s="110"/>
      <c r="EMR9" s="110"/>
      <c r="EMS9" s="110"/>
      <c r="EMT9" s="110"/>
      <c r="EMU9" s="110"/>
      <c r="EMV9" s="110"/>
      <c r="EMW9" s="110"/>
      <c r="EMX9" s="110"/>
      <c r="EMY9" s="110"/>
      <c r="EMZ9" s="110"/>
      <c r="ENA9" s="110"/>
      <c r="ENB9" s="110"/>
      <c r="ENC9" s="110"/>
      <c r="END9" s="110"/>
      <c r="ENE9" s="110"/>
      <c r="ENF9" s="110"/>
      <c r="ENG9" s="110"/>
      <c r="ENH9" s="110"/>
      <c r="ENI9" s="110"/>
      <c r="ENJ9" s="110"/>
      <c r="ENK9" s="110"/>
      <c r="ENL9" s="110"/>
      <c r="ENM9" s="110"/>
      <c r="ENN9" s="110"/>
      <c r="ENO9" s="110"/>
      <c r="ENP9" s="110"/>
      <c r="ENQ9" s="110"/>
      <c r="ENR9" s="110"/>
      <c r="ENS9" s="110"/>
      <c r="ENT9" s="110"/>
      <c r="ENU9" s="110"/>
      <c r="ENV9" s="110"/>
      <c r="ENW9" s="110"/>
      <c r="ENX9" s="110"/>
      <c r="ENY9" s="110"/>
      <c r="ENZ9" s="110"/>
      <c r="EOA9" s="110"/>
      <c r="EOB9" s="110"/>
      <c r="EOC9" s="110"/>
      <c r="EOD9" s="110"/>
      <c r="EOE9" s="110"/>
      <c r="EOF9" s="110"/>
      <c r="EOG9" s="110"/>
      <c r="EOH9" s="110"/>
      <c r="EOI9" s="110"/>
      <c r="EOJ9" s="110"/>
      <c r="EOK9" s="110"/>
      <c r="EOL9" s="110"/>
      <c r="EOM9" s="110"/>
      <c r="EON9" s="110"/>
      <c r="EOO9" s="110"/>
      <c r="EOP9" s="110"/>
      <c r="EOQ9" s="110"/>
      <c r="EOR9" s="110"/>
      <c r="EOS9" s="110"/>
      <c r="EOT9" s="110"/>
      <c r="EOU9" s="110"/>
      <c r="EOV9" s="110"/>
      <c r="EOW9" s="110"/>
      <c r="EOX9" s="110"/>
      <c r="EOY9" s="110"/>
      <c r="EOZ9" s="110"/>
      <c r="EPA9" s="110"/>
      <c r="EPB9" s="110"/>
      <c r="EPC9" s="110"/>
      <c r="EPD9" s="110"/>
      <c r="EPE9" s="110"/>
      <c r="EPF9" s="110"/>
      <c r="EPG9" s="110"/>
      <c r="EPH9" s="110"/>
      <c r="EPI9" s="110"/>
      <c r="EPJ9" s="110"/>
      <c r="EPK9" s="110"/>
      <c r="EPL9" s="110"/>
      <c r="EPM9" s="110"/>
      <c r="EPN9" s="110"/>
      <c r="EPO9" s="110"/>
      <c r="EPP9" s="110"/>
      <c r="EPQ9" s="110"/>
      <c r="EPR9" s="110"/>
      <c r="EPS9" s="110"/>
      <c r="EPT9" s="110"/>
      <c r="EPU9" s="110"/>
      <c r="EPV9" s="110"/>
      <c r="EPW9" s="110"/>
      <c r="EPX9" s="110"/>
      <c r="EPY9" s="110"/>
      <c r="EPZ9" s="110"/>
      <c r="EQA9" s="110"/>
      <c r="EQB9" s="110"/>
      <c r="EQC9" s="110"/>
      <c r="EQD9" s="110"/>
      <c r="EQE9" s="110"/>
      <c r="EQF9" s="110"/>
      <c r="EQG9" s="110"/>
      <c r="EQH9" s="110"/>
      <c r="EQI9" s="110"/>
      <c r="EQJ9" s="110"/>
      <c r="EQK9" s="110"/>
      <c r="EQL9" s="110"/>
      <c r="EQM9" s="110"/>
      <c r="EQN9" s="110"/>
      <c r="EQO9" s="110"/>
      <c r="EQP9" s="110"/>
      <c r="EQQ9" s="110"/>
      <c r="EQR9" s="110"/>
      <c r="EQS9" s="110"/>
      <c r="EQT9" s="110"/>
      <c r="EQU9" s="110"/>
      <c r="EQV9" s="110"/>
      <c r="EQW9" s="110"/>
      <c r="EQX9" s="110"/>
      <c r="EQY9" s="110"/>
      <c r="EQZ9" s="110"/>
      <c r="ERA9" s="110"/>
      <c r="ERB9" s="110"/>
      <c r="ERC9" s="110"/>
      <c r="ERD9" s="110"/>
      <c r="ERE9" s="110"/>
      <c r="ERF9" s="110"/>
      <c r="ERG9" s="110"/>
      <c r="ERH9" s="110"/>
      <c r="ERI9" s="110"/>
      <c r="ERJ9" s="110"/>
      <c r="ERK9" s="110"/>
      <c r="ERL9" s="110"/>
      <c r="ERM9" s="110"/>
      <c r="ERN9" s="110"/>
      <c r="ERO9" s="110"/>
      <c r="ERP9" s="110"/>
      <c r="ERQ9" s="110"/>
      <c r="ERR9" s="110"/>
      <c r="ERS9" s="110"/>
      <c r="ERT9" s="110"/>
      <c r="ERU9" s="110"/>
      <c r="ERV9" s="110"/>
      <c r="ERW9" s="110"/>
      <c r="ERX9" s="110"/>
      <c r="ERY9" s="110"/>
      <c r="ERZ9" s="110"/>
      <c r="ESA9" s="110"/>
      <c r="ESB9" s="110"/>
      <c r="ESC9" s="110"/>
      <c r="ESD9" s="110"/>
      <c r="ESE9" s="110"/>
      <c r="ESF9" s="110"/>
      <c r="ESG9" s="110"/>
      <c r="ESH9" s="110"/>
      <c r="ESI9" s="110"/>
      <c r="ESJ9" s="110"/>
      <c r="ESK9" s="110"/>
      <c r="ESL9" s="110"/>
      <c r="ESM9" s="110"/>
      <c r="ESN9" s="110"/>
      <c r="ESO9" s="110"/>
      <c r="ESP9" s="110"/>
      <c r="ESQ9" s="110"/>
      <c r="ESR9" s="110"/>
      <c r="ESS9" s="110"/>
      <c r="EST9" s="110"/>
      <c r="ESU9" s="110"/>
      <c r="ESV9" s="110"/>
      <c r="ESW9" s="110"/>
      <c r="ESX9" s="110"/>
      <c r="ESY9" s="110"/>
      <c r="ESZ9" s="110"/>
      <c r="ETA9" s="110"/>
      <c r="ETB9" s="110"/>
      <c r="ETC9" s="110"/>
      <c r="ETD9" s="110"/>
      <c r="ETE9" s="110"/>
      <c r="ETF9" s="110"/>
      <c r="ETG9" s="110"/>
      <c r="ETH9" s="110"/>
      <c r="ETI9" s="110"/>
      <c r="ETJ9" s="110"/>
      <c r="ETK9" s="110"/>
      <c r="ETL9" s="110"/>
      <c r="ETM9" s="110"/>
      <c r="ETN9" s="110"/>
      <c r="ETO9" s="110"/>
      <c r="ETP9" s="110"/>
      <c r="ETQ9" s="110"/>
      <c r="ETR9" s="110"/>
      <c r="ETS9" s="110"/>
      <c r="ETT9" s="110"/>
      <c r="ETU9" s="110"/>
      <c r="ETV9" s="110"/>
      <c r="ETW9" s="110"/>
      <c r="ETX9" s="110"/>
      <c r="ETY9" s="110"/>
      <c r="ETZ9" s="110"/>
      <c r="EUA9" s="110"/>
      <c r="EUB9" s="110"/>
      <c r="EUC9" s="110"/>
      <c r="EUD9" s="110"/>
      <c r="EUE9" s="110"/>
      <c r="EUF9" s="110"/>
      <c r="EUG9" s="110"/>
      <c r="EUH9" s="110"/>
      <c r="EUI9" s="110"/>
      <c r="EUJ9" s="110"/>
      <c r="EUK9" s="110"/>
      <c r="EUL9" s="110"/>
      <c r="EUM9" s="110"/>
      <c r="EUN9" s="110"/>
      <c r="EUO9" s="110"/>
      <c r="EUP9" s="110"/>
      <c r="EUQ9" s="110"/>
      <c r="EUR9" s="110"/>
      <c r="EUS9" s="110"/>
      <c r="EUT9" s="110"/>
      <c r="EUU9" s="110"/>
      <c r="EUV9" s="110"/>
      <c r="EUW9" s="110"/>
      <c r="EUX9" s="110"/>
      <c r="EUY9" s="110"/>
      <c r="EUZ9" s="110"/>
      <c r="EVA9" s="110"/>
      <c r="EVB9" s="110"/>
      <c r="EVC9" s="110"/>
      <c r="EVD9" s="110"/>
      <c r="EVE9" s="110"/>
      <c r="EVF9" s="110"/>
      <c r="EVG9" s="110"/>
      <c r="EVH9" s="110"/>
      <c r="EVI9" s="110"/>
      <c r="EVJ9" s="110"/>
      <c r="EVK9" s="110"/>
      <c r="EVL9" s="110"/>
      <c r="EVM9" s="110"/>
      <c r="EVN9" s="110"/>
      <c r="EVO9" s="110"/>
      <c r="EVP9" s="110"/>
      <c r="EVQ9" s="110"/>
      <c r="EVR9" s="110"/>
      <c r="EVS9" s="110"/>
      <c r="EVT9" s="110"/>
      <c r="EVU9" s="110"/>
      <c r="EVV9" s="110"/>
      <c r="EVW9" s="110"/>
      <c r="EVX9" s="110"/>
      <c r="EVY9" s="110"/>
      <c r="EVZ9" s="110"/>
      <c r="EWA9" s="110"/>
      <c r="EWB9" s="110"/>
      <c r="EWC9" s="110"/>
      <c r="EWD9" s="110"/>
      <c r="EWE9" s="110"/>
      <c r="EWF9" s="110"/>
      <c r="EWG9" s="110"/>
      <c r="EWH9" s="110"/>
      <c r="EWI9" s="110"/>
      <c r="EWJ9" s="110"/>
      <c r="EWK9" s="110"/>
      <c r="EWL9" s="110"/>
      <c r="EWM9" s="110"/>
      <c r="EWN9" s="110"/>
      <c r="EWO9" s="110"/>
      <c r="EWP9" s="110"/>
      <c r="EWQ9" s="110"/>
      <c r="EWR9" s="110"/>
      <c r="EWS9" s="110"/>
      <c r="EWT9" s="110"/>
      <c r="EWU9" s="110"/>
      <c r="EWV9" s="110"/>
      <c r="EWW9" s="110"/>
      <c r="EWX9" s="110"/>
      <c r="EWY9" s="110"/>
      <c r="EWZ9" s="110"/>
      <c r="EXA9" s="110"/>
      <c r="EXB9" s="110"/>
      <c r="EXC9" s="110"/>
      <c r="EXD9" s="110"/>
      <c r="EXE9" s="110"/>
      <c r="EXF9" s="110"/>
      <c r="EXG9" s="110"/>
      <c r="EXH9" s="110"/>
      <c r="EXI9" s="110"/>
      <c r="EXJ9" s="110"/>
      <c r="EXK9" s="110"/>
      <c r="EXL9" s="110"/>
      <c r="EXM9" s="110"/>
      <c r="EXN9" s="110"/>
      <c r="EXO9" s="110"/>
      <c r="EXP9" s="110"/>
      <c r="EXQ9" s="110"/>
      <c r="EXR9" s="110"/>
      <c r="EXS9" s="110"/>
      <c r="EXT9" s="110"/>
      <c r="EXU9" s="110"/>
      <c r="EXV9" s="110"/>
      <c r="EXW9" s="110"/>
      <c r="EXX9" s="110"/>
      <c r="EXY9" s="110"/>
      <c r="EXZ9" s="110"/>
      <c r="EYA9" s="110"/>
      <c r="EYB9" s="110"/>
      <c r="EYC9" s="110"/>
      <c r="EYD9" s="110"/>
      <c r="EYE9" s="110"/>
      <c r="EYF9" s="110"/>
      <c r="EYG9" s="110"/>
      <c r="EYH9" s="110"/>
      <c r="EYI9" s="110"/>
      <c r="EYJ9" s="110"/>
      <c r="EYK9" s="110"/>
      <c r="EYL9" s="110"/>
      <c r="EYM9" s="110"/>
      <c r="EYN9" s="110"/>
      <c r="EYO9" s="110"/>
      <c r="EYP9" s="110"/>
      <c r="EYQ9" s="110"/>
      <c r="EYR9" s="110"/>
      <c r="EYS9" s="110"/>
      <c r="EYT9" s="110"/>
      <c r="EYU9" s="110"/>
      <c r="EYV9" s="110"/>
      <c r="EYW9" s="110"/>
      <c r="EYX9" s="110"/>
      <c r="EYY9" s="110"/>
      <c r="EYZ9" s="110"/>
      <c r="EZA9" s="110"/>
      <c r="EZB9" s="110"/>
      <c r="EZC9" s="110"/>
      <c r="EZD9" s="110"/>
      <c r="EZE9" s="110"/>
      <c r="EZF9" s="110"/>
      <c r="EZG9" s="110"/>
      <c r="EZH9" s="110"/>
      <c r="EZI9" s="110"/>
      <c r="EZJ9" s="110"/>
      <c r="EZK9" s="110"/>
      <c r="EZL9" s="110"/>
      <c r="EZM9" s="110"/>
      <c r="EZN9" s="110"/>
      <c r="EZO9" s="110"/>
      <c r="EZP9" s="110"/>
      <c r="EZQ9" s="110"/>
      <c r="EZR9" s="110"/>
      <c r="EZS9" s="110"/>
      <c r="EZT9" s="110"/>
      <c r="EZU9" s="110"/>
      <c r="EZV9" s="110"/>
      <c r="EZW9" s="110"/>
      <c r="EZX9" s="110"/>
      <c r="EZY9" s="110"/>
      <c r="EZZ9" s="110"/>
      <c r="FAA9" s="110"/>
      <c r="FAB9" s="110"/>
      <c r="FAC9" s="110"/>
      <c r="FAD9" s="110"/>
      <c r="FAE9" s="110"/>
      <c r="FAF9" s="110"/>
      <c r="FAG9" s="110"/>
      <c r="FAH9" s="110"/>
      <c r="FAI9" s="110"/>
      <c r="FAJ9" s="110"/>
      <c r="FAK9" s="110"/>
      <c r="FAL9" s="110"/>
      <c r="FAM9" s="110"/>
      <c r="FAN9" s="110"/>
      <c r="FAO9" s="110"/>
      <c r="FAP9" s="110"/>
      <c r="FAQ9" s="110"/>
      <c r="FAR9" s="110"/>
      <c r="FAS9" s="110"/>
      <c r="FAT9" s="110"/>
      <c r="FAU9" s="110"/>
      <c r="FAV9" s="110"/>
      <c r="FAW9" s="110"/>
      <c r="FAX9" s="110"/>
      <c r="FAY9" s="110"/>
      <c r="FAZ9" s="110"/>
      <c r="FBA9" s="110"/>
      <c r="FBB9" s="110"/>
      <c r="FBC9" s="110"/>
      <c r="FBD9" s="110"/>
      <c r="FBE9" s="110"/>
      <c r="FBF9" s="110"/>
      <c r="FBG9" s="110"/>
      <c r="FBH9" s="110"/>
      <c r="FBI9" s="110"/>
      <c r="FBJ9" s="110"/>
      <c r="FBK9" s="110"/>
      <c r="FBL9" s="110"/>
      <c r="FBM9" s="110"/>
      <c r="FBN9" s="110"/>
      <c r="FBO9" s="110"/>
      <c r="FBP9" s="110"/>
      <c r="FBQ9" s="110"/>
      <c r="FBR9" s="110"/>
      <c r="FBS9" s="110"/>
      <c r="FBT9" s="110"/>
      <c r="FBU9" s="110"/>
      <c r="FBV9" s="110"/>
      <c r="FBW9" s="110"/>
      <c r="FBX9" s="110"/>
      <c r="FBY9" s="110"/>
      <c r="FBZ9" s="110"/>
      <c r="FCA9" s="110"/>
      <c r="FCB9" s="110"/>
      <c r="FCC9" s="110"/>
      <c r="FCD9" s="110"/>
      <c r="FCE9" s="110"/>
      <c r="FCF9" s="110"/>
      <c r="FCG9" s="110"/>
      <c r="FCH9" s="110"/>
      <c r="FCI9" s="110"/>
      <c r="FCJ9" s="110"/>
      <c r="FCK9" s="110"/>
      <c r="FCL9" s="110"/>
      <c r="FCM9" s="110"/>
      <c r="FCN9" s="110"/>
      <c r="FCO9" s="110"/>
      <c r="FCP9" s="110"/>
      <c r="FCQ9" s="110"/>
      <c r="FCR9" s="110"/>
      <c r="FCS9" s="110"/>
      <c r="FCT9" s="110"/>
      <c r="FCU9" s="110"/>
      <c r="FCV9" s="110"/>
      <c r="FCW9" s="110"/>
      <c r="FCX9" s="110"/>
      <c r="FCY9" s="110"/>
      <c r="FCZ9" s="110"/>
      <c r="FDA9" s="110"/>
      <c r="FDB9" s="110"/>
      <c r="FDC9" s="110"/>
      <c r="FDD9" s="110"/>
      <c r="FDE9" s="110"/>
      <c r="FDF9" s="110"/>
      <c r="FDG9" s="110"/>
      <c r="FDH9" s="110"/>
      <c r="FDI9" s="110"/>
      <c r="FDJ9" s="110"/>
      <c r="FDK9" s="110"/>
      <c r="FDL9" s="110"/>
      <c r="FDM9" s="110"/>
      <c r="FDN9" s="110"/>
      <c r="FDO9" s="110"/>
      <c r="FDP9" s="110"/>
      <c r="FDQ9" s="110"/>
      <c r="FDR9" s="110"/>
      <c r="FDS9" s="110"/>
      <c r="FDT9" s="110"/>
      <c r="FDU9" s="110"/>
      <c r="FDV9" s="110"/>
      <c r="FDW9" s="110"/>
      <c r="FDX9" s="110"/>
      <c r="FDY9" s="110"/>
      <c r="FDZ9" s="110"/>
      <c r="FEA9" s="110"/>
      <c r="FEB9" s="110"/>
      <c r="FEC9" s="110"/>
      <c r="FED9" s="110"/>
      <c r="FEE9" s="110"/>
      <c r="FEF9" s="110"/>
      <c r="FEG9" s="110"/>
      <c r="FEH9" s="110"/>
      <c r="FEI9" s="110"/>
      <c r="FEJ9" s="110"/>
      <c r="FEK9" s="110"/>
      <c r="FEL9" s="110"/>
      <c r="FEM9" s="110"/>
      <c r="FEN9" s="110"/>
      <c r="FEO9" s="110"/>
      <c r="FEP9" s="110"/>
      <c r="FEQ9" s="110"/>
      <c r="FER9" s="110"/>
      <c r="FES9" s="110"/>
      <c r="FET9" s="110"/>
      <c r="FEU9" s="110"/>
      <c r="FEV9" s="110"/>
      <c r="FEW9" s="110"/>
      <c r="FEX9" s="110"/>
      <c r="FEY9" s="110"/>
      <c r="FEZ9" s="110"/>
      <c r="FFA9" s="110"/>
      <c r="FFB9" s="110"/>
      <c r="FFC9" s="110"/>
      <c r="FFD9" s="110"/>
      <c r="FFE9" s="110"/>
      <c r="FFF9" s="110"/>
      <c r="FFG9" s="110"/>
      <c r="FFH9" s="110"/>
      <c r="FFI9" s="110"/>
      <c r="FFJ9" s="110"/>
      <c r="FFK9" s="110"/>
      <c r="FFL9" s="110"/>
      <c r="FFM9" s="110"/>
      <c r="FFN9" s="110"/>
      <c r="FFO9" s="110"/>
      <c r="FFP9" s="110"/>
      <c r="FFQ9" s="110"/>
      <c r="FFR9" s="110"/>
      <c r="FFS9" s="110"/>
      <c r="FFT9" s="110"/>
      <c r="FFU9" s="110"/>
      <c r="FFV9" s="110"/>
      <c r="FFW9" s="110"/>
      <c r="FFX9" s="110"/>
      <c r="FFY9" s="110"/>
      <c r="FFZ9" s="110"/>
      <c r="FGA9" s="110"/>
      <c r="FGB9" s="110"/>
      <c r="FGC9" s="110"/>
      <c r="FGD9" s="110"/>
      <c r="FGE9" s="110"/>
      <c r="FGF9" s="110"/>
      <c r="FGG9" s="110"/>
      <c r="FGH9" s="110"/>
      <c r="FGI9" s="110"/>
      <c r="FGJ9" s="110"/>
      <c r="FGK9" s="110"/>
      <c r="FGL9" s="110"/>
      <c r="FGM9" s="110"/>
      <c r="FGN9" s="110"/>
      <c r="FGO9" s="110"/>
      <c r="FGP9" s="110"/>
      <c r="FGQ9" s="110"/>
      <c r="FGR9" s="110"/>
      <c r="FGS9" s="110"/>
      <c r="FGT9" s="110"/>
      <c r="FGU9" s="110"/>
      <c r="FGV9" s="110"/>
      <c r="FGW9" s="110"/>
      <c r="FGX9" s="110"/>
      <c r="FGY9" s="110"/>
      <c r="FGZ9" s="110"/>
      <c r="FHA9" s="110"/>
      <c r="FHB9" s="110"/>
      <c r="FHC9" s="110"/>
      <c r="FHD9" s="110"/>
      <c r="FHE9" s="110"/>
      <c r="FHF9" s="110"/>
      <c r="FHG9" s="110"/>
      <c r="FHH9" s="110"/>
      <c r="FHI9" s="110"/>
      <c r="FHJ9" s="110"/>
      <c r="FHK9" s="110"/>
      <c r="FHL9" s="110"/>
      <c r="FHM9" s="110"/>
      <c r="FHN9" s="110"/>
      <c r="FHO9" s="110"/>
      <c r="FHP9" s="110"/>
      <c r="FHQ9" s="110"/>
      <c r="FHR9" s="110"/>
      <c r="FHS9" s="110"/>
      <c r="FHT9" s="110"/>
      <c r="FHU9" s="110"/>
      <c r="FHV9" s="110"/>
      <c r="FHW9" s="110"/>
      <c r="FHX9" s="110"/>
      <c r="FHY9" s="110"/>
      <c r="FHZ9" s="110"/>
      <c r="FIA9" s="110"/>
      <c r="FIB9" s="110"/>
      <c r="FIC9" s="110"/>
      <c r="FID9" s="110"/>
      <c r="FIE9" s="110"/>
      <c r="FIF9" s="110"/>
      <c r="FIG9" s="110"/>
      <c r="FIH9" s="110"/>
      <c r="FII9" s="110"/>
      <c r="FIJ9" s="110"/>
      <c r="FIK9" s="110"/>
      <c r="FIL9" s="110"/>
      <c r="FIM9" s="110"/>
      <c r="FIN9" s="110"/>
      <c r="FIO9" s="110"/>
      <c r="FIP9" s="110"/>
      <c r="FIQ9" s="110"/>
      <c r="FIR9" s="110"/>
      <c r="FIS9" s="110"/>
      <c r="FIT9" s="110"/>
      <c r="FIU9" s="110"/>
      <c r="FIV9" s="110"/>
      <c r="FIW9" s="110"/>
      <c r="FIX9" s="110"/>
      <c r="FIY9" s="110"/>
      <c r="FIZ9" s="110"/>
      <c r="FJA9" s="110"/>
      <c r="FJB9" s="110"/>
      <c r="FJC9" s="110"/>
      <c r="FJD9" s="110"/>
      <c r="FJE9" s="110"/>
      <c r="FJF9" s="110"/>
      <c r="FJG9" s="110"/>
      <c r="FJH9" s="110"/>
      <c r="FJI9" s="110"/>
      <c r="FJJ9" s="110"/>
      <c r="FJK9" s="110"/>
      <c r="FJL9" s="110"/>
      <c r="FJM9" s="110"/>
      <c r="FJN9" s="110"/>
      <c r="FJO9" s="110"/>
      <c r="FJP9" s="110"/>
      <c r="FJQ9" s="110"/>
      <c r="FJR9" s="110"/>
      <c r="FJS9" s="110"/>
      <c r="FJT9" s="110"/>
      <c r="FJU9" s="110"/>
      <c r="FJV9" s="110"/>
      <c r="FJW9" s="110"/>
      <c r="FJX9" s="110"/>
      <c r="FJY9" s="110"/>
      <c r="FJZ9" s="110"/>
      <c r="FKA9" s="110"/>
      <c r="FKB9" s="110"/>
      <c r="FKC9" s="110"/>
      <c r="FKD9" s="110"/>
      <c r="FKE9" s="110"/>
      <c r="FKF9" s="110"/>
      <c r="FKG9" s="110"/>
      <c r="FKH9" s="110"/>
      <c r="FKI9" s="110"/>
      <c r="FKJ9" s="110"/>
      <c r="FKK9" s="110"/>
      <c r="FKL9" s="110"/>
      <c r="FKM9" s="110"/>
      <c r="FKN9" s="110"/>
      <c r="FKO9" s="110"/>
      <c r="FKP9" s="110"/>
      <c r="FKQ9" s="110"/>
      <c r="FKR9" s="110"/>
      <c r="FKS9" s="110"/>
      <c r="FKT9" s="110"/>
      <c r="FKU9" s="110"/>
      <c r="FKV9" s="110"/>
      <c r="FKW9" s="110"/>
      <c r="FKX9" s="110"/>
      <c r="FKY9" s="110"/>
      <c r="FKZ9" s="110"/>
      <c r="FLA9" s="110"/>
      <c r="FLB9" s="110"/>
      <c r="FLC9" s="110"/>
      <c r="FLD9" s="110"/>
      <c r="FLE9" s="110"/>
      <c r="FLF9" s="110"/>
      <c r="FLG9" s="110"/>
      <c r="FLH9" s="110"/>
      <c r="FLI9" s="110"/>
      <c r="FLJ9" s="110"/>
      <c r="FLK9" s="110"/>
      <c r="FLL9" s="110"/>
      <c r="FLM9" s="110"/>
      <c r="FLN9" s="110"/>
      <c r="FLO9" s="110"/>
      <c r="FLP9" s="110"/>
      <c r="FLQ9" s="110"/>
      <c r="FLR9" s="110"/>
      <c r="FLS9" s="110"/>
      <c r="FLT9" s="110"/>
      <c r="FLU9" s="110"/>
      <c r="FLV9" s="110"/>
      <c r="FLW9" s="110"/>
      <c r="FLX9" s="110"/>
      <c r="FLY9" s="110"/>
      <c r="FLZ9" s="110"/>
      <c r="FMA9" s="110"/>
      <c r="FMB9" s="110"/>
      <c r="FMC9" s="110"/>
      <c r="FMD9" s="110"/>
      <c r="FME9" s="110"/>
      <c r="FMF9" s="110"/>
      <c r="FMG9" s="110"/>
      <c r="FMH9" s="110"/>
      <c r="FMI9" s="110"/>
      <c r="FMJ9" s="110"/>
      <c r="FMK9" s="110"/>
      <c r="FML9" s="110"/>
      <c r="FMM9" s="110"/>
      <c r="FMN9" s="110"/>
      <c r="FMO9" s="110"/>
      <c r="FMP9" s="110"/>
      <c r="FMQ9" s="110"/>
      <c r="FMR9" s="110"/>
      <c r="FMS9" s="110"/>
      <c r="FMT9" s="110"/>
      <c r="FMU9" s="110"/>
      <c r="FMV9" s="110"/>
      <c r="FMW9" s="110"/>
      <c r="FMX9" s="110"/>
      <c r="FMY9" s="110"/>
      <c r="FMZ9" s="110"/>
      <c r="FNA9" s="110"/>
      <c r="FNB9" s="110"/>
      <c r="FNC9" s="110"/>
      <c r="FND9" s="110"/>
      <c r="FNE9" s="110"/>
      <c r="FNF9" s="110"/>
      <c r="FNG9" s="110"/>
      <c r="FNH9" s="110"/>
      <c r="FNI9" s="110"/>
      <c r="FNJ9" s="110"/>
      <c r="FNK9" s="110"/>
      <c r="FNL9" s="110"/>
      <c r="FNM9" s="110"/>
      <c r="FNN9" s="110"/>
      <c r="FNO9" s="110"/>
      <c r="FNP9" s="110"/>
      <c r="FNQ9" s="110"/>
      <c r="FNR9" s="110"/>
      <c r="FNS9" s="110"/>
      <c r="FNT9" s="110"/>
      <c r="FNU9" s="110"/>
      <c r="FNV9" s="110"/>
      <c r="FNW9" s="110"/>
      <c r="FNX9" s="110"/>
      <c r="FNY9" s="110"/>
      <c r="FNZ9" s="110"/>
      <c r="FOA9" s="110"/>
      <c r="FOB9" s="110"/>
      <c r="FOC9" s="110"/>
      <c r="FOD9" s="110"/>
      <c r="FOE9" s="110"/>
      <c r="FOF9" s="110"/>
      <c r="FOG9" s="110"/>
      <c r="FOH9" s="110"/>
      <c r="FOI9" s="110"/>
      <c r="FOJ9" s="110"/>
      <c r="FOK9" s="110"/>
      <c r="FOL9" s="110"/>
      <c r="FOM9" s="110"/>
      <c r="FON9" s="110"/>
      <c r="FOO9" s="110"/>
      <c r="FOP9" s="110"/>
      <c r="FOQ9" s="110"/>
      <c r="FOR9" s="110"/>
      <c r="FOS9" s="110"/>
      <c r="FOT9" s="110"/>
      <c r="FOU9" s="110"/>
      <c r="FOV9" s="110"/>
      <c r="FOW9" s="110"/>
      <c r="FOX9" s="110"/>
      <c r="FOY9" s="110"/>
      <c r="FOZ9" s="110"/>
      <c r="FPA9" s="110"/>
      <c r="FPB9" s="110"/>
      <c r="FPC9" s="110"/>
      <c r="FPD9" s="110"/>
      <c r="FPE9" s="110"/>
      <c r="FPF9" s="110"/>
      <c r="FPG9" s="110"/>
      <c r="FPH9" s="110"/>
      <c r="FPI9" s="110"/>
      <c r="FPJ9" s="110"/>
      <c r="FPK9" s="110"/>
      <c r="FPL9" s="110"/>
      <c r="FPM9" s="110"/>
      <c r="FPN9" s="110"/>
      <c r="FPO9" s="110"/>
      <c r="FPP9" s="110"/>
      <c r="FPQ9" s="110"/>
      <c r="FPR9" s="110"/>
      <c r="FPS9" s="110"/>
      <c r="FPT9" s="110"/>
      <c r="FPU9" s="110"/>
      <c r="FPV9" s="110"/>
      <c r="FPW9" s="110"/>
      <c r="FPX9" s="110"/>
      <c r="FPY9" s="110"/>
      <c r="FPZ9" s="110"/>
      <c r="FQA9" s="110"/>
      <c r="FQB9" s="110"/>
      <c r="FQC9" s="110"/>
      <c r="FQD9" s="110"/>
      <c r="FQE9" s="110"/>
      <c r="FQF9" s="110"/>
      <c r="FQG9" s="110"/>
      <c r="FQH9" s="110"/>
      <c r="FQI9" s="110"/>
      <c r="FQJ9" s="110"/>
      <c r="FQK9" s="110"/>
      <c r="FQL9" s="110"/>
      <c r="FQM9" s="110"/>
      <c r="FQN9" s="110"/>
      <c r="FQO9" s="110"/>
      <c r="FQP9" s="110"/>
      <c r="FQQ9" s="110"/>
      <c r="FQR9" s="110"/>
      <c r="FQS9" s="110"/>
      <c r="FQT9" s="110"/>
      <c r="FQU9" s="110"/>
      <c r="FQV9" s="110"/>
      <c r="FQW9" s="110"/>
      <c r="FQX9" s="110"/>
      <c r="FQY9" s="110"/>
      <c r="FQZ9" s="110"/>
      <c r="FRA9" s="110"/>
      <c r="FRB9" s="110"/>
      <c r="FRC9" s="110"/>
      <c r="FRD9" s="110"/>
      <c r="FRE9" s="110"/>
      <c r="FRF9" s="110"/>
      <c r="FRG9" s="110"/>
      <c r="FRH9" s="110"/>
      <c r="FRI9" s="110"/>
      <c r="FRJ9" s="110"/>
      <c r="FRK9" s="110"/>
      <c r="FRL9" s="110"/>
      <c r="FRM9" s="110"/>
      <c r="FRN9" s="110"/>
      <c r="FRO9" s="110"/>
      <c r="FRP9" s="110"/>
      <c r="FRQ9" s="110"/>
      <c r="FRR9" s="110"/>
      <c r="FRS9" s="110"/>
      <c r="FRT9" s="110"/>
      <c r="FRU9" s="110"/>
      <c r="FRV9" s="110"/>
      <c r="FRW9" s="110"/>
      <c r="FRX9" s="110"/>
      <c r="FRY9" s="110"/>
      <c r="FRZ9" s="110"/>
      <c r="FSA9" s="110"/>
      <c r="FSB9" s="110"/>
      <c r="FSC9" s="110"/>
      <c r="FSD9" s="110"/>
      <c r="FSE9" s="110"/>
      <c r="FSF9" s="110"/>
      <c r="FSG9" s="110"/>
      <c r="FSH9" s="110"/>
      <c r="FSI9" s="110"/>
      <c r="FSJ9" s="110"/>
      <c r="FSK9" s="110"/>
      <c r="FSL9" s="110"/>
      <c r="FSM9" s="110"/>
      <c r="FSN9" s="110"/>
      <c r="FSO9" s="110"/>
      <c r="FSP9" s="110"/>
      <c r="FSQ9" s="110"/>
      <c r="FSR9" s="110"/>
      <c r="FSS9" s="110"/>
      <c r="FST9" s="110"/>
      <c r="FSU9" s="110"/>
      <c r="FSV9" s="110"/>
      <c r="FSW9" s="110"/>
      <c r="FSX9" s="110"/>
      <c r="FSY9" s="110"/>
      <c r="FSZ9" s="110"/>
      <c r="FTA9" s="110"/>
      <c r="FTB9" s="110"/>
      <c r="FTC9" s="110"/>
      <c r="FTD9" s="110"/>
      <c r="FTE9" s="110"/>
      <c r="FTF9" s="110"/>
      <c r="FTG9" s="110"/>
      <c r="FTH9" s="110"/>
      <c r="FTI9" s="110"/>
      <c r="FTJ9" s="110"/>
      <c r="FTK9" s="110"/>
      <c r="FTL9" s="110"/>
      <c r="FTM9" s="110"/>
      <c r="FTN9" s="110"/>
      <c r="FTO9" s="110"/>
      <c r="FTP9" s="110"/>
      <c r="FTQ9" s="110"/>
      <c r="FTR9" s="110"/>
      <c r="FTS9" s="110"/>
      <c r="FTT9" s="110"/>
      <c r="FTU9" s="110"/>
      <c r="FTV9" s="110"/>
      <c r="FTW9" s="110"/>
      <c r="FTX9" s="110"/>
      <c r="FTY9" s="110"/>
      <c r="FTZ9" s="110"/>
      <c r="FUA9" s="110"/>
      <c r="FUB9" s="110"/>
      <c r="FUC9" s="110"/>
      <c r="FUD9" s="110"/>
      <c r="FUE9" s="110"/>
      <c r="FUF9" s="110"/>
      <c r="FUG9" s="110"/>
      <c r="FUH9" s="110"/>
      <c r="FUI9" s="110"/>
      <c r="FUJ9" s="110"/>
      <c r="FUK9" s="110"/>
      <c r="FUL9" s="110"/>
      <c r="FUM9" s="110"/>
      <c r="FUN9" s="110"/>
      <c r="FUO9" s="110"/>
      <c r="FUP9" s="110"/>
      <c r="FUQ9" s="110"/>
      <c r="FUR9" s="110"/>
      <c r="FUS9" s="110"/>
      <c r="FUT9" s="110"/>
      <c r="FUU9" s="110"/>
      <c r="FUV9" s="110"/>
      <c r="FUW9" s="110"/>
      <c r="FUX9" s="110"/>
      <c r="FUY9" s="110"/>
      <c r="FUZ9" s="110"/>
      <c r="FVA9" s="110"/>
      <c r="FVB9" s="110"/>
      <c r="FVC9" s="110"/>
      <c r="FVD9" s="110"/>
      <c r="FVE9" s="110"/>
      <c r="FVF9" s="110"/>
      <c r="FVG9" s="110"/>
      <c r="FVH9" s="110"/>
      <c r="FVI9" s="110"/>
      <c r="FVJ9" s="110"/>
      <c r="FVK9" s="110"/>
      <c r="FVL9" s="110"/>
      <c r="FVM9" s="110"/>
      <c r="FVN9" s="110"/>
      <c r="FVO9" s="110"/>
      <c r="FVP9" s="110"/>
      <c r="FVQ9" s="110"/>
      <c r="FVR9" s="110"/>
      <c r="FVS9" s="110"/>
      <c r="FVT9" s="110"/>
      <c r="FVU9" s="110"/>
      <c r="FVV9" s="110"/>
      <c r="FVW9" s="110"/>
      <c r="FVX9" s="110"/>
      <c r="FVY9" s="110"/>
      <c r="FVZ9" s="110"/>
      <c r="FWA9" s="110"/>
      <c r="FWB9" s="110"/>
      <c r="FWC9" s="110"/>
      <c r="FWD9" s="110"/>
      <c r="FWE9" s="110"/>
      <c r="FWF9" s="110"/>
      <c r="FWG9" s="110"/>
      <c r="FWH9" s="110"/>
      <c r="FWI9" s="110"/>
      <c r="FWJ9" s="110"/>
      <c r="FWK9" s="110"/>
      <c r="FWL9" s="110"/>
      <c r="FWM9" s="110"/>
      <c r="FWN9" s="110"/>
      <c r="FWO9" s="110"/>
      <c r="FWP9" s="110"/>
      <c r="FWQ9" s="110"/>
      <c r="FWR9" s="110"/>
      <c r="FWS9" s="110"/>
      <c r="FWT9" s="110"/>
      <c r="FWU9" s="110"/>
      <c r="FWV9" s="110"/>
      <c r="FWW9" s="110"/>
      <c r="FWX9" s="110"/>
      <c r="FWY9" s="110"/>
      <c r="FWZ9" s="110"/>
      <c r="FXA9" s="110"/>
      <c r="FXB9" s="110"/>
      <c r="FXC9" s="110"/>
      <c r="FXD9" s="110"/>
      <c r="FXE9" s="110"/>
      <c r="FXF9" s="110"/>
      <c r="FXG9" s="110"/>
      <c r="FXH9" s="110"/>
      <c r="FXI9" s="110"/>
      <c r="FXJ9" s="110"/>
      <c r="FXK9" s="110"/>
      <c r="FXL9" s="110"/>
      <c r="FXM9" s="110"/>
      <c r="FXN9" s="110"/>
      <c r="FXO9" s="110"/>
      <c r="FXP9" s="110"/>
      <c r="FXQ9" s="110"/>
      <c r="FXR9" s="110"/>
      <c r="FXS9" s="110"/>
      <c r="FXT9" s="110"/>
      <c r="FXU9" s="110"/>
      <c r="FXV9" s="110"/>
      <c r="FXW9" s="110"/>
      <c r="FXX9" s="110"/>
      <c r="FXY9" s="110"/>
      <c r="FXZ9" s="110"/>
      <c r="FYA9" s="110"/>
      <c r="FYB9" s="110"/>
      <c r="FYC9" s="110"/>
      <c r="FYD9" s="110"/>
      <c r="FYE9" s="110"/>
      <c r="FYF9" s="110"/>
      <c r="FYG9" s="110"/>
      <c r="FYH9" s="110"/>
      <c r="FYI9" s="110"/>
      <c r="FYJ9" s="110"/>
      <c r="FYK9" s="110"/>
      <c r="FYL9" s="110"/>
      <c r="FYM9" s="110"/>
      <c r="FYN9" s="110"/>
      <c r="FYO9" s="110"/>
      <c r="FYP9" s="110"/>
      <c r="FYQ9" s="110"/>
      <c r="FYR9" s="110"/>
      <c r="FYS9" s="110"/>
      <c r="FYT9" s="110"/>
      <c r="FYU9" s="110"/>
      <c r="FYV9" s="110"/>
      <c r="FYW9" s="110"/>
      <c r="FYX9" s="110"/>
      <c r="FYY9" s="110"/>
      <c r="FYZ9" s="110"/>
      <c r="FZA9" s="110"/>
      <c r="FZB9" s="110"/>
      <c r="FZC9" s="110"/>
      <c r="FZD9" s="110"/>
      <c r="FZE9" s="110"/>
      <c r="FZF9" s="110"/>
      <c r="FZG9" s="110"/>
      <c r="FZH9" s="110"/>
      <c r="FZI9" s="110"/>
      <c r="FZJ9" s="110"/>
      <c r="FZK9" s="110"/>
      <c r="FZL9" s="110"/>
      <c r="FZM9" s="110"/>
      <c r="FZN9" s="110"/>
      <c r="FZO9" s="110"/>
      <c r="FZP9" s="110"/>
      <c r="FZQ9" s="110"/>
      <c r="FZR9" s="110"/>
      <c r="FZS9" s="110"/>
      <c r="FZT9" s="110"/>
      <c r="FZU9" s="110"/>
      <c r="FZV9" s="110"/>
      <c r="FZW9" s="110"/>
      <c r="FZX9" s="110"/>
      <c r="FZY9" s="110"/>
      <c r="FZZ9" s="110"/>
      <c r="GAA9" s="110"/>
      <c r="GAB9" s="110"/>
      <c r="GAC9" s="110"/>
      <c r="GAD9" s="110"/>
      <c r="GAE9" s="110"/>
      <c r="GAF9" s="110"/>
      <c r="GAG9" s="110"/>
      <c r="GAH9" s="110"/>
      <c r="GAI9" s="110"/>
      <c r="GAJ9" s="110"/>
      <c r="GAK9" s="110"/>
      <c r="GAL9" s="110"/>
      <c r="GAM9" s="110"/>
      <c r="GAN9" s="110"/>
      <c r="GAO9" s="110"/>
      <c r="GAP9" s="110"/>
      <c r="GAQ9" s="110"/>
      <c r="GAR9" s="110"/>
      <c r="GAS9" s="110"/>
      <c r="GAT9" s="110"/>
      <c r="GAU9" s="110"/>
      <c r="GAV9" s="110"/>
      <c r="GAW9" s="110"/>
      <c r="GAX9" s="110"/>
      <c r="GAY9" s="110"/>
      <c r="GAZ9" s="110"/>
      <c r="GBA9" s="110"/>
      <c r="GBB9" s="110"/>
      <c r="GBC9" s="110"/>
      <c r="GBD9" s="110"/>
      <c r="GBE9" s="110"/>
      <c r="GBF9" s="110"/>
      <c r="GBG9" s="110"/>
      <c r="GBH9" s="110"/>
      <c r="GBI9" s="110"/>
      <c r="GBJ9" s="110"/>
      <c r="GBK9" s="110"/>
      <c r="GBL9" s="110"/>
      <c r="GBM9" s="110"/>
      <c r="GBN9" s="110"/>
      <c r="GBO9" s="110"/>
      <c r="GBP9" s="110"/>
      <c r="GBQ9" s="110"/>
      <c r="GBR9" s="110"/>
      <c r="GBS9" s="110"/>
      <c r="GBT9" s="110"/>
      <c r="GBU9" s="110"/>
      <c r="GBV9" s="110"/>
      <c r="GBW9" s="110"/>
      <c r="GBX9" s="110"/>
      <c r="GBY9" s="110"/>
      <c r="GBZ9" s="110"/>
      <c r="GCA9" s="110"/>
      <c r="GCB9" s="110"/>
      <c r="GCC9" s="110"/>
      <c r="GCD9" s="110"/>
      <c r="GCE9" s="110"/>
      <c r="GCF9" s="110"/>
      <c r="GCG9" s="110"/>
      <c r="GCH9" s="110"/>
      <c r="GCI9" s="110"/>
      <c r="GCJ9" s="110"/>
      <c r="GCK9" s="110"/>
      <c r="GCL9" s="110"/>
      <c r="GCM9" s="110"/>
      <c r="GCN9" s="110"/>
      <c r="GCO9" s="110"/>
      <c r="GCP9" s="110"/>
      <c r="GCQ9" s="110"/>
      <c r="GCR9" s="110"/>
      <c r="GCS9" s="110"/>
      <c r="GCT9" s="110"/>
      <c r="GCU9" s="110"/>
      <c r="GCV9" s="110"/>
      <c r="GCW9" s="110"/>
      <c r="GCX9" s="110"/>
      <c r="GCY9" s="110"/>
      <c r="GCZ9" s="110"/>
      <c r="GDA9" s="110"/>
      <c r="GDB9" s="110"/>
      <c r="GDC9" s="110"/>
      <c r="GDD9" s="110"/>
      <c r="GDE9" s="110"/>
      <c r="GDF9" s="110"/>
      <c r="GDG9" s="110"/>
      <c r="GDH9" s="110"/>
      <c r="GDI9" s="110"/>
      <c r="GDJ9" s="110"/>
      <c r="GDK9" s="110"/>
      <c r="GDL9" s="110"/>
      <c r="GDM9" s="110"/>
      <c r="GDN9" s="110"/>
      <c r="GDO9" s="110"/>
      <c r="GDP9" s="110"/>
      <c r="GDQ9" s="110"/>
      <c r="GDR9" s="110"/>
      <c r="GDS9" s="110"/>
      <c r="GDT9" s="110"/>
      <c r="GDU9" s="110"/>
      <c r="GDV9" s="110"/>
      <c r="GDW9" s="110"/>
      <c r="GDX9" s="110"/>
      <c r="GDY9" s="110"/>
      <c r="GDZ9" s="110"/>
      <c r="GEA9" s="110"/>
      <c r="GEB9" s="110"/>
      <c r="GEC9" s="110"/>
      <c r="GED9" s="110"/>
      <c r="GEE9" s="110"/>
      <c r="GEF9" s="110"/>
      <c r="GEG9" s="110"/>
      <c r="GEH9" s="110"/>
      <c r="GEI9" s="110"/>
      <c r="GEJ9" s="110"/>
      <c r="GEK9" s="110"/>
      <c r="GEL9" s="110"/>
      <c r="GEM9" s="110"/>
      <c r="GEN9" s="110"/>
      <c r="GEO9" s="110"/>
      <c r="GEP9" s="110"/>
      <c r="GEQ9" s="110"/>
      <c r="GER9" s="110"/>
      <c r="GES9" s="110"/>
      <c r="GET9" s="110"/>
      <c r="GEU9" s="110"/>
      <c r="GEV9" s="110"/>
      <c r="GEW9" s="110"/>
      <c r="GEX9" s="110"/>
      <c r="GEY9" s="110"/>
      <c r="GEZ9" s="110"/>
      <c r="GFA9" s="110"/>
      <c r="GFB9" s="110"/>
      <c r="GFC9" s="110"/>
      <c r="GFD9" s="110"/>
      <c r="GFE9" s="110"/>
      <c r="GFF9" s="110"/>
      <c r="GFG9" s="110"/>
      <c r="GFH9" s="110"/>
      <c r="GFI9" s="110"/>
      <c r="GFJ9" s="110"/>
      <c r="GFK9" s="110"/>
      <c r="GFL9" s="110"/>
      <c r="GFM9" s="110"/>
      <c r="GFN9" s="110"/>
      <c r="GFO9" s="110"/>
      <c r="GFP9" s="110"/>
      <c r="GFQ9" s="110"/>
      <c r="GFR9" s="110"/>
      <c r="GFS9" s="110"/>
      <c r="GFT9" s="110"/>
      <c r="GFU9" s="110"/>
      <c r="GFV9" s="110"/>
      <c r="GFW9" s="110"/>
      <c r="GFX9" s="110"/>
      <c r="GFY9" s="110"/>
      <c r="GFZ9" s="110"/>
      <c r="GGA9" s="110"/>
      <c r="GGB9" s="110"/>
      <c r="GGC9" s="110"/>
      <c r="GGD9" s="110"/>
      <c r="GGE9" s="110"/>
      <c r="GGF9" s="110"/>
      <c r="GGG9" s="110"/>
      <c r="GGH9" s="110"/>
      <c r="GGI9" s="110"/>
      <c r="GGJ9" s="110"/>
      <c r="GGK9" s="110"/>
      <c r="GGL9" s="110"/>
      <c r="GGM9" s="110"/>
      <c r="GGN9" s="110"/>
      <c r="GGO9" s="110"/>
      <c r="GGP9" s="110"/>
      <c r="GGQ9" s="110"/>
      <c r="GGR9" s="110"/>
      <c r="GGS9" s="110"/>
      <c r="GGT9" s="110"/>
      <c r="GGU9" s="110"/>
      <c r="GGV9" s="110"/>
      <c r="GGW9" s="110"/>
      <c r="GGX9" s="110"/>
      <c r="GGY9" s="110"/>
      <c r="GGZ9" s="110"/>
      <c r="GHA9" s="110"/>
      <c r="GHB9" s="110"/>
      <c r="GHC9" s="110"/>
      <c r="GHD9" s="110"/>
      <c r="GHE9" s="110"/>
      <c r="GHF9" s="110"/>
      <c r="GHG9" s="110"/>
      <c r="GHH9" s="110"/>
      <c r="GHI9" s="110"/>
      <c r="GHJ9" s="110"/>
      <c r="GHK9" s="110"/>
      <c r="GHL9" s="110"/>
      <c r="GHM9" s="110"/>
      <c r="GHN9" s="110"/>
      <c r="GHO9" s="110"/>
      <c r="GHP9" s="110"/>
      <c r="GHQ9" s="110"/>
      <c r="GHR9" s="110"/>
      <c r="GHS9" s="110"/>
      <c r="GHT9" s="110"/>
      <c r="GHU9" s="110"/>
      <c r="GHV9" s="110"/>
      <c r="GHW9" s="110"/>
      <c r="GHX9" s="110"/>
      <c r="GHY9" s="110"/>
      <c r="GHZ9" s="110"/>
      <c r="GIA9" s="110"/>
      <c r="GIB9" s="110"/>
      <c r="GIC9" s="110"/>
      <c r="GID9" s="110"/>
      <c r="GIE9" s="110"/>
      <c r="GIF9" s="110"/>
      <c r="GIG9" s="110"/>
      <c r="GIH9" s="110"/>
      <c r="GII9" s="110"/>
      <c r="GIJ9" s="110"/>
      <c r="GIK9" s="110"/>
      <c r="GIL9" s="110"/>
      <c r="GIM9" s="110"/>
      <c r="GIN9" s="110"/>
      <c r="GIO9" s="110"/>
      <c r="GIP9" s="110"/>
      <c r="GIQ9" s="110"/>
      <c r="GIR9" s="110"/>
      <c r="GIS9" s="110"/>
      <c r="GIT9" s="110"/>
      <c r="GIU9" s="110"/>
      <c r="GIV9" s="110"/>
      <c r="GIW9" s="110"/>
      <c r="GIX9" s="110"/>
      <c r="GIY9" s="110"/>
      <c r="GIZ9" s="110"/>
      <c r="GJA9" s="110"/>
      <c r="GJB9" s="110"/>
      <c r="GJC9" s="110"/>
      <c r="GJD9" s="110"/>
      <c r="GJE9" s="110"/>
      <c r="GJF9" s="110"/>
      <c r="GJG9" s="110"/>
      <c r="GJH9" s="110"/>
      <c r="GJI9" s="110"/>
      <c r="GJJ9" s="110"/>
      <c r="GJK9" s="110"/>
      <c r="GJL9" s="110"/>
      <c r="GJM9" s="110"/>
      <c r="GJN9" s="110"/>
      <c r="GJO9" s="110"/>
      <c r="GJP9" s="110"/>
      <c r="GJQ9" s="110"/>
      <c r="GJR9" s="110"/>
      <c r="GJS9" s="110"/>
      <c r="GJT9" s="110"/>
      <c r="GJU9" s="110"/>
      <c r="GJV9" s="110"/>
      <c r="GJW9" s="110"/>
      <c r="GJX9" s="110"/>
      <c r="GJY9" s="110"/>
      <c r="GJZ9" s="110"/>
      <c r="GKA9" s="110"/>
      <c r="GKB9" s="110"/>
      <c r="GKC9" s="110"/>
      <c r="GKD9" s="110"/>
      <c r="GKE9" s="110"/>
      <c r="GKF9" s="110"/>
      <c r="GKG9" s="110"/>
      <c r="GKH9" s="110"/>
      <c r="GKI9" s="110"/>
      <c r="GKJ9" s="110"/>
      <c r="GKK9" s="110"/>
      <c r="GKL9" s="110"/>
      <c r="GKM9" s="110"/>
      <c r="GKN9" s="110"/>
      <c r="GKO9" s="110"/>
      <c r="GKP9" s="110"/>
      <c r="GKQ9" s="110"/>
      <c r="GKR9" s="110"/>
      <c r="GKS9" s="110"/>
      <c r="GKT9" s="110"/>
      <c r="GKU9" s="110"/>
      <c r="GKV9" s="110"/>
      <c r="GKW9" s="110"/>
      <c r="GKX9" s="110"/>
      <c r="GKY9" s="110"/>
      <c r="GKZ9" s="110"/>
      <c r="GLA9" s="110"/>
      <c r="GLB9" s="110"/>
      <c r="GLC9" s="110"/>
      <c r="GLD9" s="110"/>
      <c r="GLE9" s="110"/>
      <c r="GLF9" s="110"/>
      <c r="GLG9" s="110"/>
      <c r="GLH9" s="110"/>
      <c r="GLI9" s="110"/>
      <c r="GLJ9" s="110"/>
      <c r="GLK9" s="110"/>
      <c r="GLL9" s="110"/>
      <c r="GLM9" s="110"/>
      <c r="GLN9" s="110"/>
      <c r="GLO9" s="110"/>
      <c r="GLP9" s="110"/>
      <c r="GLQ9" s="110"/>
      <c r="GLR9" s="110"/>
      <c r="GLS9" s="110"/>
      <c r="GLT9" s="110"/>
      <c r="GLU9" s="110"/>
      <c r="GLV9" s="110"/>
      <c r="GLW9" s="110"/>
      <c r="GLX9" s="110"/>
      <c r="GLY9" s="110"/>
      <c r="GLZ9" s="110"/>
      <c r="GMA9" s="110"/>
      <c r="GMB9" s="110"/>
      <c r="GMC9" s="110"/>
      <c r="GMD9" s="110"/>
      <c r="GME9" s="110"/>
      <c r="GMF9" s="110"/>
      <c r="GMG9" s="110"/>
      <c r="GMH9" s="110"/>
      <c r="GMI9" s="110"/>
      <c r="GMJ9" s="110"/>
      <c r="GMK9" s="110"/>
      <c r="GML9" s="110"/>
      <c r="GMM9" s="110"/>
      <c r="GMN9" s="110"/>
      <c r="GMO9" s="110"/>
      <c r="GMP9" s="110"/>
      <c r="GMQ9" s="110"/>
      <c r="GMR9" s="110"/>
      <c r="GMS9" s="110"/>
      <c r="GMT9" s="110"/>
      <c r="GMU9" s="110"/>
      <c r="GMV9" s="110"/>
      <c r="GMW9" s="110"/>
      <c r="GMX9" s="110"/>
      <c r="GMY9" s="110"/>
      <c r="GMZ9" s="110"/>
      <c r="GNA9" s="110"/>
      <c r="GNB9" s="110"/>
      <c r="GNC9" s="110"/>
      <c r="GND9" s="110"/>
      <c r="GNE9" s="110"/>
      <c r="GNF9" s="110"/>
      <c r="GNG9" s="110"/>
      <c r="GNH9" s="110"/>
      <c r="GNI9" s="110"/>
      <c r="GNJ9" s="110"/>
      <c r="GNK9" s="110"/>
      <c r="GNL9" s="110"/>
      <c r="GNM9" s="110"/>
      <c r="GNN9" s="110"/>
      <c r="GNO9" s="110"/>
      <c r="GNP9" s="110"/>
      <c r="GNQ9" s="110"/>
      <c r="GNR9" s="110"/>
      <c r="GNS9" s="110"/>
      <c r="GNT9" s="110"/>
      <c r="GNU9" s="110"/>
      <c r="GNV9" s="110"/>
      <c r="GNW9" s="110"/>
      <c r="GNX9" s="110"/>
      <c r="GNY9" s="110"/>
      <c r="GNZ9" s="110"/>
      <c r="GOA9" s="110"/>
      <c r="GOB9" s="110"/>
      <c r="GOC9" s="110"/>
      <c r="GOD9" s="110"/>
      <c r="GOE9" s="110"/>
      <c r="GOF9" s="110"/>
      <c r="GOG9" s="110"/>
      <c r="GOH9" s="110"/>
      <c r="GOI9" s="110"/>
      <c r="GOJ9" s="110"/>
      <c r="GOK9" s="110"/>
      <c r="GOL9" s="110"/>
      <c r="GOM9" s="110"/>
      <c r="GON9" s="110"/>
      <c r="GOO9" s="110"/>
      <c r="GOP9" s="110"/>
      <c r="GOQ9" s="110"/>
      <c r="GOR9" s="110"/>
      <c r="GOS9" s="110"/>
      <c r="GOT9" s="110"/>
      <c r="GOU9" s="110"/>
      <c r="GOV9" s="110"/>
      <c r="GOW9" s="110"/>
      <c r="GOX9" s="110"/>
      <c r="GOY9" s="110"/>
      <c r="GOZ9" s="110"/>
      <c r="GPA9" s="110"/>
      <c r="GPB9" s="110"/>
      <c r="GPC9" s="110"/>
      <c r="GPD9" s="110"/>
      <c r="GPE9" s="110"/>
      <c r="GPF9" s="110"/>
      <c r="GPG9" s="110"/>
      <c r="GPH9" s="110"/>
      <c r="GPI9" s="110"/>
      <c r="GPJ9" s="110"/>
      <c r="GPK9" s="110"/>
      <c r="GPL9" s="110"/>
      <c r="GPM9" s="110"/>
      <c r="GPN9" s="110"/>
      <c r="GPO9" s="110"/>
      <c r="GPP9" s="110"/>
      <c r="GPQ9" s="110"/>
      <c r="GPR9" s="110"/>
      <c r="GPS9" s="110"/>
      <c r="GPT9" s="110"/>
      <c r="GPU9" s="110"/>
      <c r="GPV9" s="110"/>
      <c r="GPW9" s="110"/>
      <c r="GPX9" s="110"/>
      <c r="GPY9" s="110"/>
      <c r="GPZ9" s="110"/>
      <c r="GQA9" s="110"/>
      <c r="GQB9" s="110"/>
      <c r="GQC9" s="110"/>
      <c r="GQD9" s="110"/>
      <c r="GQE9" s="110"/>
      <c r="GQF9" s="110"/>
      <c r="GQG9" s="110"/>
      <c r="GQH9" s="110"/>
      <c r="GQI9" s="110"/>
      <c r="GQJ9" s="110"/>
      <c r="GQK9" s="110"/>
      <c r="GQL9" s="110"/>
      <c r="GQM9" s="110"/>
      <c r="GQN9" s="110"/>
      <c r="GQO9" s="110"/>
      <c r="GQP9" s="110"/>
      <c r="GQQ9" s="110"/>
      <c r="GQR9" s="110"/>
      <c r="GQS9" s="110"/>
      <c r="GQT9" s="110"/>
      <c r="GQU9" s="110"/>
      <c r="GQV9" s="110"/>
      <c r="GQW9" s="110"/>
      <c r="GQX9" s="110"/>
      <c r="GQY9" s="110"/>
      <c r="GQZ9" s="110"/>
      <c r="GRA9" s="110"/>
      <c r="GRB9" s="110"/>
      <c r="GRC9" s="110"/>
      <c r="GRD9" s="110"/>
      <c r="GRE9" s="110"/>
      <c r="GRF9" s="110"/>
      <c r="GRG9" s="110"/>
      <c r="GRH9" s="110"/>
      <c r="GRI9" s="110"/>
      <c r="GRJ9" s="110"/>
      <c r="GRK9" s="110"/>
      <c r="GRL9" s="110"/>
      <c r="GRM9" s="110"/>
      <c r="GRN9" s="110"/>
      <c r="GRO9" s="110"/>
      <c r="GRP9" s="110"/>
      <c r="GRQ9" s="110"/>
      <c r="GRR9" s="110"/>
      <c r="GRS9" s="110"/>
      <c r="GRT9" s="110"/>
      <c r="GRU9" s="110"/>
      <c r="GRV9" s="110"/>
      <c r="GRW9" s="110"/>
      <c r="GRX9" s="110"/>
      <c r="GRY9" s="110"/>
      <c r="GRZ9" s="110"/>
      <c r="GSA9" s="110"/>
      <c r="GSB9" s="110"/>
      <c r="GSC9" s="110"/>
      <c r="GSD9" s="110"/>
      <c r="GSE9" s="110"/>
      <c r="GSF9" s="110"/>
      <c r="GSG9" s="110"/>
      <c r="GSH9" s="110"/>
      <c r="GSI9" s="110"/>
      <c r="GSJ9" s="110"/>
      <c r="GSK9" s="110"/>
      <c r="GSL9" s="110"/>
      <c r="GSM9" s="110"/>
      <c r="GSN9" s="110"/>
      <c r="GSO9" s="110"/>
      <c r="GSP9" s="110"/>
      <c r="GSQ9" s="110"/>
      <c r="GSR9" s="110"/>
      <c r="GSS9" s="110"/>
      <c r="GST9" s="110"/>
      <c r="GSU9" s="110"/>
      <c r="GSV9" s="110"/>
      <c r="GSW9" s="110"/>
      <c r="GSX9" s="110"/>
      <c r="GSY9" s="110"/>
      <c r="GSZ9" s="110"/>
      <c r="GTA9" s="110"/>
      <c r="GTB9" s="110"/>
      <c r="GTC9" s="110"/>
      <c r="GTD9" s="110"/>
      <c r="GTE9" s="110"/>
      <c r="GTF9" s="110"/>
      <c r="GTG9" s="110"/>
      <c r="GTH9" s="110"/>
      <c r="GTI9" s="110"/>
      <c r="GTJ9" s="110"/>
      <c r="GTK9" s="110"/>
      <c r="GTL9" s="110"/>
      <c r="GTM9" s="110"/>
      <c r="GTN9" s="110"/>
      <c r="GTO9" s="110"/>
      <c r="GTP9" s="110"/>
      <c r="GTQ9" s="110"/>
      <c r="GTR9" s="110"/>
      <c r="GTS9" s="110"/>
      <c r="GTT9" s="110"/>
      <c r="GTU9" s="110"/>
      <c r="GTV9" s="110"/>
      <c r="GTW9" s="110"/>
      <c r="GTX9" s="110"/>
      <c r="GTY9" s="110"/>
      <c r="GTZ9" s="110"/>
      <c r="GUA9" s="110"/>
      <c r="GUB9" s="110"/>
      <c r="GUC9" s="110"/>
      <c r="GUD9" s="110"/>
      <c r="GUE9" s="110"/>
      <c r="GUF9" s="110"/>
      <c r="GUG9" s="110"/>
      <c r="GUH9" s="110"/>
      <c r="GUI9" s="110"/>
      <c r="GUJ9" s="110"/>
      <c r="GUK9" s="110"/>
      <c r="GUL9" s="110"/>
      <c r="GUM9" s="110"/>
      <c r="GUN9" s="110"/>
      <c r="GUO9" s="110"/>
      <c r="GUP9" s="110"/>
      <c r="GUQ9" s="110"/>
      <c r="GUR9" s="110"/>
      <c r="GUS9" s="110"/>
      <c r="GUT9" s="110"/>
      <c r="GUU9" s="110"/>
      <c r="GUV9" s="110"/>
      <c r="GUW9" s="110"/>
      <c r="GUX9" s="110"/>
      <c r="GUY9" s="110"/>
      <c r="GUZ9" s="110"/>
      <c r="GVA9" s="110"/>
      <c r="GVB9" s="110"/>
      <c r="GVC9" s="110"/>
      <c r="GVD9" s="110"/>
      <c r="GVE9" s="110"/>
      <c r="GVF9" s="110"/>
      <c r="GVG9" s="110"/>
      <c r="GVH9" s="110"/>
      <c r="GVI9" s="110"/>
      <c r="GVJ9" s="110"/>
      <c r="GVK9" s="110"/>
      <c r="GVL9" s="110"/>
      <c r="GVM9" s="110"/>
      <c r="GVN9" s="110"/>
      <c r="GVO9" s="110"/>
      <c r="GVP9" s="110"/>
      <c r="GVQ9" s="110"/>
      <c r="GVR9" s="110"/>
      <c r="GVS9" s="110"/>
      <c r="GVT9" s="110"/>
      <c r="GVU9" s="110"/>
      <c r="GVV9" s="110"/>
      <c r="GVW9" s="110"/>
      <c r="GVX9" s="110"/>
      <c r="GVY9" s="110"/>
      <c r="GVZ9" s="110"/>
      <c r="GWA9" s="110"/>
      <c r="GWB9" s="110"/>
      <c r="GWC9" s="110"/>
      <c r="GWD9" s="110"/>
      <c r="GWE9" s="110"/>
      <c r="GWF9" s="110"/>
      <c r="GWG9" s="110"/>
      <c r="GWH9" s="110"/>
      <c r="GWI9" s="110"/>
      <c r="GWJ9" s="110"/>
      <c r="GWK9" s="110"/>
      <c r="GWL9" s="110"/>
      <c r="GWM9" s="110"/>
      <c r="GWN9" s="110"/>
      <c r="GWO9" s="110"/>
      <c r="GWP9" s="110"/>
      <c r="GWQ9" s="110"/>
      <c r="GWR9" s="110"/>
      <c r="GWS9" s="110"/>
      <c r="GWT9" s="110"/>
      <c r="GWU9" s="110"/>
      <c r="GWV9" s="110"/>
      <c r="GWW9" s="110"/>
      <c r="GWX9" s="110"/>
      <c r="GWY9" s="110"/>
      <c r="GWZ9" s="110"/>
      <c r="GXA9" s="110"/>
      <c r="GXB9" s="110"/>
      <c r="GXC9" s="110"/>
      <c r="GXD9" s="110"/>
      <c r="GXE9" s="110"/>
      <c r="GXF9" s="110"/>
      <c r="GXG9" s="110"/>
      <c r="GXH9" s="110"/>
      <c r="GXI9" s="110"/>
      <c r="GXJ9" s="110"/>
      <c r="GXK9" s="110"/>
      <c r="GXL9" s="110"/>
      <c r="GXM9" s="110"/>
      <c r="GXN9" s="110"/>
      <c r="GXO9" s="110"/>
      <c r="GXP9" s="110"/>
      <c r="GXQ9" s="110"/>
      <c r="GXR9" s="110"/>
      <c r="GXS9" s="110"/>
      <c r="GXT9" s="110"/>
      <c r="GXU9" s="110"/>
      <c r="GXV9" s="110"/>
      <c r="GXW9" s="110"/>
      <c r="GXX9" s="110"/>
      <c r="GXY9" s="110"/>
      <c r="GXZ9" s="110"/>
      <c r="GYA9" s="110"/>
      <c r="GYB9" s="110"/>
      <c r="GYC9" s="110"/>
      <c r="GYD9" s="110"/>
      <c r="GYE9" s="110"/>
      <c r="GYF9" s="110"/>
      <c r="GYG9" s="110"/>
      <c r="GYH9" s="110"/>
      <c r="GYI9" s="110"/>
      <c r="GYJ9" s="110"/>
      <c r="GYK9" s="110"/>
      <c r="GYL9" s="110"/>
      <c r="GYM9" s="110"/>
      <c r="GYN9" s="110"/>
      <c r="GYO9" s="110"/>
      <c r="GYP9" s="110"/>
      <c r="GYQ9" s="110"/>
      <c r="GYR9" s="110"/>
      <c r="GYS9" s="110"/>
      <c r="GYT9" s="110"/>
      <c r="GYU9" s="110"/>
      <c r="GYV9" s="110"/>
      <c r="GYW9" s="110"/>
      <c r="GYX9" s="110"/>
      <c r="GYY9" s="110"/>
      <c r="GYZ9" s="110"/>
      <c r="GZA9" s="110"/>
      <c r="GZB9" s="110"/>
      <c r="GZC9" s="110"/>
      <c r="GZD9" s="110"/>
      <c r="GZE9" s="110"/>
      <c r="GZF9" s="110"/>
      <c r="GZG9" s="110"/>
      <c r="GZH9" s="110"/>
      <c r="GZI9" s="110"/>
      <c r="GZJ9" s="110"/>
      <c r="GZK9" s="110"/>
      <c r="GZL9" s="110"/>
      <c r="GZM9" s="110"/>
      <c r="GZN9" s="110"/>
      <c r="GZO9" s="110"/>
      <c r="GZP9" s="110"/>
      <c r="GZQ9" s="110"/>
      <c r="GZR9" s="110"/>
      <c r="GZS9" s="110"/>
      <c r="GZT9" s="110"/>
      <c r="GZU9" s="110"/>
      <c r="GZV9" s="110"/>
      <c r="GZW9" s="110"/>
      <c r="GZX9" s="110"/>
      <c r="GZY9" s="110"/>
      <c r="GZZ9" s="110"/>
      <c r="HAA9" s="110"/>
      <c r="HAB9" s="110"/>
      <c r="HAC9" s="110"/>
      <c r="HAD9" s="110"/>
      <c r="HAE9" s="110"/>
      <c r="HAF9" s="110"/>
      <c r="HAG9" s="110"/>
      <c r="HAH9" s="110"/>
      <c r="HAI9" s="110"/>
      <c r="HAJ9" s="110"/>
      <c r="HAK9" s="110"/>
      <c r="HAL9" s="110"/>
      <c r="HAM9" s="110"/>
      <c r="HAN9" s="110"/>
      <c r="HAO9" s="110"/>
      <c r="HAP9" s="110"/>
      <c r="HAQ9" s="110"/>
      <c r="HAR9" s="110"/>
      <c r="HAS9" s="110"/>
      <c r="HAT9" s="110"/>
      <c r="HAU9" s="110"/>
      <c r="HAV9" s="110"/>
      <c r="HAW9" s="110"/>
      <c r="HAX9" s="110"/>
      <c r="HAY9" s="110"/>
      <c r="HAZ9" s="110"/>
      <c r="HBA9" s="110"/>
      <c r="HBB9" s="110"/>
      <c r="HBC9" s="110"/>
      <c r="HBD9" s="110"/>
      <c r="HBE9" s="110"/>
      <c r="HBF9" s="110"/>
      <c r="HBG9" s="110"/>
      <c r="HBH9" s="110"/>
      <c r="HBI9" s="110"/>
      <c r="HBJ9" s="110"/>
      <c r="HBK9" s="110"/>
      <c r="HBL9" s="110"/>
      <c r="HBM9" s="110"/>
      <c r="HBN9" s="110"/>
      <c r="HBO9" s="110"/>
      <c r="HBP9" s="110"/>
      <c r="HBQ9" s="110"/>
      <c r="HBR9" s="110"/>
      <c r="HBS9" s="110"/>
      <c r="HBT9" s="110"/>
      <c r="HBU9" s="110"/>
      <c r="HBV9" s="110"/>
      <c r="HBW9" s="110"/>
      <c r="HBX9" s="110"/>
      <c r="HBY9" s="110"/>
      <c r="HBZ9" s="110"/>
      <c r="HCA9" s="110"/>
      <c r="HCB9" s="110"/>
      <c r="HCC9" s="110"/>
      <c r="HCD9" s="110"/>
      <c r="HCE9" s="110"/>
      <c r="HCF9" s="110"/>
      <c r="HCG9" s="110"/>
      <c r="HCH9" s="110"/>
      <c r="HCI9" s="110"/>
      <c r="HCJ9" s="110"/>
      <c r="HCK9" s="110"/>
      <c r="HCL9" s="110"/>
      <c r="HCM9" s="110"/>
      <c r="HCN9" s="110"/>
      <c r="HCO9" s="110"/>
      <c r="HCP9" s="110"/>
      <c r="HCQ9" s="110"/>
      <c r="HCR9" s="110"/>
      <c r="HCS9" s="110"/>
      <c r="HCT9" s="110"/>
      <c r="HCU9" s="110"/>
      <c r="HCV9" s="110"/>
      <c r="HCW9" s="110"/>
      <c r="HCX9" s="110"/>
      <c r="HCY9" s="110"/>
      <c r="HCZ9" s="110"/>
      <c r="HDA9" s="110"/>
      <c r="HDB9" s="110"/>
      <c r="HDC9" s="110"/>
      <c r="HDD9" s="110"/>
      <c r="HDE9" s="110"/>
      <c r="HDF9" s="110"/>
      <c r="HDG9" s="110"/>
      <c r="HDH9" s="110"/>
      <c r="HDI9" s="110"/>
      <c r="HDJ9" s="110"/>
      <c r="HDK9" s="110"/>
      <c r="HDL9" s="110"/>
      <c r="HDM9" s="110"/>
      <c r="HDN9" s="110"/>
      <c r="HDO9" s="110"/>
      <c r="HDP9" s="110"/>
      <c r="HDQ9" s="110"/>
      <c r="HDR9" s="110"/>
      <c r="HDS9" s="110"/>
      <c r="HDT9" s="110"/>
      <c r="HDU9" s="110"/>
      <c r="HDV9" s="110"/>
      <c r="HDW9" s="110"/>
      <c r="HDX9" s="110"/>
      <c r="HDY9" s="110"/>
      <c r="HDZ9" s="110"/>
      <c r="HEA9" s="110"/>
      <c r="HEB9" s="110"/>
      <c r="HEC9" s="110"/>
      <c r="HED9" s="110"/>
      <c r="HEE9" s="110"/>
      <c r="HEF9" s="110"/>
      <c r="HEG9" s="110"/>
      <c r="HEH9" s="110"/>
      <c r="HEI9" s="110"/>
      <c r="HEJ9" s="110"/>
      <c r="HEK9" s="110"/>
      <c r="HEL9" s="110"/>
      <c r="HEM9" s="110"/>
      <c r="HEN9" s="110"/>
      <c r="HEO9" s="110"/>
      <c r="HEP9" s="110"/>
      <c r="HEQ9" s="110"/>
      <c r="HER9" s="110"/>
      <c r="HES9" s="110"/>
      <c r="HET9" s="110"/>
      <c r="HEU9" s="110"/>
      <c r="HEV9" s="110"/>
      <c r="HEW9" s="110"/>
      <c r="HEX9" s="110"/>
      <c r="HEY9" s="110"/>
      <c r="HEZ9" s="110"/>
      <c r="HFA9" s="110"/>
      <c r="HFB9" s="110"/>
      <c r="HFC9" s="110"/>
      <c r="HFD9" s="110"/>
      <c r="HFE9" s="110"/>
      <c r="HFF9" s="110"/>
      <c r="HFG9" s="110"/>
      <c r="HFH9" s="110"/>
      <c r="HFI9" s="110"/>
      <c r="HFJ9" s="110"/>
      <c r="HFK9" s="110"/>
      <c r="HFL9" s="110"/>
      <c r="HFM9" s="110"/>
      <c r="HFN9" s="110"/>
      <c r="HFO9" s="110"/>
      <c r="HFP9" s="110"/>
      <c r="HFQ9" s="110"/>
      <c r="HFR9" s="110"/>
      <c r="HFS9" s="110"/>
      <c r="HFT9" s="110"/>
      <c r="HFU9" s="110"/>
      <c r="HFV9" s="110"/>
      <c r="HFW9" s="110"/>
      <c r="HFX9" s="110"/>
      <c r="HFY9" s="110"/>
      <c r="HFZ9" s="110"/>
      <c r="HGA9" s="110"/>
      <c r="HGB9" s="110"/>
      <c r="HGC9" s="110"/>
      <c r="HGD9" s="110"/>
      <c r="HGE9" s="110"/>
      <c r="HGF9" s="110"/>
      <c r="HGG9" s="110"/>
      <c r="HGH9" s="110"/>
      <c r="HGI9" s="110"/>
      <c r="HGJ9" s="110"/>
      <c r="HGK9" s="110"/>
      <c r="HGL9" s="110"/>
      <c r="HGM9" s="110"/>
      <c r="HGN9" s="110"/>
      <c r="HGO9" s="110"/>
      <c r="HGP9" s="110"/>
      <c r="HGQ9" s="110"/>
      <c r="HGR9" s="110"/>
      <c r="HGS9" s="110"/>
      <c r="HGT9" s="110"/>
      <c r="HGU9" s="110"/>
      <c r="HGV9" s="110"/>
      <c r="HGW9" s="110"/>
      <c r="HGX9" s="110"/>
      <c r="HGY9" s="110"/>
      <c r="HGZ9" s="110"/>
      <c r="HHA9" s="110"/>
      <c r="HHB9" s="110"/>
      <c r="HHC9" s="110"/>
      <c r="HHD9" s="110"/>
      <c r="HHE9" s="110"/>
      <c r="HHF9" s="110"/>
      <c r="HHG9" s="110"/>
      <c r="HHH9" s="110"/>
      <c r="HHI9" s="110"/>
      <c r="HHJ9" s="110"/>
      <c r="HHK9" s="110"/>
      <c r="HHL9" s="110"/>
      <c r="HHM9" s="110"/>
      <c r="HHN9" s="110"/>
      <c r="HHO9" s="110"/>
      <c r="HHP9" s="110"/>
      <c r="HHQ9" s="110"/>
      <c r="HHR9" s="110"/>
      <c r="HHS9" s="110"/>
      <c r="HHT9" s="110"/>
      <c r="HHU9" s="110"/>
      <c r="HHV9" s="110"/>
      <c r="HHW9" s="110"/>
      <c r="HHX9" s="110"/>
      <c r="HHY9" s="110"/>
      <c r="HHZ9" s="110"/>
      <c r="HIA9" s="110"/>
      <c r="HIB9" s="110"/>
      <c r="HIC9" s="110"/>
      <c r="HID9" s="110"/>
      <c r="HIE9" s="110"/>
      <c r="HIF9" s="110"/>
      <c r="HIG9" s="110"/>
      <c r="HIH9" s="110"/>
      <c r="HII9" s="110"/>
      <c r="HIJ9" s="110"/>
      <c r="HIK9" s="110"/>
      <c r="HIL9" s="110"/>
      <c r="HIM9" s="110"/>
      <c r="HIN9" s="110"/>
      <c r="HIO9" s="110"/>
      <c r="HIP9" s="110"/>
      <c r="HIQ9" s="110"/>
      <c r="HIR9" s="110"/>
      <c r="HIS9" s="110"/>
      <c r="HIT9" s="110"/>
      <c r="HIU9" s="110"/>
      <c r="HIV9" s="110"/>
      <c r="HIW9" s="110"/>
      <c r="HIX9" s="110"/>
      <c r="HIY9" s="110"/>
      <c r="HIZ9" s="110"/>
      <c r="HJA9" s="110"/>
      <c r="HJB9" s="110"/>
      <c r="HJC9" s="110"/>
      <c r="HJD9" s="110"/>
      <c r="HJE9" s="110"/>
      <c r="HJF9" s="110"/>
      <c r="HJG9" s="110"/>
      <c r="HJH9" s="110"/>
      <c r="HJI9" s="110"/>
      <c r="HJJ9" s="110"/>
      <c r="HJK9" s="110"/>
      <c r="HJL9" s="110"/>
      <c r="HJM9" s="110"/>
      <c r="HJN9" s="110"/>
      <c r="HJO9" s="110"/>
      <c r="HJP9" s="110"/>
      <c r="HJQ9" s="110"/>
      <c r="HJR9" s="110"/>
      <c r="HJS9" s="110"/>
      <c r="HJT9" s="110"/>
      <c r="HJU9" s="110"/>
      <c r="HJV9" s="110"/>
      <c r="HJW9" s="110"/>
      <c r="HJX9" s="110"/>
      <c r="HJY9" s="110"/>
      <c r="HJZ9" s="110"/>
      <c r="HKA9" s="110"/>
      <c r="HKB9" s="110"/>
      <c r="HKC9" s="110"/>
      <c r="HKD9" s="110"/>
      <c r="HKE9" s="110"/>
      <c r="HKF9" s="110"/>
      <c r="HKG9" s="110"/>
      <c r="HKH9" s="110"/>
      <c r="HKI9" s="110"/>
      <c r="HKJ9" s="110"/>
      <c r="HKK9" s="110"/>
      <c r="HKL9" s="110"/>
      <c r="HKM9" s="110"/>
      <c r="HKN9" s="110"/>
      <c r="HKO9" s="110"/>
      <c r="HKP9" s="110"/>
      <c r="HKQ9" s="110"/>
      <c r="HKR9" s="110"/>
      <c r="HKS9" s="110"/>
      <c r="HKT9" s="110"/>
      <c r="HKU9" s="110"/>
      <c r="HKV9" s="110"/>
      <c r="HKW9" s="110"/>
      <c r="HKX9" s="110"/>
      <c r="HKY9" s="110"/>
      <c r="HKZ9" s="110"/>
      <c r="HLA9" s="110"/>
      <c r="HLB9" s="110"/>
      <c r="HLC9" s="110"/>
      <c r="HLD9" s="110"/>
      <c r="HLE9" s="110"/>
      <c r="HLF9" s="110"/>
      <c r="HLG9" s="110"/>
      <c r="HLH9" s="110"/>
      <c r="HLI9" s="110"/>
      <c r="HLJ9" s="110"/>
      <c r="HLK9" s="110"/>
      <c r="HLL9" s="110"/>
      <c r="HLM9" s="110"/>
      <c r="HLN9" s="110"/>
      <c r="HLO9" s="110"/>
      <c r="HLP9" s="110"/>
      <c r="HLQ9" s="110"/>
      <c r="HLR9" s="110"/>
      <c r="HLS9" s="110"/>
      <c r="HLT9" s="110"/>
      <c r="HLU9" s="110"/>
      <c r="HLV9" s="110"/>
      <c r="HLW9" s="110"/>
      <c r="HLX9" s="110"/>
      <c r="HLY9" s="110"/>
      <c r="HLZ9" s="110"/>
      <c r="HMA9" s="110"/>
      <c r="HMB9" s="110"/>
      <c r="HMC9" s="110"/>
      <c r="HMD9" s="110"/>
      <c r="HME9" s="110"/>
      <c r="HMF9" s="110"/>
      <c r="HMG9" s="110"/>
      <c r="HMH9" s="110"/>
      <c r="HMI9" s="110"/>
      <c r="HMJ9" s="110"/>
      <c r="HMK9" s="110"/>
      <c r="HML9" s="110"/>
      <c r="HMM9" s="110"/>
      <c r="HMN9" s="110"/>
      <c r="HMO9" s="110"/>
      <c r="HMP9" s="110"/>
      <c r="HMQ9" s="110"/>
      <c r="HMR9" s="110"/>
      <c r="HMS9" s="110"/>
      <c r="HMT9" s="110"/>
      <c r="HMU9" s="110"/>
      <c r="HMV9" s="110"/>
      <c r="HMW9" s="110"/>
      <c r="HMX9" s="110"/>
      <c r="HMY9" s="110"/>
      <c r="HMZ9" s="110"/>
      <c r="HNA9" s="110"/>
      <c r="HNB9" s="110"/>
      <c r="HNC9" s="110"/>
      <c r="HND9" s="110"/>
      <c r="HNE9" s="110"/>
      <c r="HNF9" s="110"/>
      <c r="HNG9" s="110"/>
      <c r="HNH9" s="110"/>
      <c r="HNI9" s="110"/>
      <c r="HNJ9" s="110"/>
      <c r="HNK9" s="110"/>
      <c r="HNL9" s="110"/>
      <c r="HNM9" s="110"/>
      <c r="HNN9" s="110"/>
      <c r="HNO9" s="110"/>
      <c r="HNP9" s="110"/>
      <c r="HNQ9" s="110"/>
      <c r="HNR9" s="110"/>
      <c r="HNS9" s="110"/>
      <c r="HNT9" s="110"/>
      <c r="HNU9" s="110"/>
      <c r="HNV9" s="110"/>
      <c r="HNW9" s="110"/>
      <c r="HNX9" s="110"/>
      <c r="HNY9" s="110"/>
      <c r="HNZ9" s="110"/>
      <c r="HOA9" s="110"/>
      <c r="HOB9" s="110"/>
      <c r="HOC9" s="110"/>
      <c r="HOD9" s="110"/>
      <c r="HOE9" s="110"/>
      <c r="HOF9" s="110"/>
      <c r="HOG9" s="110"/>
      <c r="HOH9" s="110"/>
      <c r="HOI9" s="110"/>
      <c r="HOJ9" s="110"/>
      <c r="HOK9" s="110"/>
      <c r="HOL9" s="110"/>
      <c r="HOM9" s="110"/>
      <c r="HON9" s="110"/>
      <c r="HOO9" s="110"/>
      <c r="HOP9" s="110"/>
      <c r="HOQ9" s="110"/>
      <c r="HOR9" s="110"/>
      <c r="HOS9" s="110"/>
      <c r="HOT9" s="110"/>
      <c r="HOU9" s="110"/>
      <c r="HOV9" s="110"/>
      <c r="HOW9" s="110"/>
      <c r="HOX9" s="110"/>
      <c r="HOY9" s="110"/>
      <c r="HOZ9" s="110"/>
      <c r="HPA9" s="110"/>
      <c r="HPB9" s="110"/>
      <c r="HPC9" s="110"/>
      <c r="HPD9" s="110"/>
      <c r="HPE9" s="110"/>
      <c r="HPF9" s="110"/>
      <c r="HPG9" s="110"/>
      <c r="HPH9" s="110"/>
      <c r="HPI9" s="110"/>
      <c r="HPJ9" s="110"/>
      <c r="HPK9" s="110"/>
      <c r="HPL9" s="110"/>
      <c r="HPM9" s="110"/>
      <c r="HPN9" s="110"/>
      <c r="HPO9" s="110"/>
      <c r="HPP9" s="110"/>
      <c r="HPQ9" s="110"/>
      <c r="HPR9" s="110"/>
      <c r="HPS9" s="110"/>
      <c r="HPT9" s="110"/>
      <c r="HPU9" s="110"/>
      <c r="HPV9" s="110"/>
      <c r="HPW9" s="110"/>
      <c r="HPX9" s="110"/>
      <c r="HPY9" s="110"/>
      <c r="HPZ9" s="110"/>
      <c r="HQA9" s="110"/>
      <c r="HQB9" s="110"/>
      <c r="HQC9" s="110"/>
      <c r="HQD9" s="110"/>
      <c r="HQE9" s="110"/>
      <c r="HQF9" s="110"/>
      <c r="HQG9" s="110"/>
      <c r="HQH9" s="110"/>
      <c r="HQI9" s="110"/>
      <c r="HQJ9" s="110"/>
      <c r="HQK9" s="110"/>
      <c r="HQL9" s="110"/>
      <c r="HQM9" s="110"/>
      <c r="HQN9" s="110"/>
      <c r="HQO9" s="110"/>
      <c r="HQP9" s="110"/>
      <c r="HQQ9" s="110"/>
      <c r="HQR9" s="110"/>
      <c r="HQS9" s="110"/>
      <c r="HQT9" s="110"/>
      <c r="HQU9" s="110"/>
      <c r="HQV9" s="110"/>
      <c r="HQW9" s="110"/>
      <c r="HQX9" s="110"/>
      <c r="HQY9" s="110"/>
      <c r="HQZ9" s="110"/>
      <c r="HRA9" s="110"/>
      <c r="HRB9" s="110"/>
      <c r="HRC9" s="110"/>
      <c r="HRD9" s="110"/>
      <c r="HRE9" s="110"/>
      <c r="HRF9" s="110"/>
      <c r="HRG9" s="110"/>
      <c r="HRH9" s="110"/>
      <c r="HRI9" s="110"/>
      <c r="HRJ9" s="110"/>
      <c r="HRK9" s="110"/>
      <c r="HRL9" s="110"/>
      <c r="HRM9" s="110"/>
      <c r="HRN9" s="110"/>
      <c r="HRO9" s="110"/>
      <c r="HRP9" s="110"/>
      <c r="HRQ9" s="110"/>
      <c r="HRR9" s="110"/>
      <c r="HRS9" s="110"/>
      <c r="HRT9" s="110"/>
      <c r="HRU9" s="110"/>
      <c r="HRV9" s="110"/>
      <c r="HRW9" s="110"/>
      <c r="HRX9" s="110"/>
      <c r="HRY9" s="110"/>
      <c r="HRZ9" s="110"/>
      <c r="HSA9" s="110"/>
      <c r="HSB9" s="110"/>
      <c r="HSC9" s="110"/>
      <c r="HSD9" s="110"/>
      <c r="HSE9" s="110"/>
      <c r="HSF9" s="110"/>
      <c r="HSG9" s="110"/>
      <c r="HSH9" s="110"/>
      <c r="HSI9" s="110"/>
      <c r="HSJ9" s="110"/>
      <c r="HSK9" s="110"/>
      <c r="HSL9" s="110"/>
      <c r="HSM9" s="110"/>
      <c r="HSN9" s="110"/>
      <c r="HSO9" s="110"/>
      <c r="HSP9" s="110"/>
      <c r="HSQ9" s="110"/>
      <c r="HSR9" s="110"/>
      <c r="HSS9" s="110"/>
      <c r="HST9" s="110"/>
      <c r="HSU9" s="110"/>
      <c r="HSV9" s="110"/>
      <c r="HSW9" s="110"/>
      <c r="HSX9" s="110"/>
      <c r="HSY9" s="110"/>
      <c r="HSZ9" s="110"/>
      <c r="HTA9" s="110"/>
      <c r="HTB9" s="110"/>
      <c r="HTC9" s="110"/>
      <c r="HTD9" s="110"/>
      <c r="HTE9" s="110"/>
      <c r="HTF9" s="110"/>
      <c r="HTG9" s="110"/>
      <c r="HTH9" s="110"/>
      <c r="HTI9" s="110"/>
      <c r="HTJ9" s="110"/>
      <c r="HTK9" s="110"/>
      <c r="HTL9" s="110"/>
      <c r="HTM9" s="110"/>
      <c r="HTN9" s="110"/>
      <c r="HTO9" s="110"/>
      <c r="HTP9" s="110"/>
      <c r="HTQ9" s="110"/>
      <c r="HTR9" s="110"/>
      <c r="HTS9" s="110"/>
      <c r="HTT9" s="110"/>
      <c r="HTU9" s="110"/>
      <c r="HTV9" s="110"/>
      <c r="HTW9" s="110"/>
      <c r="HTX9" s="110"/>
      <c r="HTY9" s="110"/>
      <c r="HTZ9" s="110"/>
      <c r="HUA9" s="110"/>
      <c r="HUB9" s="110"/>
      <c r="HUC9" s="110"/>
      <c r="HUD9" s="110"/>
      <c r="HUE9" s="110"/>
      <c r="HUF9" s="110"/>
      <c r="HUG9" s="110"/>
      <c r="HUH9" s="110"/>
      <c r="HUI9" s="110"/>
      <c r="HUJ9" s="110"/>
      <c r="HUK9" s="110"/>
      <c r="HUL9" s="110"/>
      <c r="HUM9" s="110"/>
      <c r="HUN9" s="110"/>
      <c r="HUO9" s="110"/>
      <c r="HUP9" s="110"/>
      <c r="HUQ9" s="110"/>
      <c r="HUR9" s="110"/>
      <c r="HUS9" s="110"/>
      <c r="HUT9" s="110"/>
      <c r="HUU9" s="110"/>
      <c r="HUV9" s="110"/>
      <c r="HUW9" s="110"/>
      <c r="HUX9" s="110"/>
      <c r="HUY9" s="110"/>
      <c r="HUZ9" s="110"/>
      <c r="HVA9" s="110"/>
      <c r="HVB9" s="110"/>
      <c r="HVC9" s="110"/>
      <c r="HVD9" s="110"/>
      <c r="HVE9" s="110"/>
      <c r="HVF9" s="110"/>
      <c r="HVG9" s="110"/>
      <c r="HVH9" s="110"/>
      <c r="HVI9" s="110"/>
      <c r="HVJ9" s="110"/>
      <c r="HVK9" s="110"/>
      <c r="HVL9" s="110"/>
      <c r="HVM9" s="110"/>
      <c r="HVN9" s="110"/>
      <c r="HVO9" s="110"/>
      <c r="HVP9" s="110"/>
      <c r="HVQ9" s="110"/>
      <c r="HVR9" s="110"/>
      <c r="HVS9" s="110"/>
      <c r="HVT9" s="110"/>
      <c r="HVU9" s="110"/>
      <c r="HVV9" s="110"/>
      <c r="HVW9" s="110"/>
      <c r="HVX9" s="110"/>
      <c r="HVY9" s="110"/>
      <c r="HVZ9" s="110"/>
      <c r="HWA9" s="110"/>
      <c r="HWB9" s="110"/>
      <c r="HWC9" s="110"/>
      <c r="HWD9" s="110"/>
      <c r="HWE9" s="110"/>
      <c r="HWF9" s="110"/>
      <c r="HWG9" s="110"/>
      <c r="HWH9" s="110"/>
      <c r="HWI9" s="110"/>
      <c r="HWJ9" s="110"/>
      <c r="HWK9" s="110"/>
      <c r="HWL9" s="110"/>
      <c r="HWM9" s="110"/>
      <c r="HWN9" s="110"/>
      <c r="HWO9" s="110"/>
      <c r="HWP9" s="110"/>
      <c r="HWQ9" s="110"/>
      <c r="HWR9" s="110"/>
      <c r="HWS9" s="110"/>
      <c r="HWT9" s="110"/>
      <c r="HWU9" s="110"/>
      <c r="HWV9" s="110"/>
      <c r="HWW9" s="110"/>
      <c r="HWX9" s="110"/>
      <c r="HWY9" s="110"/>
      <c r="HWZ9" s="110"/>
      <c r="HXA9" s="110"/>
      <c r="HXB9" s="110"/>
      <c r="HXC9" s="110"/>
      <c r="HXD9" s="110"/>
      <c r="HXE9" s="110"/>
      <c r="HXF9" s="110"/>
      <c r="HXG9" s="110"/>
      <c r="HXH9" s="110"/>
      <c r="HXI9" s="110"/>
      <c r="HXJ9" s="110"/>
      <c r="HXK9" s="110"/>
      <c r="HXL9" s="110"/>
      <c r="HXM9" s="110"/>
      <c r="HXN9" s="110"/>
      <c r="HXO9" s="110"/>
      <c r="HXP9" s="110"/>
      <c r="HXQ9" s="110"/>
      <c r="HXR9" s="110"/>
      <c r="HXS9" s="110"/>
      <c r="HXT9" s="110"/>
      <c r="HXU9" s="110"/>
      <c r="HXV9" s="110"/>
      <c r="HXW9" s="110"/>
      <c r="HXX9" s="110"/>
      <c r="HXY9" s="110"/>
      <c r="HXZ9" s="110"/>
      <c r="HYA9" s="110"/>
      <c r="HYB9" s="110"/>
      <c r="HYC9" s="110"/>
      <c r="HYD9" s="110"/>
      <c r="HYE9" s="110"/>
      <c r="HYF9" s="110"/>
      <c r="HYG9" s="110"/>
      <c r="HYH9" s="110"/>
      <c r="HYI9" s="110"/>
      <c r="HYJ9" s="110"/>
      <c r="HYK9" s="110"/>
      <c r="HYL9" s="110"/>
      <c r="HYM9" s="110"/>
      <c r="HYN9" s="110"/>
      <c r="HYO9" s="110"/>
      <c r="HYP9" s="110"/>
      <c r="HYQ9" s="110"/>
      <c r="HYR9" s="110"/>
      <c r="HYS9" s="110"/>
      <c r="HYT9" s="110"/>
      <c r="HYU9" s="110"/>
      <c r="HYV9" s="110"/>
      <c r="HYW9" s="110"/>
      <c r="HYX9" s="110"/>
      <c r="HYY9" s="110"/>
      <c r="HYZ9" s="110"/>
      <c r="HZA9" s="110"/>
      <c r="HZB9" s="110"/>
      <c r="HZC9" s="110"/>
      <c r="HZD9" s="110"/>
      <c r="HZE9" s="110"/>
      <c r="HZF9" s="110"/>
      <c r="HZG9" s="110"/>
      <c r="HZH9" s="110"/>
      <c r="HZI9" s="110"/>
      <c r="HZJ9" s="110"/>
      <c r="HZK9" s="110"/>
      <c r="HZL9" s="110"/>
      <c r="HZM9" s="110"/>
      <c r="HZN9" s="110"/>
      <c r="HZO9" s="110"/>
      <c r="HZP9" s="110"/>
      <c r="HZQ9" s="110"/>
      <c r="HZR9" s="110"/>
      <c r="HZS9" s="110"/>
      <c r="HZT9" s="110"/>
      <c r="HZU9" s="110"/>
      <c r="HZV9" s="110"/>
      <c r="HZW9" s="110"/>
      <c r="HZX9" s="110"/>
      <c r="HZY9" s="110"/>
      <c r="HZZ9" s="110"/>
      <c r="IAA9" s="110"/>
      <c r="IAB9" s="110"/>
      <c r="IAC9" s="110"/>
      <c r="IAD9" s="110"/>
      <c r="IAE9" s="110"/>
      <c r="IAF9" s="110"/>
      <c r="IAG9" s="110"/>
      <c r="IAH9" s="110"/>
      <c r="IAI9" s="110"/>
      <c r="IAJ9" s="110"/>
      <c r="IAK9" s="110"/>
      <c r="IAL9" s="110"/>
      <c r="IAM9" s="110"/>
      <c r="IAN9" s="110"/>
      <c r="IAO9" s="110"/>
      <c r="IAP9" s="110"/>
      <c r="IAQ9" s="110"/>
      <c r="IAR9" s="110"/>
      <c r="IAS9" s="110"/>
      <c r="IAT9" s="110"/>
      <c r="IAU9" s="110"/>
      <c r="IAV9" s="110"/>
      <c r="IAW9" s="110"/>
      <c r="IAX9" s="110"/>
      <c r="IAY9" s="110"/>
      <c r="IAZ9" s="110"/>
      <c r="IBA9" s="110"/>
      <c r="IBB9" s="110"/>
      <c r="IBC9" s="110"/>
      <c r="IBD9" s="110"/>
      <c r="IBE9" s="110"/>
      <c r="IBF9" s="110"/>
      <c r="IBG9" s="110"/>
      <c r="IBH9" s="110"/>
      <c r="IBI9" s="110"/>
      <c r="IBJ9" s="110"/>
      <c r="IBK9" s="110"/>
      <c r="IBL9" s="110"/>
      <c r="IBM9" s="110"/>
      <c r="IBN9" s="110"/>
      <c r="IBO9" s="110"/>
      <c r="IBP9" s="110"/>
      <c r="IBQ9" s="110"/>
      <c r="IBR9" s="110"/>
      <c r="IBS9" s="110"/>
      <c r="IBT9" s="110"/>
      <c r="IBU9" s="110"/>
      <c r="IBV9" s="110"/>
      <c r="IBW9" s="110"/>
      <c r="IBX9" s="110"/>
      <c r="IBY9" s="110"/>
      <c r="IBZ9" s="110"/>
      <c r="ICA9" s="110"/>
      <c r="ICB9" s="110"/>
      <c r="ICC9" s="110"/>
      <c r="ICD9" s="110"/>
      <c r="ICE9" s="110"/>
      <c r="ICF9" s="110"/>
      <c r="ICG9" s="110"/>
      <c r="ICH9" s="110"/>
      <c r="ICI9" s="110"/>
      <c r="ICJ9" s="110"/>
      <c r="ICK9" s="110"/>
      <c r="ICL9" s="110"/>
      <c r="ICM9" s="110"/>
      <c r="ICN9" s="110"/>
      <c r="ICO9" s="110"/>
      <c r="ICP9" s="110"/>
      <c r="ICQ9" s="110"/>
      <c r="ICR9" s="110"/>
      <c r="ICS9" s="110"/>
      <c r="ICT9" s="110"/>
      <c r="ICU9" s="110"/>
      <c r="ICV9" s="110"/>
      <c r="ICW9" s="110"/>
      <c r="ICX9" s="110"/>
      <c r="ICY9" s="110"/>
      <c r="ICZ9" s="110"/>
      <c r="IDA9" s="110"/>
      <c r="IDB9" s="110"/>
      <c r="IDC9" s="110"/>
      <c r="IDD9" s="110"/>
      <c r="IDE9" s="110"/>
      <c r="IDF9" s="110"/>
      <c r="IDG9" s="110"/>
      <c r="IDH9" s="110"/>
      <c r="IDI9" s="110"/>
      <c r="IDJ9" s="110"/>
      <c r="IDK9" s="110"/>
      <c r="IDL9" s="110"/>
      <c r="IDM9" s="110"/>
      <c r="IDN9" s="110"/>
      <c r="IDO9" s="110"/>
      <c r="IDP9" s="110"/>
      <c r="IDQ9" s="110"/>
      <c r="IDR9" s="110"/>
      <c r="IDS9" s="110"/>
      <c r="IDT9" s="110"/>
      <c r="IDU9" s="110"/>
      <c r="IDV9" s="110"/>
      <c r="IDW9" s="110"/>
      <c r="IDX9" s="110"/>
      <c r="IDY9" s="110"/>
      <c r="IDZ9" s="110"/>
      <c r="IEA9" s="110"/>
      <c r="IEB9" s="110"/>
      <c r="IEC9" s="110"/>
      <c r="IED9" s="110"/>
      <c r="IEE9" s="110"/>
      <c r="IEF9" s="110"/>
      <c r="IEG9" s="110"/>
      <c r="IEH9" s="110"/>
      <c r="IEI9" s="110"/>
      <c r="IEJ9" s="110"/>
      <c r="IEK9" s="110"/>
      <c r="IEL9" s="110"/>
      <c r="IEM9" s="110"/>
      <c r="IEN9" s="110"/>
      <c r="IEO9" s="110"/>
      <c r="IEP9" s="110"/>
      <c r="IEQ9" s="110"/>
      <c r="IER9" s="110"/>
      <c r="IES9" s="110"/>
      <c r="IET9" s="110"/>
      <c r="IEU9" s="110"/>
      <c r="IEV9" s="110"/>
      <c r="IEW9" s="110"/>
      <c r="IEX9" s="110"/>
      <c r="IEY9" s="110"/>
      <c r="IEZ9" s="110"/>
      <c r="IFA9" s="110"/>
      <c r="IFB9" s="110"/>
      <c r="IFC9" s="110"/>
      <c r="IFD9" s="110"/>
      <c r="IFE9" s="110"/>
      <c r="IFF9" s="110"/>
      <c r="IFG9" s="110"/>
      <c r="IFH9" s="110"/>
      <c r="IFI9" s="110"/>
      <c r="IFJ9" s="110"/>
      <c r="IFK9" s="110"/>
      <c r="IFL9" s="110"/>
      <c r="IFM9" s="110"/>
      <c r="IFN9" s="110"/>
      <c r="IFO9" s="110"/>
      <c r="IFP9" s="110"/>
      <c r="IFQ9" s="110"/>
      <c r="IFR9" s="110"/>
      <c r="IFS9" s="110"/>
      <c r="IFT9" s="110"/>
      <c r="IFU9" s="110"/>
      <c r="IFV9" s="110"/>
      <c r="IFW9" s="110"/>
      <c r="IFX9" s="110"/>
      <c r="IFY9" s="110"/>
      <c r="IFZ9" s="110"/>
      <c r="IGA9" s="110"/>
      <c r="IGB9" s="110"/>
      <c r="IGC9" s="110"/>
      <c r="IGD9" s="110"/>
      <c r="IGE9" s="110"/>
      <c r="IGF9" s="110"/>
      <c r="IGG9" s="110"/>
      <c r="IGH9" s="110"/>
      <c r="IGI9" s="110"/>
      <c r="IGJ9" s="110"/>
      <c r="IGK9" s="110"/>
      <c r="IGL9" s="110"/>
      <c r="IGM9" s="110"/>
      <c r="IGN9" s="110"/>
      <c r="IGO9" s="110"/>
      <c r="IGP9" s="110"/>
      <c r="IGQ9" s="110"/>
      <c r="IGR9" s="110"/>
      <c r="IGS9" s="110"/>
      <c r="IGT9" s="110"/>
      <c r="IGU9" s="110"/>
      <c r="IGV9" s="110"/>
      <c r="IGW9" s="110"/>
      <c r="IGX9" s="110"/>
      <c r="IGY9" s="110"/>
      <c r="IGZ9" s="110"/>
      <c r="IHA9" s="110"/>
      <c r="IHB9" s="110"/>
      <c r="IHC9" s="110"/>
      <c r="IHD9" s="110"/>
      <c r="IHE9" s="110"/>
      <c r="IHF9" s="110"/>
      <c r="IHG9" s="110"/>
      <c r="IHH9" s="110"/>
      <c r="IHI9" s="110"/>
      <c r="IHJ9" s="110"/>
      <c r="IHK9" s="110"/>
      <c r="IHL9" s="110"/>
      <c r="IHM9" s="110"/>
      <c r="IHN9" s="110"/>
      <c r="IHO9" s="110"/>
      <c r="IHP9" s="110"/>
      <c r="IHQ9" s="110"/>
      <c r="IHR9" s="110"/>
      <c r="IHS9" s="110"/>
      <c r="IHT9" s="110"/>
      <c r="IHU9" s="110"/>
      <c r="IHV9" s="110"/>
      <c r="IHW9" s="110"/>
      <c r="IHX9" s="110"/>
      <c r="IHY9" s="110"/>
      <c r="IHZ9" s="110"/>
      <c r="IIA9" s="110"/>
      <c r="IIB9" s="110"/>
      <c r="IIC9" s="110"/>
      <c r="IID9" s="110"/>
      <c r="IIE9" s="110"/>
      <c r="IIF9" s="110"/>
      <c r="IIG9" s="110"/>
      <c r="IIH9" s="110"/>
      <c r="III9" s="110"/>
      <c r="IIJ9" s="110"/>
      <c r="IIK9" s="110"/>
      <c r="IIL9" s="110"/>
      <c r="IIM9" s="110"/>
      <c r="IIN9" s="110"/>
      <c r="IIO9" s="110"/>
      <c r="IIP9" s="110"/>
      <c r="IIQ9" s="110"/>
      <c r="IIR9" s="110"/>
      <c r="IIS9" s="110"/>
      <c r="IIT9" s="110"/>
      <c r="IIU9" s="110"/>
      <c r="IIV9" s="110"/>
      <c r="IIW9" s="110"/>
      <c r="IIX9" s="110"/>
      <c r="IIY9" s="110"/>
      <c r="IIZ9" s="110"/>
      <c r="IJA9" s="110"/>
      <c r="IJB9" s="110"/>
      <c r="IJC9" s="110"/>
      <c r="IJD9" s="110"/>
      <c r="IJE9" s="110"/>
      <c r="IJF9" s="110"/>
      <c r="IJG9" s="110"/>
      <c r="IJH9" s="110"/>
      <c r="IJI9" s="110"/>
      <c r="IJJ9" s="110"/>
      <c r="IJK9" s="110"/>
      <c r="IJL9" s="110"/>
      <c r="IJM9" s="110"/>
      <c r="IJN9" s="110"/>
      <c r="IJO9" s="110"/>
      <c r="IJP9" s="110"/>
      <c r="IJQ9" s="110"/>
      <c r="IJR9" s="110"/>
      <c r="IJS9" s="110"/>
      <c r="IJT9" s="110"/>
      <c r="IJU9" s="110"/>
      <c r="IJV9" s="110"/>
      <c r="IJW9" s="110"/>
      <c r="IJX9" s="110"/>
      <c r="IJY9" s="110"/>
      <c r="IJZ9" s="110"/>
      <c r="IKA9" s="110"/>
      <c r="IKB9" s="110"/>
      <c r="IKC9" s="110"/>
      <c r="IKD9" s="110"/>
      <c r="IKE9" s="110"/>
      <c r="IKF9" s="110"/>
      <c r="IKG9" s="110"/>
      <c r="IKH9" s="110"/>
      <c r="IKI9" s="110"/>
      <c r="IKJ9" s="110"/>
      <c r="IKK9" s="110"/>
      <c r="IKL9" s="110"/>
      <c r="IKM9" s="110"/>
      <c r="IKN9" s="110"/>
      <c r="IKO9" s="110"/>
      <c r="IKP9" s="110"/>
      <c r="IKQ9" s="110"/>
      <c r="IKR9" s="110"/>
      <c r="IKS9" s="110"/>
      <c r="IKT9" s="110"/>
      <c r="IKU9" s="110"/>
      <c r="IKV9" s="110"/>
      <c r="IKW9" s="110"/>
      <c r="IKX9" s="110"/>
      <c r="IKY9" s="110"/>
      <c r="IKZ9" s="110"/>
      <c r="ILA9" s="110"/>
      <c r="ILB9" s="110"/>
      <c r="ILC9" s="110"/>
      <c r="ILD9" s="110"/>
      <c r="ILE9" s="110"/>
      <c r="ILF9" s="110"/>
      <c r="ILG9" s="110"/>
      <c r="ILH9" s="110"/>
      <c r="ILI9" s="110"/>
      <c r="ILJ9" s="110"/>
      <c r="ILK9" s="110"/>
      <c r="ILL9" s="110"/>
      <c r="ILM9" s="110"/>
      <c r="ILN9" s="110"/>
      <c r="ILO9" s="110"/>
      <c r="ILP9" s="110"/>
      <c r="ILQ9" s="110"/>
      <c r="ILR9" s="110"/>
      <c r="ILS9" s="110"/>
      <c r="ILT9" s="110"/>
      <c r="ILU9" s="110"/>
      <c r="ILV9" s="110"/>
      <c r="ILW9" s="110"/>
      <c r="ILX9" s="110"/>
      <c r="ILY9" s="110"/>
      <c r="ILZ9" s="110"/>
      <c r="IMA9" s="110"/>
      <c r="IMB9" s="110"/>
      <c r="IMC9" s="110"/>
      <c r="IMD9" s="110"/>
      <c r="IME9" s="110"/>
      <c r="IMF9" s="110"/>
      <c r="IMG9" s="110"/>
      <c r="IMH9" s="110"/>
      <c r="IMI9" s="110"/>
      <c r="IMJ9" s="110"/>
      <c r="IMK9" s="110"/>
      <c r="IML9" s="110"/>
      <c r="IMM9" s="110"/>
      <c r="IMN9" s="110"/>
      <c r="IMO9" s="110"/>
      <c r="IMP9" s="110"/>
      <c r="IMQ9" s="110"/>
      <c r="IMR9" s="110"/>
      <c r="IMS9" s="110"/>
      <c r="IMT9" s="110"/>
      <c r="IMU9" s="110"/>
      <c r="IMV9" s="110"/>
      <c r="IMW9" s="110"/>
      <c r="IMX9" s="110"/>
      <c r="IMY9" s="110"/>
      <c r="IMZ9" s="110"/>
      <c r="INA9" s="110"/>
      <c r="INB9" s="110"/>
      <c r="INC9" s="110"/>
      <c r="IND9" s="110"/>
      <c r="INE9" s="110"/>
      <c r="INF9" s="110"/>
      <c r="ING9" s="110"/>
      <c r="INH9" s="110"/>
      <c r="INI9" s="110"/>
      <c r="INJ9" s="110"/>
      <c r="INK9" s="110"/>
      <c r="INL9" s="110"/>
      <c r="INM9" s="110"/>
      <c r="INN9" s="110"/>
      <c r="INO9" s="110"/>
      <c r="INP9" s="110"/>
      <c r="INQ9" s="110"/>
      <c r="INR9" s="110"/>
      <c r="INS9" s="110"/>
      <c r="INT9" s="110"/>
      <c r="INU9" s="110"/>
      <c r="INV9" s="110"/>
      <c r="INW9" s="110"/>
      <c r="INX9" s="110"/>
      <c r="INY9" s="110"/>
      <c r="INZ9" s="110"/>
      <c r="IOA9" s="110"/>
      <c r="IOB9" s="110"/>
      <c r="IOC9" s="110"/>
      <c r="IOD9" s="110"/>
      <c r="IOE9" s="110"/>
      <c r="IOF9" s="110"/>
      <c r="IOG9" s="110"/>
      <c r="IOH9" s="110"/>
      <c r="IOI9" s="110"/>
      <c r="IOJ9" s="110"/>
      <c r="IOK9" s="110"/>
      <c r="IOL9" s="110"/>
      <c r="IOM9" s="110"/>
      <c r="ION9" s="110"/>
      <c r="IOO9" s="110"/>
      <c r="IOP9" s="110"/>
      <c r="IOQ9" s="110"/>
      <c r="IOR9" s="110"/>
      <c r="IOS9" s="110"/>
      <c r="IOT9" s="110"/>
      <c r="IOU9" s="110"/>
      <c r="IOV9" s="110"/>
      <c r="IOW9" s="110"/>
      <c r="IOX9" s="110"/>
      <c r="IOY9" s="110"/>
      <c r="IOZ9" s="110"/>
      <c r="IPA9" s="110"/>
      <c r="IPB9" s="110"/>
      <c r="IPC9" s="110"/>
      <c r="IPD9" s="110"/>
      <c r="IPE9" s="110"/>
      <c r="IPF9" s="110"/>
      <c r="IPG9" s="110"/>
      <c r="IPH9" s="110"/>
      <c r="IPI9" s="110"/>
      <c r="IPJ9" s="110"/>
      <c r="IPK9" s="110"/>
      <c r="IPL9" s="110"/>
      <c r="IPM9" s="110"/>
      <c r="IPN9" s="110"/>
      <c r="IPO9" s="110"/>
      <c r="IPP9" s="110"/>
      <c r="IPQ9" s="110"/>
      <c r="IPR9" s="110"/>
      <c r="IPS9" s="110"/>
      <c r="IPT9" s="110"/>
      <c r="IPU9" s="110"/>
      <c r="IPV9" s="110"/>
      <c r="IPW9" s="110"/>
      <c r="IPX9" s="110"/>
      <c r="IPY9" s="110"/>
      <c r="IPZ9" s="110"/>
      <c r="IQA9" s="110"/>
      <c r="IQB9" s="110"/>
      <c r="IQC9" s="110"/>
      <c r="IQD9" s="110"/>
      <c r="IQE9" s="110"/>
      <c r="IQF9" s="110"/>
      <c r="IQG9" s="110"/>
      <c r="IQH9" s="110"/>
      <c r="IQI9" s="110"/>
      <c r="IQJ9" s="110"/>
      <c r="IQK9" s="110"/>
      <c r="IQL9" s="110"/>
      <c r="IQM9" s="110"/>
      <c r="IQN9" s="110"/>
      <c r="IQO9" s="110"/>
      <c r="IQP9" s="110"/>
      <c r="IQQ9" s="110"/>
      <c r="IQR9" s="110"/>
      <c r="IQS9" s="110"/>
      <c r="IQT9" s="110"/>
      <c r="IQU9" s="110"/>
      <c r="IQV9" s="110"/>
      <c r="IQW9" s="110"/>
      <c r="IQX9" s="110"/>
      <c r="IQY9" s="110"/>
      <c r="IQZ9" s="110"/>
      <c r="IRA9" s="110"/>
      <c r="IRB9" s="110"/>
      <c r="IRC9" s="110"/>
      <c r="IRD9" s="110"/>
      <c r="IRE9" s="110"/>
      <c r="IRF9" s="110"/>
      <c r="IRG9" s="110"/>
      <c r="IRH9" s="110"/>
      <c r="IRI9" s="110"/>
      <c r="IRJ9" s="110"/>
      <c r="IRK9" s="110"/>
      <c r="IRL9" s="110"/>
      <c r="IRM9" s="110"/>
      <c r="IRN9" s="110"/>
      <c r="IRO9" s="110"/>
      <c r="IRP9" s="110"/>
      <c r="IRQ9" s="110"/>
      <c r="IRR9" s="110"/>
      <c r="IRS9" s="110"/>
      <c r="IRT9" s="110"/>
      <c r="IRU9" s="110"/>
      <c r="IRV9" s="110"/>
      <c r="IRW9" s="110"/>
      <c r="IRX9" s="110"/>
      <c r="IRY9" s="110"/>
      <c r="IRZ9" s="110"/>
      <c r="ISA9" s="110"/>
      <c r="ISB9" s="110"/>
      <c r="ISC9" s="110"/>
      <c r="ISD9" s="110"/>
      <c r="ISE9" s="110"/>
      <c r="ISF9" s="110"/>
      <c r="ISG9" s="110"/>
      <c r="ISH9" s="110"/>
      <c r="ISI9" s="110"/>
      <c r="ISJ9" s="110"/>
      <c r="ISK9" s="110"/>
      <c r="ISL9" s="110"/>
      <c r="ISM9" s="110"/>
      <c r="ISN9" s="110"/>
      <c r="ISO9" s="110"/>
      <c r="ISP9" s="110"/>
      <c r="ISQ9" s="110"/>
      <c r="ISR9" s="110"/>
      <c r="ISS9" s="110"/>
      <c r="IST9" s="110"/>
      <c r="ISU9" s="110"/>
      <c r="ISV9" s="110"/>
      <c r="ISW9" s="110"/>
      <c r="ISX9" s="110"/>
      <c r="ISY9" s="110"/>
      <c r="ISZ9" s="110"/>
      <c r="ITA9" s="110"/>
      <c r="ITB9" s="110"/>
      <c r="ITC9" s="110"/>
      <c r="ITD9" s="110"/>
      <c r="ITE9" s="110"/>
      <c r="ITF9" s="110"/>
      <c r="ITG9" s="110"/>
      <c r="ITH9" s="110"/>
      <c r="ITI9" s="110"/>
      <c r="ITJ9" s="110"/>
      <c r="ITK9" s="110"/>
      <c r="ITL9" s="110"/>
      <c r="ITM9" s="110"/>
      <c r="ITN9" s="110"/>
      <c r="ITO9" s="110"/>
      <c r="ITP9" s="110"/>
      <c r="ITQ9" s="110"/>
      <c r="ITR9" s="110"/>
      <c r="ITS9" s="110"/>
      <c r="ITT9" s="110"/>
      <c r="ITU9" s="110"/>
      <c r="ITV9" s="110"/>
      <c r="ITW9" s="110"/>
      <c r="ITX9" s="110"/>
      <c r="ITY9" s="110"/>
      <c r="ITZ9" s="110"/>
      <c r="IUA9" s="110"/>
      <c r="IUB9" s="110"/>
      <c r="IUC9" s="110"/>
      <c r="IUD9" s="110"/>
      <c r="IUE9" s="110"/>
      <c r="IUF9" s="110"/>
      <c r="IUG9" s="110"/>
      <c r="IUH9" s="110"/>
      <c r="IUI9" s="110"/>
      <c r="IUJ9" s="110"/>
      <c r="IUK9" s="110"/>
      <c r="IUL9" s="110"/>
      <c r="IUM9" s="110"/>
      <c r="IUN9" s="110"/>
      <c r="IUO9" s="110"/>
      <c r="IUP9" s="110"/>
      <c r="IUQ9" s="110"/>
      <c r="IUR9" s="110"/>
      <c r="IUS9" s="110"/>
      <c r="IUT9" s="110"/>
      <c r="IUU9" s="110"/>
      <c r="IUV9" s="110"/>
      <c r="IUW9" s="110"/>
      <c r="IUX9" s="110"/>
      <c r="IUY9" s="110"/>
      <c r="IUZ9" s="110"/>
      <c r="IVA9" s="110"/>
      <c r="IVB9" s="110"/>
      <c r="IVC9" s="110"/>
      <c r="IVD9" s="110"/>
      <c r="IVE9" s="110"/>
      <c r="IVF9" s="110"/>
      <c r="IVG9" s="110"/>
      <c r="IVH9" s="110"/>
      <c r="IVI9" s="110"/>
      <c r="IVJ9" s="110"/>
      <c r="IVK9" s="110"/>
      <c r="IVL9" s="110"/>
      <c r="IVM9" s="110"/>
      <c r="IVN9" s="110"/>
      <c r="IVO9" s="110"/>
      <c r="IVP9" s="110"/>
      <c r="IVQ9" s="110"/>
      <c r="IVR9" s="110"/>
      <c r="IVS9" s="110"/>
      <c r="IVT9" s="110"/>
      <c r="IVU9" s="110"/>
      <c r="IVV9" s="110"/>
      <c r="IVW9" s="110"/>
      <c r="IVX9" s="110"/>
      <c r="IVY9" s="110"/>
      <c r="IVZ9" s="110"/>
      <c r="IWA9" s="110"/>
      <c r="IWB9" s="110"/>
      <c r="IWC9" s="110"/>
      <c r="IWD9" s="110"/>
      <c r="IWE9" s="110"/>
      <c r="IWF9" s="110"/>
      <c r="IWG9" s="110"/>
      <c r="IWH9" s="110"/>
      <c r="IWI9" s="110"/>
      <c r="IWJ9" s="110"/>
      <c r="IWK9" s="110"/>
      <c r="IWL9" s="110"/>
      <c r="IWM9" s="110"/>
      <c r="IWN9" s="110"/>
      <c r="IWO9" s="110"/>
      <c r="IWP9" s="110"/>
      <c r="IWQ9" s="110"/>
      <c r="IWR9" s="110"/>
      <c r="IWS9" s="110"/>
      <c r="IWT9" s="110"/>
      <c r="IWU9" s="110"/>
      <c r="IWV9" s="110"/>
      <c r="IWW9" s="110"/>
      <c r="IWX9" s="110"/>
      <c r="IWY9" s="110"/>
      <c r="IWZ9" s="110"/>
      <c r="IXA9" s="110"/>
      <c r="IXB9" s="110"/>
      <c r="IXC9" s="110"/>
      <c r="IXD9" s="110"/>
      <c r="IXE9" s="110"/>
      <c r="IXF9" s="110"/>
      <c r="IXG9" s="110"/>
      <c r="IXH9" s="110"/>
      <c r="IXI9" s="110"/>
      <c r="IXJ9" s="110"/>
      <c r="IXK9" s="110"/>
      <c r="IXL9" s="110"/>
      <c r="IXM9" s="110"/>
      <c r="IXN9" s="110"/>
      <c r="IXO9" s="110"/>
      <c r="IXP9" s="110"/>
      <c r="IXQ9" s="110"/>
      <c r="IXR9" s="110"/>
      <c r="IXS9" s="110"/>
      <c r="IXT9" s="110"/>
      <c r="IXU9" s="110"/>
      <c r="IXV9" s="110"/>
      <c r="IXW9" s="110"/>
      <c r="IXX9" s="110"/>
      <c r="IXY9" s="110"/>
      <c r="IXZ9" s="110"/>
      <c r="IYA9" s="110"/>
      <c r="IYB9" s="110"/>
      <c r="IYC9" s="110"/>
      <c r="IYD9" s="110"/>
      <c r="IYE9" s="110"/>
      <c r="IYF9" s="110"/>
      <c r="IYG9" s="110"/>
      <c r="IYH9" s="110"/>
      <c r="IYI9" s="110"/>
      <c r="IYJ9" s="110"/>
      <c r="IYK9" s="110"/>
      <c r="IYL9" s="110"/>
      <c r="IYM9" s="110"/>
      <c r="IYN9" s="110"/>
      <c r="IYO9" s="110"/>
      <c r="IYP9" s="110"/>
      <c r="IYQ9" s="110"/>
      <c r="IYR9" s="110"/>
      <c r="IYS9" s="110"/>
      <c r="IYT9" s="110"/>
      <c r="IYU9" s="110"/>
      <c r="IYV9" s="110"/>
      <c r="IYW9" s="110"/>
      <c r="IYX9" s="110"/>
      <c r="IYY9" s="110"/>
      <c r="IYZ9" s="110"/>
      <c r="IZA9" s="110"/>
      <c r="IZB9" s="110"/>
      <c r="IZC9" s="110"/>
      <c r="IZD9" s="110"/>
      <c r="IZE9" s="110"/>
      <c r="IZF9" s="110"/>
      <c r="IZG9" s="110"/>
      <c r="IZH9" s="110"/>
      <c r="IZI9" s="110"/>
      <c r="IZJ9" s="110"/>
      <c r="IZK9" s="110"/>
      <c r="IZL9" s="110"/>
      <c r="IZM9" s="110"/>
      <c r="IZN9" s="110"/>
      <c r="IZO9" s="110"/>
      <c r="IZP9" s="110"/>
      <c r="IZQ9" s="110"/>
      <c r="IZR9" s="110"/>
      <c r="IZS9" s="110"/>
      <c r="IZT9" s="110"/>
      <c r="IZU9" s="110"/>
      <c r="IZV9" s="110"/>
      <c r="IZW9" s="110"/>
      <c r="IZX9" s="110"/>
      <c r="IZY9" s="110"/>
      <c r="IZZ9" s="110"/>
      <c r="JAA9" s="110"/>
      <c r="JAB9" s="110"/>
      <c r="JAC9" s="110"/>
      <c r="JAD9" s="110"/>
      <c r="JAE9" s="110"/>
      <c r="JAF9" s="110"/>
      <c r="JAG9" s="110"/>
      <c r="JAH9" s="110"/>
      <c r="JAI9" s="110"/>
      <c r="JAJ9" s="110"/>
      <c r="JAK9" s="110"/>
      <c r="JAL9" s="110"/>
      <c r="JAM9" s="110"/>
      <c r="JAN9" s="110"/>
      <c r="JAO9" s="110"/>
      <c r="JAP9" s="110"/>
      <c r="JAQ9" s="110"/>
      <c r="JAR9" s="110"/>
      <c r="JAS9" s="110"/>
      <c r="JAT9" s="110"/>
      <c r="JAU9" s="110"/>
      <c r="JAV9" s="110"/>
      <c r="JAW9" s="110"/>
      <c r="JAX9" s="110"/>
      <c r="JAY9" s="110"/>
      <c r="JAZ9" s="110"/>
      <c r="JBA9" s="110"/>
      <c r="JBB9" s="110"/>
      <c r="JBC9" s="110"/>
      <c r="JBD9" s="110"/>
      <c r="JBE9" s="110"/>
      <c r="JBF9" s="110"/>
      <c r="JBG9" s="110"/>
      <c r="JBH9" s="110"/>
      <c r="JBI9" s="110"/>
      <c r="JBJ9" s="110"/>
      <c r="JBK9" s="110"/>
      <c r="JBL9" s="110"/>
      <c r="JBM9" s="110"/>
      <c r="JBN9" s="110"/>
      <c r="JBO9" s="110"/>
      <c r="JBP9" s="110"/>
      <c r="JBQ9" s="110"/>
      <c r="JBR9" s="110"/>
      <c r="JBS9" s="110"/>
      <c r="JBT9" s="110"/>
      <c r="JBU9" s="110"/>
      <c r="JBV9" s="110"/>
      <c r="JBW9" s="110"/>
      <c r="JBX9" s="110"/>
      <c r="JBY9" s="110"/>
      <c r="JBZ9" s="110"/>
      <c r="JCA9" s="110"/>
      <c r="JCB9" s="110"/>
      <c r="JCC9" s="110"/>
      <c r="JCD9" s="110"/>
      <c r="JCE9" s="110"/>
      <c r="JCF9" s="110"/>
      <c r="JCG9" s="110"/>
      <c r="JCH9" s="110"/>
      <c r="JCI9" s="110"/>
      <c r="JCJ9" s="110"/>
      <c r="JCK9" s="110"/>
      <c r="JCL9" s="110"/>
      <c r="JCM9" s="110"/>
      <c r="JCN9" s="110"/>
      <c r="JCO9" s="110"/>
      <c r="JCP9" s="110"/>
      <c r="JCQ9" s="110"/>
      <c r="JCR9" s="110"/>
      <c r="JCS9" s="110"/>
      <c r="JCT9" s="110"/>
      <c r="JCU9" s="110"/>
      <c r="JCV9" s="110"/>
      <c r="JCW9" s="110"/>
      <c r="JCX9" s="110"/>
      <c r="JCY9" s="110"/>
      <c r="JCZ9" s="110"/>
      <c r="JDA9" s="110"/>
      <c r="JDB9" s="110"/>
      <c r="JDC9" s="110"/>
      <c r="JDD9" s="110"/>
      <c r="JDE9" s="110"/>
      <c r="JDF9" s="110"/>
      <c r="JDG9" s="110"/>
      <c r="JDH9" s="110"/>
      <c r="JDI9" s="110"/>
      <c r="JDJ9" s="110"/>
      <c r="JDK9" s="110"/>
      <c r="JDL9" s="110"/>
      <c r="JDM9" s="110"/>
      <c r="JDN9" s="110"/>
      <c r="JDO9" s="110"/>
      <c r="JDP9" s="110"/>
      <c r="JDQ9" s="110"/>
      <c r="JDR9" s="110"/>
      <c r="JDS9" s="110"/>
      <c r="JDT9" s="110"/>
      <c r="JDU9" s="110"/>
      <c r="JDV9" s="110"/>
      <c r="JDW9" s="110"/>
      <c r="JDX9" s="110"/>
      <c r="JDY9" s="110"/>
      <c r="JDZ9" s="110"/>
      <c r="JEA9" s="110"/>
      <c r="JEB9" s="110"/>
      <c r="JEC9" s="110"/>
      <c r="JED9" s="110"/>
      <c r="JEE9" s="110"/>
      <c r="JEF9" s="110"/>
      <c r="JEG9" s="110"/>
      <c r="JEH9" s="110"/>
      <c r="JEI9" s="110"/>
      <c r="JEJ9" s="110"/>
      <c r="JEK9" s="110"/>
      <c r="JEL9" s="110"/>
      <c r="JEM9" s="110"/>
      <c r="JEN9" s="110"/>
      <c r="JEO9" s="110"/>
      <c r="JEP9" s="110"/>
      <c r="JEQ9" s="110"/>
      <c r="JER9" s="110"/>
      <c r="JES9" s="110"/>
      <c r="JET9" s="110"/>
      <c r="JEU9" s="110"/>
      <c r="JEV9" s="110"/>
      <c r="JEW9" s="110"/>
      <c r="JEX9" s="110"/>
      <c r="JEY9" s="110"/>
      <c r="JEZ9" s="110"/>
      <c r="JFA9" s="110"/>
      <c r="JFB9" s="110"/>
      <c r="JFC9" s="110"/>
      <c r="JFD9" s="110"/>
      <c r="JFE9" s="110"/>
      <c r="JFF9" s="110"/>
      <c r="JFG9" s="110"/>
      <c r="JFH9" s="110"/>
      <c r="JFI9" s="110"/>
      <c r="JFJ9" s="110"/>
      <c r="JFK9" s="110"/>
      <c r="JFL9" s="110"/>
      <c r="JFM9" s="110"/>
      <c r="JFN9" s="110"/>
      <c r="JFO9" s="110"/>
      <c r="JFP9" s="110"/>
      <c r="JFQ9" s="110"/>
      <c r="JFR9" s="110"/>
      <c r="JFS9" s="110"/>
      <c r="JFT9" s="110"/>
      <c r="JFU9" s="110"/>
      <c r="JFV9" s="110"/>
      <c r="JFW9" s="110"/>
      <c r="JFX9" s="110"/>
      <c r="JFY9" s="110"/>
      <c r="JFZ9" s="110"/>
      <c r="JGA9" s="110"/>
      <c r="JGB9" s="110"/>
      <c r="JGC9" s="110"/>
      <c r="JGD9" s="110"/>
      <c r="JGE9" s="110"/>
      <c r="JGF9" s="110"/>
      <c r="JGG9" s="110"/>
      <c r="JGH9" s="110"/>
      <c r="JGI9" s="110"/>
      <c r="JGJ9" s="110"/>
      <c r="JGK9" s="110"/>
      <c r="JGL9" s="110"/>
      <c r="JGM9" s="110"/>
      <c r="JGN9" s="110"/>
      <c r="JGO9" s="110"/>
      <c r="JGP9" s="110"/>
      <c r="JGQ9" s="110"/>
      <c r="JGR9" s="110"/>
      <c r="JGS9" s="110"/>
      <c r="JGT9" s="110"/>
      <c r="JGU9" s="110"/>
      <c r="JGV9" s="110"/>
      <c r="JGW9" s="110"/>
      <c r="JGX9" s="110"/>
      <c r="JGY9" s="110"/>
      <c r="JGZ9" s="110"/>
      <c r="JHA9" s="110"/>
      <c r="JHB9" s="110"/>
      <c r="JHC9" s="110"/>
      <c r="JHD9" s="110"/>
      <c r="JHE9" s="110"/>
      <c r="JHF9" s="110"/>
      <c r="JHG9" s="110"/>
      <c r="JHH9" s="110"/>
      <c r="JHI9" s="110"/>
      <c r="JHJ9" s="110"/>
      <c r="JHK9" s="110"/>
      <c r="JHL9" s="110"/>
      <c r="JHM9" s="110"/>
      <c r="JHN9" s="110"/>
      <c r="JHO9" s="110"/>
      <c r="JHP9" s="110"/>
      <c r="JHQ9" s="110"/>
      <c r="JHR9" s="110"/>
      <c r="JHS9" s="110"/>
      <c r="JHT9" s="110"/>
      <c r="JHU9" s="110"/>
      <c r="JHV9" s="110"/>
      <c r="JHW9" s="110"/>
      <c r="JHX9" s="110"/>
      <c r="JHY9" s="110"/>
      <c r="JHZ9" s="110"/>
      <c r="JIA9" s="110"/>
      <c r="JIB9" s="110"/>
      <c r="JIC9" s="110"/>
      <c r="JID9" s="110"/>
      <c r="JIE9" s="110"/>
      <c r="JIF9" s="110"/>
      <c r="JIG9" s="110"/>
      <c r="JIH9" s="110"/>
      <c r="JII9" s="110"/>
      <c r="JIJ9" s="110"/>
      <c r="JIK9" s="110"/>
      <c r="JIL9" s="110"/>
      <c r="JIM9" s="110"/>
      <c r="JIN9" s="110"/>
      <c r="JIO9" s="110"/>
      <c r="JIP9" s="110"/>
      <c r="JIQ9" s="110"/>
      <c r="JIR9" s="110"/>
      <c r="JIS9" s="110"/>
      <c r="JIT9" s="110"/>
      <c r="JIU9" s="110"/>
      <c r="JIV9" s="110"/>
      <c r="JIW9" s="110"/>
      <c r="JIX9" s="110"/>
      <c r="JIY9" s="110"/>
      <c r="JIZ9" s="110"/>
      <c r="JJA9" s="110"/>
      <c r="JJB9" s="110"/>
      <c r="JJC9" s="110"/>
      <c r="JJD9" s="110"/>
      <c r="JJE9" s="110"/>
      <c r="JJF9" s="110"/>
      <c r="JJG9" s="110"/>
      <c r="JJH9" s="110"/>
      <c r="JJI9" s="110"/>
      <c r="JJJ9" s="110"/>
      <c r="JJK9" s="110"/>
      <c r="JJL9" s="110"/>
      <c r="JJM9" s="110"/>
      <c r="JJN9" s="110"/>
      <c r="JJO9" s="110"/>
      <c r="JJP9" s="110"/>
      <c r="JJQ9" s="110"/>
      <c r="JJR9" s="110"/>
      <c r="JJS9" s="110"/>
      <c r="JJT9" s="110"/>
      <c r="JJU9" s="110"/>
      <c r="JJV9" s="110"/>
      <c r="JJW9" s="110"/>
      <c r="JJX9" s="110"/>
      <c r="JJY9" s="110"/>
      <c r="JJZ9" s="110"/>
      <c r="JKA9" s="110"/>
      <c r="JKB9" s="110"/>
      <c r="JKC9" s="110"/>
      <c r="JKD9" s="110"/>
      <c r="JKE9" s="110"/>
      <c r="JKF9" s="110"/>
      <c r="JKG9" s="110"/>
      <c r="JKH9" s="110"/>
      <c r="JKI9" s="110"/>
      <c r="JKJ9" s="110"/>
      <c r="JKK9" s="110"/>
      <c r="JKL9" s="110"/>
      <c r="JKM9" s="110"/>
      <c r="JKN9" s="110"/>
      <c r="JKO9" s="110"/>
      <c r="JKP9" s="110"/>
      <c r="JKQ9" s="110"/>
      <c r="JKR9" s="110"/>
      <c r="JKS9" s="110"/>
      <c r="JKT9" s="110"/>
      <c r="JKU9" s="110"/>
      <c r="JKV9" s="110"/>
      <c r="JKW9" s="110"/>
      <c r="JKX9" s="110"/>
      <c r="JKY9" s="110"/>
      <c r="JKZ9" s="110"/>
      <c r="JLA9" s="110"/>
      <c r="JLB9" s="110"/>
      <c r="JLC9" s="110"/>
      <c r="JLD9" s="110"/>
      <c r="JLE9" s="110"/>
      <c r="JLF9" s="110"/>
      <c r="JLG9" s="110"/>
      <c r="JLH9" s="110"/>
      <c r="JLI9" s="110"/>
      <c r="JLJ9" s="110"/>
      <c r="JLK9" s="110"/>
      <c r="JLL9" s="110"/>
      <c r="JLM9" s="110"/>
      <c r="JLN9" s="110"/>
      <c r="JLO9" s="110"/>
      <c r="JLP9" s="110"/>
      <c r="JLQ9" s="110"/>
      <c r="JLR9" s="110"/>
      <c r="JLS9" s="110"/>
      <c r="JLT9" s="110"/>
      <c r="JLU9" s="110"/>
      <c r="JLV9" s="110"/>
      <c r="JLW9" s="110"/>
      <c r="JLX9" s="110"/>
      <c r="JLY9" s="110"/>
      <c r="JLZ9" s="110"/>
      <c r="JMA9" s="110"/>
      <c r="JMB9" s="110"/>
      <c r="JMC9" s="110"/>
      <c r="JMD9" s="110"/>
      <c r="JME9" s="110"/>
      <c r="JMF9" s="110"/>
      <c r="JMG9" s="110"/>
      <c r="JMH9" s="110"/>
      <c r="JMI9" s="110"/>
      <c r="JMJ9" s="110"/>
      <c r="JMK9" s="110"/>
      <c r="JML9" s="110"/>
      <c r="JMM9" s="110"/>
      <c r="JMN9" s="110"/>
      <c r="JMO9" s="110"/>
      <c r="JMP9" s="110"/>
      <c r="JMQ9" s="110"/>
      <c r="JMR9" s="110"/>
      <c r="JMS9" s="110"/>
      <c r="JMT9" s="110"/>
      <c r="JMU9" s="110"/>
      <c r="JMV9" s="110"/>
      <c r="JMW9" s="110"/>
      <c r="JMX9" s="110"/>
      <c r="JMY9" s="110"/>
      <c r="JMZ9" s="110"/>
      <c r="JNA9" s="110"/>
      <c r="JNB9" s="110"/>
      <c r="JNC9" s="110"/>
      <c r="JND9" s="110"/>
      <c r="JNE9" s="110"/>
      <c r="JNF9" s="110"/>
      <c r="JNG9" s="110"/>
      <c r="JNH9" s="110"/>
      <c r="JNI9" s="110"/>
      <c r="JNJ9" s="110"/>
      <c r="JNK9" s="110"/>
      <c r="JNL9" s="110"/>
      <c r="JNM9" s="110"/>
      <c r="JNN9" s="110"/>
      <c r="JNO9" s="110"/>
      <c r="JNP9" s="110"/>
      <c r="JNQ9" s="110"/>
      <c r="JNR9" s="110"/>
      <c r="JNS9" s="110"/>
      <c r="JNT9" s="110"/>
      <c r="JNU9" s="110"/>
      <c r="JNV9" s="110"/>
      <c r="JNW9" s="110"/>
      <c r="JNX9" s="110"/>
      <c r="JNY9" s="110"/>
      <c r="JNZ9" s="110"/>
      <c r="JOA9" s="110"/>
      <c r="JOB9" s="110"/>
      <c r="JOC9" s="110"/>
      <c r="JOD9" s="110"/>
      <c r="JOE9" s="110"/>
      <c r="JOF9" s="110"/>
      <c r="JOG9" s="110"/>
      <c r="JOH9" s="110"/>
      <c r="JOI9" s="110"/>
      <c r="JOJ9" s="110"/>
      <c r="JOK9" s="110"/>
      <c r="JOL9" s="110"/>
      <c r="JOM9" s="110"/>
      <c r="JON9" s="110"/>
      <c r="JOO9" s="110"/>
      <c r="JOP9" s="110"/>
      <c r="JOQ9" s="110"/>
      <c r="JOR9" s="110"/>
      <c r="JOS9" s="110"/>
      <c r="JOT9" s="110"/>
      <c r="JOU9" s="110"/>
      <c r="JOV9" s="110"/>
      <c r="JOW9" s="110"/>
      <c r="JOX9" s="110"/>
      <c r="JOY9" s="110"/>
      <c r="JOZ9" s="110"/>
      <c r="JPA9" s="110"/>
      <c r="JPB9" s="110"/>
      <c r="JPC9" s="110"/>
      <c r="JPD9" s="110"/>
      <c r="JPE9" s="110"/>
      <c r="JPF9" s="110"/>
      <c r="JPG9" s="110"/>
      <c r="JPH9" s="110"/>
      <c r="JPI9" s="110"/>
      <c r="JPJ9" s="110"/>
      <c r="JPK9" s="110"/>
      <c r="JPL9" s="110"/>
      <c r="JPM9" s="110"/>
      <c r="JPN9" s="110"/>
      <c r="JPO9" s="110"/>
      <c r="JPP9" s="110"/>
      <c r="JPQ9" s="110"/>
      <c r="JPR9" s="110"/>
      <c r="JPS9" s="110"/>
      <c r="JPT9" s="110"/>
      <c r="JPU9" s="110"/>
      <c r="JPV9" s="110"/>
      <c r="JPW9" s="110"/>
      <c r="JPX9" s="110"/>
      <c r="JPY9" s="110"/>
      <c r="JPZ9" s="110"/>
      <c r="JQA9" s="110"/>
      <c r="JQB9" s="110"/>
      <c r="JQC9" s="110"/>
      <c r="JQD9" s="110"/>
      <c r="JQE9" s="110"/>
      <c r="JQF9" s="110"/>
      <c r="JQG9" s="110"/>
      <c r="JQH9" s="110"/>
      <c r="JQI9" s="110"/>
      <c r="JQJ9" s="110"/>
      <c r="JQK9" s="110"/>
      <c r="JQL9" s="110"/>
      <c r="JQM9" s="110"/>
      <c r="JQN9" s="110"/>
      <c r="JQO9" s="110"/>
      <c r="JQP9" s="110"/>
      <c r="JQQ9" s="110"/>
      <c r="JQR9" s="110"/>
      <c r="JQS9" s="110"/>
      <c r="JQT9" s="110"/>
      <c r="JQU9" s="110"/>
      <c r="JQV9" s="110"/>
      <c r="JQW9" s="110"/>
      <c r="JQX9" s="110"/>
      <c r="JQY9" s="110"/>
      <c r="JQZ9" s="110"/>
      <c r="JRA9" s="110"/>
      <c r="JRB9" s="110"/>
      <c r="JRC9" s="110"/>
      <c r="JRD9" s="110"/>
      <c r="JRE9" s="110"/>
      <c r="JRF9" s="110"/>
      <c r="JRG9" s="110"/>
      <c r="JRH9" s="110"/>
      <c r="JRI9" s="110"/>
      <c r="JRJ9" s="110"/>
      <c r="JRK9" s="110"/>
      <c r="JRL9" s="110"/>
      <c r="JRM9" s="110"/>
      <c r="JRN9" s="110"/>
      <c r="JRO9" s="110"/>
      <c r="JRP9" s="110"/>
      <c r="JRQ9" s="110"/>
      <c r="JRR9" s="110"/>
      <c r="JRS9" s="110"/>
      <c r="JRT9" s="110"/>
      <c r="JRU9" s="110"/>
      <c r="JRV9" s="110"/>
      <c r="JRW9" s="110"/>
      <c r="JRX9" s="110"/>
      <c r="JRY9" s="110"/>
      <c r="JRZ9" s="110"/>
      <c r="JSA9" s="110"/>
      <c r="JSB9" s="110"/>
      <c r="JSC9" s="110"/>
      <c r="JSD9" s="110"/>
      <c r="JSE9" s="110"/>
      <c r="JSF9" s="110"/>
      <c r="JSG9" s="110"/>
      <c r="JSH9" s="110"/>
      <c r="JSI9" s="110"/>
      <c r="JSJ9" s="110"/>
      <c r="JSK9" s="110"/>
      <c r="JSL9" s="110"/>
      <c r="JSM9" s="110"/>
      <c r="JSN9" s="110"/>
      <c r="JSO9" s="110"/>
      <c r="JSP9" s="110"/>
      <c r="JSQ9" s="110"/>
      <c r="JSR9" s="110"/>
      <c r="JSS9" s="110"/>
      <c r="JST9" s="110"/>
      <c r="JSU9" s="110"/>
      <c r="JSV9" s="110"/>
      <c r="JSW9" s="110"/>
      <c r="JSX9" s="110"/>
      <c r="JSY9" s="110"/>
      <c r="JSZ9" s="110"/>
      <c r="JTA9" s="110"/>
      <c r="JTB9" s="110"/>
      <c r="JTC9" s="110"/>
      <c r="JTD9" s="110"/>
      <c r="JTE9" s="110"/>
      <c r="JTF9" s="110"/>
      <c r="JTG9" s="110"/>
      <c r="JTH9" s="110"/>
      <c r="JTI9" s="110"/>
      <c r="JTJ9" s="110"/>
      <c r="JTK9" s="110"/>
      <c r="JTL9" s="110"/>
      <c r="JTM9" s="110"/>
      <c r="JTN9" s="110"/>
      <c r="JTO9" s="110"/>
      <c r="JTP9" s="110"/>
      <c r="JTQ9" s="110"/>
      <c r="JTR9" s="110"/>
      <c r="JTS9" s="110"/>
      <c r="JTT9" s="110"/>
      <c r="JTU9" s="110"/>
      <c r="JTV9" s="110"/>
      <c r="JTW9" s="110"/>
      <c r="JTX9" s="110"/>
      <c r="JTY9" s="110"/>
      <c r="JTZ9" s="110"/>
      <c r="JUA9" s="110"/>
      <c r="JUB9" s="110"/>
      <c r="JUC9" s="110"/>
      <c r="JUD9" s="110"/>
      <c r="JUE9" s="110"/>
      <c r="JUF9" s="110"/>
      <c r="JUG9" s="110"/>
      <c r="JUH9" s="110"/>
      <c r="JUI9" s="110"/>
      <c r="JUJ9" s="110"/>
      <c r="JUK9" s="110"/>
      <c r="JUL9" s="110"/>
      <c r="JUM9" s="110"/>
      <c r="JUN9" s="110"/>
      <c r="JUO9" s="110"/>
      <c r="JUP9" s="110"/>
      <c r="JUQ9" s="110"/>
      <c r="JUR9" s="110"/>
      <c r="JUS9" s="110"/>
      <c r="JUT9" s="110"/>
      <c r="JUU9" s="110"/>
      <c r="JUV9" s="110"/>
      <c r="JUW9" s="110"/>
      <c r="JUX9" s="110"/>
      <c r="JUY9" s="110"/>
      <c r="JUZ9" s="110"/>
      <c r="JVA9" s="110"/>
      <c r="JVB9" s="110"/>
      <c r="JVC9" s="110"/>
      <c r="JVD9" s="110"/>
      <c r="JVE9" s="110"/>
      <c r="JVF9" s="110"/>
      <c r="JVG9" s="110"/>
      <c r="JVH9" s="110"/>
      <c r="JVI9" s="110"/>
      <c r="JVJ9" s="110"/>
      <c r="JVK9" s="110"/>
      <c r="JVL9" s="110"/>
      <c r="JVM9" s="110"/>
      <c r="JVN9" s="110"/>
      <c r="JVO9" s="110"/>
      <c r="JVP9" s="110"/>
      <c r="JVQ9" s="110"/>
      <c r="JVR9" s="110"/>
      <c r="JVS9" s="110"/>
      <c r="JVT9" s="110"/>
      <c r="JVU9" s="110"/>
      <c r="JVV9" s="110"/>
      <c r="JVW9" s="110"/>
      <c r="JVX9" s="110"/>
      <c r="JVY9" s="110"/>
      <c r="JVZ9" s="110"/>
      <c r="JWA9" s="110"/>
      <c r="JWB9" s="110"/>
      <c r="JWC9" s="110"/>
      <c r="JWD9" s="110"/>
      <c r="JWE9" s="110"/>
      <c r="JWF9" s="110"/>
      <c r="JWG9" s="110"/>
      <c r="JWH9" s="110"/>
      <c r="JWI9" s="110"/>
      <c r="JWJ9" s="110"/>
      <c r="JWK9" s="110"/>
      <c r="JWL9" s="110"/>
      <c r="JWM9" s="110"/>
      <c r="JWN9" s="110"/>
      <c r="JWO9" s="110"/>
      <c r="JWP9" s="110"/>
      <c r="JWQ9" s="110"/>
      <c r="JWR9" s="110"/>
      <c r="JWS9" s="110"/>
      <c r="JWT9" s="110"/>
      <c r="JWU9" s="110"/>
      <c r="JWV9" s="110"/>
      <c r="JWW9" s="110"/>
      <c r="JWX9" s="110"/>
      <c r="JWY9" s="110"/>
      <c r="JWZ9" s="110"/>
      <c r="JXA9" s="110"/>
      <c r="JXB9" s="110"/>
      <c r="JXC9" s="110"/>
      <c r="JXD9" s="110"/>
      <c r="JXE9" s="110"/>
      <c r="JXF9" s="110"/>
      <c r="JXG9" s="110"/>
      <c r="JXH9" s="110"/>
      <c r="JXI9" s="110"/>
      <c r="JXJ9" s="110"/>
      <c r="JXK9" s="110"/>
      <c r="JXL9" s="110"/>
      <c r="JXM9" s="110"/>
      <c r="JXN9" s="110"/>
      <c r="JXO9" s="110"/>
      <c r="JXP9" s="110"/>
      <c r="JXQ9" s="110"/>
      <c r="JXR9" s="110"/>
      <c r="JXS9" s="110"/>
      <c r="JXT9" s="110"/>
      <c r="JXU9" s="110"/>
      <c r="JXV9" s="110"/>
      <c r="JXW9" s="110"/>
      <c r="JXX9" s="110"/>
      <c r="JXY9" s="110"/>
      <c r="JXZ9" s="110"/>
      <c r="JYA9" s="110"/>
      <c r="JYB9" s="110"/>
      <c r="JYC9" s="110"/>
      <c r="JYD9" s="110"/>
      <c r="JYE9" s="110"/>
      <c r="JYF9" s="110"/>
      <c r="JYG9" s="110"/>
      <c r="JYH9" s="110"/>
      <c r="JYI9" s="110"/>
      <c r="JYJ9" s="110"/>
      <c r="JYK9" s="110"/>
      <c r="JYL9" s="110"/>
      <c r="JYM9" s="110"/>
      <c r="JYN9" s="110"/>
      <c r="JYO9" s="110"/>
      <c r="JYP9" s="110"/>
      <c r="JYQ9" s="110"/>
      <c r="JYR9" s="110"/>
      <c r="JYS9" s="110"/>
      <c r="JYT9" s="110"/>
      <c r="JYU9" s="110"/>
      <c r="JYV9" s="110"/>
      <c r="JYW9" s="110"/>
      <c r="JYX9" s="110"/>
      <c r="JYY9" s="110"/>
      <c r="JYZ9" s="110"/>
      <c r="JZA9" s="110"/>
      <c r="JZB9" s="110"/>
      <c r="JZC9" s="110"/>
      <c r="JZD9" s="110"/>
      <c r="JZE9" s="110"/>
      <c r="JZF9" s="110"/>
      <c r="JZG9" s="110"/>
      <c r="JZH9" s="110"/>
      <c r="JZI9" s="110"/>
      <c r="JZJ9" s="110"/>
      <c r="JZK9" s="110"/>
      <c r="JZL9" s="110"/>
      <c r="JZM9" s="110"/>
      <c r="JZN9" s="110"/>
      <c r="JZO9" s="110"/>
      <c r="JZP9" s="110"/>
      <c r="JZQ9" s="110"/>
      <c r="JZR9" s="110"/>
      <c r="JZS9" s="110"/>
      <c r="JZT9" s="110"/>
      <c r="JZU9" s="110"/>
      <c r="JZV9" s="110"/>
      <c r="JZW9" s="110"/>
      <c r="JZX9" s="110"/>
      <c r="JZY9" s="110"/>
      <c r="JZZ9" s="110"/>
      <c r="KAA9" s="110"/>
      <c r="KAB9" s="110"/>
      <c r="KAC9" s="110"/>
      <c r="KAD9" s="110"/>
      <c r="KAE9" s="110"/>
      <c r="KAF9" s="110"/>
      <c r="KAG9" s="110"/>
      <c r="KAH9" s="110"/>
      <c r="KAI9" s="110"/>
      <c r="KAJ9" s="110"/>
      <c r="KAK9" s="110"/>
      <c r="KAL9" s="110"/>
      <c r="KAM9" s="110"/>
      <c r="KAN9" s="110"/>
      <c r="KAO9" s="110"/>
      <c r="KAP9" s="110"/>
      <c r="KAQ9" s="110"/>
      <c r="KAR9" s="110"/>
      <c r="KAS9" s="110"/>
      <c r="KAT9" s="110"/>
      <c r="KAU9" s="110"/>
      <c r="KAV9" s="110"/>
      <c r="KAW9" s="110"/>
      <c r="KAX9" s="110"/>
      <c r="KAY9" s="110"/>
      <c r="KAZ9" s="110"/>
      <c r="KBA9" s="110"/>
      <c r="KBB9" s="110"/>
      <c r="KBC9" s="110"/>
      <c r="KBD9" s="110"/>
      <c r="KBE9" s="110"/>
      <c r="KBF9" s="110"/>
      <c r="KBG9" s="110"/>
      <c r="KBH9" s="110"/>
      <c r="KBI9" s="110"/>
      <c r="KBJ9" s="110"/>
      <c r="KBK9" s="110"/>
      <c r="KBL9" s="110"/>
      <c r="KBM9" s="110"/>
      <c r="KBN9" s="110"/>
      <c r="KBO9" s="110"/>
      <c r="KBP9" s="110"/>
      <c r="KBQ9" s="110"/>
      <c r="KBR9" s="110"/>
      <c r="KBS9" s="110"/>
      <c r="KBT9" s="110"/>
      <c r="KBU9" s="110"/>
      <c r="KBV9" s="110"/>
      <c r="KBW9" s="110"/>
      <c r="KBX9" s="110"/>
      <c r="KBY9" s="110"/>
      <c r="KBZ9" s="110"/>
      <c r="KCA9" s="110"/>
      <c r="KCB9" s="110"/>
      <c r="KCC9" s="110"/>
      <c r="KCD9" s="110"/>
      <c r="KCE9" s="110"/>
      <c r="KCF9" s="110"/>
      <c r="KCG9" s="110"/>
      <c r="KCH9" s="110"/>
      <c r="KCI9" s="110"/>
      <c r="KCJ9" s="110"/>
      <c r="KCK9" s="110"/>
      <c r="KCL9" s="110"/>
      <c r="KCM9" s="110"/>
      <c r="KCN9" s="110"/>
      <c r="KCO9" s="110"/>
      <c r="KCP9" s="110"/>
      <c r="KCQ9" s="110"/>
      <c r="KCR9" s="110"/>
      <c r="KCS9" s="110"/>
      <c r="KCT9" s="110"/>
      <c r="KCU9" s="110"/>
      <c r="KCV9" s="110"/>
      <c r="KCW9" s="110"/>
      <c r="KCX9" s="110"/>
      <c r="KCY9" s="110"/>
      <c r="KCZ9" s="110"/>
      <c r="KDA9" s="110"/>
      <c r="KDB9" s="110"/>
      <c r="KDC9" s="110"/>
      <c r="KDD9" s="110"/>
      <c r="KDE9" s="110"/>
      <c r="KDF9" s="110"/>
      <c r="KDG9" s="110"/>
      <c r="KDH9" s="110"/>
      <c r="KDI9" s="110"/>
      <c r="KDJ9" s="110"/>
      <c r="KDK9" s="110"/>
      <c r="KDL9" s="110"/>
      <c r="KDM9" s="110"/>
      <c r="KDN9" s="110"/>
      <c r="KDO9" s="110"/>
      <c r="KDP9" s="110"/>
      <c r="KDQ9" s="110"/>
      <c r="KDR9" s="110"/>
      <c r="KDS9" s="110"/>
      <c r="KDT9" s="110"/>
      <c r="KDU9" s="110"/>
      <c r="KDV9" s="110"/>
      <c r="KDW9" s="110"/>
      <c r="KDX9" s="110"/>
      <c r="KDY9" s="110"/>
      <c r="KDZ9" s="110"/>
      <c r="KEA9" s="110"/>
      <c r="KEB9" s="110"/>
      <c r="KEC9" s="110"/>
      <c r="KED9" s="110"/>
      <c r="KEE9" s="110"/>
      <c r="KEF9" s="110"/>
      <c r="KEG9" s="110"/>
      <c r="KEH9" s="110"/>
      <c r="KEI9" s="110"/>
      <c r="KEJ9" s="110"/>
      <c r="KEK9" s="110"/>
      <c r="KEL9" s="110"/>
      <c r="KEM9" s="110"/>
      <c r="KEN9" s="110"/>
      <c r="KEO9" s="110"/>
      <c r="KEP9" s="110"/>
      <c r="KEQ9" s="110"/>
      <c r="KER9" s="110"/>
      <c r="KES9" s="110"/>
      <c r="KET9" s="110"/>
      <c r="KEU9" s="110"/>
      <c r="KEV9" s="110"/>
      <c r="KEW9" s="110"/>
      <c r="KEX9" s="110"/>
      <c r="KEY9" s="110"/>
      <c r="KEZ9" s="110"/>
      <c r="KFA9" s="110"/>
      <c r="KFB9" s="110"/>
      <c r="KFC9" s="110"/>
      <c r="KFD9" s="110"/>
      <c r="KFE9" s="110"/>
      <c r="KFF9" s="110"/>
      <c r="KFG9" s="110"/>
      <c r="KFH9" s="110"/>
      <c r="KFI9" s="110"/>
      <c r="KFJ9" s="110"/>
      <c r="KFK9" s="110"/>
      <c r="KFL9" s="110"/>
      <c r="KFM9" s="110"/>
      <c r="KFN9" s="110"/>
      <c r="KFO9" s="110"/>
      <c r="KFP9" s="110"/>
      <c r="KFQ9" s="110"/>
      <c r="KFR9" s="110"/>
      <c r="KFS9" s="110"/>
      <c r="KFT9" s="110"/>
      <c r="KFU9" s="110"/>
      <c r="KFV9" s="110"/>
      <c r="KFW9" s="110"/>
      <c r="KFX9" s="110"/>
      <c r="KFY9" s="110"/>
      <c r="KFZ9" s="110"/>
      <c r="KGA9" s="110"/>
      <c r="KGB9" s="110"/>
      <c r="KGC9" s="110"/>
      <c r="KGD9" s="110"/>
      <c r="KGE9" s="110"/>
      <c r="KGF9" s="110"/>
      <c r="KGG9" s="110"/>
      <c r="KGH9" s="110"/>
      <c r="KGI9" s="110"/>
      <c r="KGJ9" s="110"/>
      <c r="KGK9" s="110"/>
      <c r="KGL9" s="110"/>
      <c r="KGM9" s="110"/>
      <c r="KGN9" s="110"/>
      <c r="KGO9" s="110"/>
      <c r="KGP9" s="110"/>
      <c r="KGQ9" s="110"/>
      <c r="KGR9" s="110"/>
      <c r="KGS9" s="110"/>
      <c r="KGT9" s="110"/>
      <c r="KGU9" s="110"/>
      <c r="KGV9" s="110"/>
      <c r="KGW9" s="110"/>
      <c r="KGX9" s="110"/>
      <c r="KGY9" s="110"/>
      <c r="KGZ9" s="110"/>
      <c r="KHA9" s="110"/>
      <c r="KHB9" s="110"/>
      <c r="KHC9" s="110"/>
      <c r="KHD9" s="110"/>
      <c r="KHE9" s="110"/>
      <c r="KHF9" s="110"/>
      <c r="KHG9" s="110"/>
      <c r="KHH9" s="110"/>
      <c r="KHI9" s="110"/>
      <c r="KHJ9" s="110"/>
      <c r="KHK9" s="110"/>
      <c r="KHL9" s="110"/>
      <c r="KHM9" s="110"/>
      <c r="KHN9" s="110"/>
      <c r="KHO9" s="110"/>
      <c r="KHP9" s="110"/>
      <c r="KHQ9" s="110"/>
      <c r="KHR9" s="110"/>
      <c r="KHS9" s="110"/>
      <c r="KHT9" s="110"/>
      <c r="KHU9" s="110"/>
      <c r="KHV9" s="110"/>
      <c r="KHW9" s="110"/>
      <c r="KHX9" s="110"/>
      <c r="KHY9" s="110"/>
      <c r="KHZ9" s="110"/>
      <c r="KIA9" s="110"/>
      <c r="KIB9" s="110"/>
      <c r="KIC9" s="110"/>
      <c r="KID9" s="110"/>
      <c r="KIE9" s="110"/>
      <c r="KIF9" s="110"/>
      <c r="KIG9" s="110"/>
      <c r="KIH9" s="110"/>
      <c r="KII9" s="110"/>
      <c r="KIJ9" s="110"/>
      <c r="KIK9" s="110"/>
      <c r="KIL9" s="110"/>
      <c r="KIM9" s="110"/>
      <c r="KIN9" s="110"/>
      <c r="KIO9" s="110"/>
      <c r="KIP9" s="110"/>
      <c r="KIQ9" s="110"/>
      <c r="KIR9" s="110"/>
      <c r="KIS9" s="110"/>
      <c r="KIT9" s="110"/>
      <c r="KIU9" s="110"/>
      <c r="KIV9" s="110"/>
      <c r="KIW9" s="110"/>
      <c r="KIX9" s="110"/>
      <c r="KIY9" s="110"/>
      <c r="KIZ9" s="110"/>
      <c r="KJA9" s="110"/>
      <c r="KJB9" s="110"/>
      <c r="KJC9" s="110"/>
      <c r="KJD9" s="110"/>
      <c r="KJE9" s="110"/>
      <c r="KJF9" s="110"/>
      <c r="KJG9" s="110"/>
      <c r="KJH9" s="110"/>
      <c r="KJI9" s="110"/>
      <c r="KJJ9" s="110"/>
      <c r="KJK9" s="110"/>
      <c r="KJL9" s="110"/>
      <c r="KJM9" s="110"/>
      <c r="KJN9" s="110"/>
      <c r="KJO9" s="110"/>
      <c r="KJP9" s="110"/>
      <c r="KJQ9" s="110"/>
      <c r="KJR9" s="110"/>
      <c r="KJS9" s="110"/>
      <c r="KJT9" s="110"/>
      <c r="KJU9" s="110"/>
      <c r="KJV9" s="110"/>
      <c r="KJW9" s="110"/>
      <c r="KJX9" s="110"/>
      <c r="KJY9" s="110"/>
      <c r="KJZ9" s="110"/>
      <c r="KKA9" s="110"/>
      <c r="KKB9" s="110"/>
      <c r="KKC9" s="110"/>
      <c r="KKD9" s="110"/>
      <c r="KKE9" s="110"/>
      <c r="KKF9" s="110"/>
      <c r="KKG9" s="110"/>
      <c r="KKH9" s="110"/>
      <c r="KKI9" s="110"/>
      <c r="KKJ9" s="110"/>
      <c r="KKK9" s="110"/>
      <c r="KKL9" s="110"/>
      <c r="KKM9" s="110"/>
      <c r="KKN9" s="110"/>
      <c r="KKO9" s="110"/>
      <c r="KKP9" s="110"/>
      <c r="KKQ9" s="110"/>
      <c r="KKR9" s="110"/>
      <c r="KKS9" s="110"/>
      <c r="KKT9" s="110"/>
      <c r="KKU9" s="110"/>
      <c r="KKV9" s="110"/>
      <c r="KKW9" s="110"/>
      <c r="KKX9" s="110"/>
      <c r="KKY9" s="110"/>
      <c r="KKZ9" s="110"/>
      <c r="KLA9" s="110"/>
      <c r="KLB9" s="110"/>
      <c r="KLC9" s="110"/>
      <c r="KLD9" s="110"/>
      <c r="KLE9" s="110"/>
      <c r="KLF9" s="110"/>
      <c r="KLG9" s="110"/>
      <c r="KLH9" s="110"/>
      <c r="KLI9" s="110"/>
      <c r="KLJ9" s="110"/>
      <c r="KLK9" s="110"/>
      <c r="KLL9" s="110"/>
      <c r="KLM9" s="110"/>
      <c r="KLN9" s="110"/>
      <c r="KLO9" s="110"/>
      <c r="KLP9" s="110"/>
      <c r="KLQ9" s="110"/>
      <c r="KLR9" s="110"/>
      <c r="KLS9" s="110"/>
      <c r="KLT9" s="110"/>
      <c r="KLU9" s="110"/>
      <c r="KLV9" s="110"/>
      <c r="KLW9" s="110"/>
      <c r="KLX9" s="110"/>
      <c r="KLY9" s="110"/>
      <c r="KLZ9" s="110"/>
      <c r="KMA9" s="110"/>
      <c r="KMB9" s="110"/>
      <c r="KMC9" s="110"/>
      <c r="KMD9" s="110"/>
      <c r="KME9" s="110"/>
      <c r="KMF9" s="110"/>
      <c r="KMG9" s="110"/>
      <c r="KMH9" s="110"/>
      <c r="KMI9" s="110"/>
      <c r="KMJ9" s="110"/>
      <c r="KMK9" s="110"/>
      <c r="KML9" s="110"/>
      <c r="KMM9" s="110"/>
      <c r="KMN9" s="110"/>
      <c r="KMO9" s="110"/>
      <c r="KMP9" s="110"/>
      <c r="KMQ9" s="110"/>
      <c r="KMR9" s="110"/>
      <c r="KMS9" s="110"/>
      <c r="KMT9" s="110"/>
      <c r="KMU9" s="110"/>
      <c r="KMV9" s="110"/>
      <c r="KMW9" s="110"/>
      <c r="KMX9" s="110"/>
      <c r="KMY9" s="110"/>
      <c r="KMZ9" s="110"/>
      <c r="KNA9" s="110"/>
      <c r="KNB9" s="110"/>
      <c r="KNC9" s="110"/>
      <c r="KND9" s="110"/>
      <c r="KNE9" s="110"/>
      <c r="KNF9" s="110"/>
      <c r="KNG9" s="110"/>
      <c r="KNH9" s="110"/>
      <c r="KNI9" s="110"/>
      <c r="KNJ9" s="110"/>
      <c r="KNK9" s="110"/>
      <c r="KNL9" s="110"/>
      <c r="KNM9" s="110"/>
      <c r="KNN9" s="110"/>
      <c r="KNO9" s="110"/>
      <c r="KNP9" s="110"/>
      <c r="KNQ9" s="110"/>
      <c r="KNR9" s="110"/>
      <c r="KNS9" s="110"/>
      <c r="KNT9" s="110"/>
      <c r="KNU9" s="110"/>
      <c r="KNV9" s="110"/>
      <c r="KNW9" s="110"/>
      <c r="KNX9" s="110"/>
      <c r="KNY9" s="110"/>
      <c r="KNZ9" s="110"/>
      <c r="KOA9" s="110"/>
      <c r="KOB9" s="110"/>
      <c r="KOC9" s="110"/>
      <c r="KOD9" s="110"/>
      <c r="KOE9" s="110"/>
      <c r="KOF9" s="110"/>
      <c r="KOG9" s="110"/>
      <c r="KOH9" s="110"/>
      <c r="KOI9" s="110"/>
      <c r="KOJ9" s="110"/>
      <c r="KOK9" s="110"/>
      <c r="KOL9" s="110"/>
      <c r="KOM9" s="110"/>
      <c r="KON9" s="110"/>
      <c r="KOO9" s="110"/>
      <c r="KOP9" s="110"/>
      <c r="KOQ9" s="110"/>
      <c r="KOR9" s="110"/>
      <c r="KOS9" s="110"/>
      <c r="KOT9" s="110"/>
      <c r="KOU9" s="110"/>
      <c r="KOV9" s="110"/>
      <c r="KOW9" s="110"/>
      <c r="KOX9" s="110"/>
      <c r="KOY9" s="110"/>
      <c r="KOZ9" s="110"/>
      <c r="KPA9" s="110"/>
      <c r="KPB9" s="110"/>
      <c r="KPC9" s="110"/>
      <c r="KPD9" s="110"/>
      <c r="KPE9" s="110"/>
      <c r="KPF9" s="110"/>
      <c r="KPG9" s="110"/>
      <c r="KPH9" s="110"/>
      <c r="KPI9" s="110"/>
      <c r="KPJ9" s="110"/>
      <c r="KPK9" s="110"/>
      <c r="KPL9" s="110"/>
      <c r="KPM9" s="110"/>
      <c r="KPN9" s="110"/>
      <c r="KPO9" s="110"/>
      <c r="KPP9" s="110"/>
      <c r="KPQ9" s="110"/>
      <c r="KPR9" s="110"/>
      <c r="KPS9" s="110"/>
      <c r="KPT9" s="110"/>
      <c r="KPU9" s="110"/>
      <c r="KPV9" s="110"/>
      <c r="KPW9" s="110"/>
      <c r="KPX9" s="110"/>
      <c r="KPY9" s="110"/>
      <c r="KPZ9" s="110"/>
      <c r="KQA9" s="110"/>
      <c r="KQB9" s="110"/>
      <c r="KQC9" s="110"/>
      <c r="KQD9" s="110"/>
      <c r="KQE9" s="110"/>
      <c r="KQF9" s="110"/>
      <c r="KQG9" s="110"/>
      <c r="KQH9" s="110"/>
      <c r="KQI9" s="110"/>
      <c r="KQJ9" s="110"/>
      <c r="KQK9" s="110"/>
      <c r="KQL9" s="110"/>
      <c r="KQM9" s="110"/>
      <c r="KQN9" s="110"/>
      <c r="KQO9" s="110"/>
      <c r="KQP9" s="110"/>
      <c r="KQQ9" s="110"/>
      <c r="KQR9" s="110"/>
      <c r="KQS9" s="110"/>
      <c r="KQT9" s="110"/>
      <c r="KQU9" s="110"/>
      <c r="KQV9" s="110"/>
      <c r="KQW9" s="110"/>
      <c r="KQX9" s="110"/>
      <c r="KQY9" s="110"/>
      <c r="KQZ9" s="110"/>
      <c r="KRA9" s="110"/>
      <c r="KRB9" s="110"/>
      <c r="KRC9" s="110"/>
      <c r="KRD9" s="110"/>
      <c r="KRE9" s="110"/>
      <c r="KRF9" s="110"/>
      <c r="KRG9" s="110"/>
      <c r="KRH9" s="110"/>
      <c r="KRI9" s="110"/>
      <c r="KRJ9" s="110"/>
      <c r="KRK9" s="110"/>
      <c r="KRL9" s="110"/>
      <c r="KRM9" s="110"/>
      <c r="KRN9" s="110"/>
      <c r="KRO9" s="110"/>
      <c r="KRP9" s="110"/>
      <c r="KRQ9" s="110"/>
      <c r="KRR9" s="110"/>
      <c r="KRS9" s="110"/>
      <c r="KRT9" s="110"/>
      <c r="KRU9" s="110"/>
      <c r="KRV9" s="110"/>
      <c r="KRW9" s="110"/>
      <c r="KRX9" s="110"/>
      <c r="KRY9" s="110"/>
      <c r="KRZ9" s="110"/>
      <c r="KSA9" s="110"/>
      <c r="KSB9" s="110"/>
      <c r="KSC9" s="110"/>
      <c r="KSD9" s="110"/>
      <c r="KSE9" s="110"/>
      <c r="KSF9" s="110"/>
      <c r="KSG9" s="110"/>
      <c r="KSH9" s="110"/>
      <c r="KSI9" s="110"/>
      <c r="KSJ9" s="110"/>
      <c r="KSK9" s="110"/>
      <c r="KSL9" s="110"/>
      <c r="KSM9" s="110"/>
      <c r="KSN9" s="110"/>
      <c r="KSO9" s="110"/>
      <c r="KSP9" s="110"/>
      <c r="KSQ9" s="110"/>
      <c r="KSR9" s="110"/>
      <c r="KSS9" s="110"/>
      <c r="KST9" s="110"/>
      <c r="KSU9" s="110"/>
      <c r="KSV9" s="110"/>
      <c r="KSW9" s="110"/>
      <c r="KSX9" s="110"/>
      <c r="KSY9" s="110"/>
      <c r="KSZ9" s="110"/>
      <c r="KTA9" s="110"/>
      <c r="KTB9" s="110"/>
      <c r="KTC9" s="110"/>
      <c r="KTD9" s="110"/>
      <c r="KTE9" s="110"/>
      <c r="KTF9" s="110"/>
      <c r="KTG9" s="110"/>
      <c r="KTH9" s="110"/>
      <c r="KTI9" s="110"/>
      <c r="KTJ9" s="110"/>
      <c r="KTK9" s="110"/>
      <c r="KTL9" s="110"/>
      <c r="KTM9" s="110"/>
      <c r="KTN9" s="110"/>
      <c r="KTO9" s="110"/>
      <c r="KTP9" s="110"/>
      <c r="KTQ9" s="110"/>
      <c r="KTR9" s="110"/>
      <c r="KTS9" s="110"/>
      <c r="KTT9" s="110"/>
      <c r="KTU9" s="110"/>
      <c r="KTV9" s="110"/>
      <c r="KTW9" s="110"/>
      <c r="KTX9" s="110"/>
      <c r="KTY9" s="110"/>
      <c r="KTZ9" s="110"/>
      <c r="KUA9" s="110"/>
      <c r="KUB9" s="110"/>
      <c r="KUC9" s="110"/>
      <c r="KUD9" s="110"/>
      <c r="KUE9" s="110"/>
      <c r="KUF9" s="110"/>
      <c r="KUG9" s="110"/>
      <c r="KUH9" s="110"/>
      <c r="KUI9" s="110"/>
      <c r="KUJ9" s="110"/>
      <c r="KUK9" s="110"/>
      <c r="KUL9" s="110"/>
      <c r="KUM9" s="110"/>
      <c r="KUN9" s="110"/>
      <c r="KUO9" s="110"/>
      <c r="KUP9" s="110"/>
      <c r="KUQ9" s="110"/>
      <c r="KUR9" s="110"/>
      <c r="KUS9" s="110"/>
      <c r="KUT9" s="110"/>
      <c r="KUU9" s="110"/>
      <c r="KUV9" s="110"/>
      <c r="KUW9" s="110"/>
      <c r="KUX9" s="110"/>
      <c r="KUY9" s="110"/>
      <c r="KUZ9" s="110"/>
      <c r="KVA9" s="110"/>
      <c r="KVB9" s="110"/>
      <c r="KVC9" s="110"/>
      <c r="KVD9" s="110"/>
      <c r="KVE9" s="110"/>
      <c r="KVF9" s="110"/>
      <c r="KVG9" s="110"/>
      <c r="KVH9" s="110"/>
      <c r="KVI9" s="110"/>
      <c r="KVJ9" s="110"/>
      <c r="KVK9" s="110"/>
      <c r="KVL9" s="110"/>
      <c r="KVM9" s="110"/>
      <c r="KVN9" s="110"/>
      <c r="KVO9" s="110"/>
      <c r="KVP9" s="110"/>
      <c r="KVQ9" s="110"/>
      <c r="KVR9" s="110"/>
      <c r="KVS9" s="110"/>
      <c r="KVT9" s="110"/>
      <c r="KVU9" s="110"/>
      <c r="KVV9" s="110"/>
      <c r="KVW9" s="110"/>
      <c r="KVX9" s="110"/>
      <c r="KVY9" s="110"/>
      <c r="KVZ9" s="110"/>
      <c r="KWA9" s="110"/>
      <c r="KWB9" s="110"/>
      <c r="KWC9" s="110"/>
      <c r="KWD9" s="110"/>
      <c r="KWE9" s="110"/>
      <c r="KWF9" s="110"/>
      <c r="KWG9" s="110"/>
      <c r="KWH9" s="110"/>
      <c r="KWI9" s="110"/>
      <c r="KWJ9" s="110"/>
      <c r="KWK9" s="110"/>
      <c r="KWL9" s="110"/>
      <c r="KWM9" s="110"/>
      <c r="KWN9" s="110"/>
      <c r="KWO9" s="110"/>
      <c r="KWP9" s="110"/>
      <c r="KWQ9" s="110"/>
      <c r="KWR9" s="110"/>
      <c r="KWS9" s="110"/>
      <c r="KWT9" s="110"/>
      <c r="KWU9" s="110"/>
      <c r="KWV9" s="110"/>
      <c r="KWW9" s="110"/>
      <c r="KWX9" s="110"/>
      <c r="KWY9" s="110"/>
      <c r="KWZ9" s="110"/>
      <c r="KXA9" s="110"/>
      <c r="KXB9" s="110"/>
      <c r="KXC9" s="110"/>
      <c r="KXD9" s="110"/>
      <c r="KXE9" s="110"/>
      <c r="KXF9" s="110"/>
      <c r="KXG9" s="110"/>
      <c r="KXH9" s="110"/>
      <c r="KXI9" s="110"/>
      <c r="KXJ9" s="110"/>
      <c r="KXK9" s="110"/>
      <c r="KXL9" s="110"/>
      <c r="KXM9" s="110"/>
      <c r="KXN9" s="110"/>
      <c r="KXO9" s="110"/>
      <c r="KXP9" s="110"/>
      <c r="KXQ9" s="110"/>
      <c r="KXR9" s="110"/>
      <c r="KXS9" s="110"/>
      <c r="KXT9" s="110"/>
      <c r="KXU9" s="110"/>
      <c r="KXV9" s="110"/>
      <c r="KXW9" s="110"/>
      <c r="KXX9" s="110"/>
      <c r="KXY9" s="110"/>
      <c r="KXZ9" s="110"/>
      <c r="KYA9" s="110"/>
      <c r="KYB9" s="110"/>
      <c r="KYC9" s="110"/>
      <c r="KYD9" s="110"/>
      <c r="KYE9" s="110"/>
      <c r="KYF9" s="110"/>
      <c r="KYG9" s="110"/>
      <c r="KYH9" s="110"/>
      <c r="KYI9" s="110"/>
      <c r="KYJ9" s="110"/>
      <c r="KYK9" s="110"/>
      <c r="KYL9" s="110"/>
      <c r="KYM9" s="110"/>
      <c r="KYN9" s="110"/>
      <c r="KYO9" s="110"/>
      <c r="KYP9" s="110"/>
      <c r="KYQ9" s="110"/>
      <c r="KYR9" s="110"/>
      <c r="KYS9" s="110"/>
      <c r="KYT9" s="110"/>
      <c r="KYU9" s="110"/>
      <c r="KYV9" s="110"/>
      <c r="KYW9" s="110"/>
      <c r="KYX9" s="110"/>
      <c r="KYY9" s="110"/>
      <c r="KYZ9" s="110"/>
      <c r="KZA9" s="110"/>
      <c r="KZB9" s="110"/>
      <c r="KZC9" s="110"/>
      <c r="KZD9" s="110"/>
      <c r="KZE9" s="110"/>
      <c r="KZF9" s="110"/>
      <c r="KZG9" s="110"/>
      <c r="KZH9" s="110"/>
      <c r="KZI9" s="110"/>
      <c r="KZJ9" s="110"/>
      <c r="KZK9" s="110"/>
      <c r="KZL9" s="110"/>
      <c r="KZM9" s="110"/>
      <c r="KZN9" s="110"/>
      <c r="KZO9" s="110"/>
      <c r="KZP9" s="110"/>
      <c r="KZQ9" s="110"/>
      <c r="KZR9" s="110"/>
      <c r="KZS9" s="110"/>
      <c r="KZT9" s="110"/>
      <c r="KZU9" s="110"/>
      <c r="KZV9" s="110"/>
      <c r="KZW9" s="110"/>
      <c r="KZX9" s="110"/>
      <c r="KZY9" s="110"/>
      <c r="KZZ9" s="110"/>
      <c r="LAA9" s="110"/>
      <c r="LAB9" s="110"/>
      <c r="LAC9" s="110"/>
      <c r="LAD9" s="110"/>
      <c r="LAE9" s="110"/>
      <c r="LAF9" s="110"/>
      <c r="LAG9" s="110"/>
      <c r="LAH9" s="110"/>
      <c r="LAI9" s="110"/>
      <c r="LAJ9" s="110"/>
      <c r="LAK9" s="110"/>
      <c r="LAL9" s="110"/>
      <c r="LAM9" s="110"/>
      <c r="LAN9" s="110"/>
      <c r="LAO9" s="110"/>
      <c r="LAP9" s="110"/>
      <c r="LAQ9" s="110"/>
      <c r="LAR9" s="110"/>
      <c r="LAS9" s="110"/>
      <c r="LAT9" s="110"/>
      <c r="LAU9" s="110"/>
      <c r="LAV9" s="110"/>
      <c r="LAW9" s="110"/>
      <c r="LAX9" s="110"/>
      <c r="LAY9" s="110"/>
      <c r="LAZ9" s="110"/>
      <c r="LBA9" s="110"/>
      <c r="LBB9" s="110"/>
      <c r="LBC9" s="110"/>
      <c r="LBD9" s="110"/>
      <c r="LBE9" s="110"/>
      <c r="LBF9" s="110"/>
      <c r="LBG9" s="110"/>
      <c r="LBH9" s="110"/>
      <c r="LBI9" s="110"/>
      <c r="LBJ9" s="110"/>
      <c r="LBK9" s="110"/>
      <c r="LBL9" s="110"/>
      <c r="LBM9" s="110"/>
      <c r="LBN9" s="110"/>
      <c r="LBO9" s="110"/>
      <c r="LBP9" s="110"/>
      <c r="LBQ9" s="110"/>
      <c r="LBR9" s="110"/>
      <c r="LBS9" s="110"/>
      <c r="LBT9" s="110"/>
      <c r="LBU9" s="110"/>
      <c r="LBV9" s="110"/>
      <c r="LBW9" s="110"/>
      <c r="LBX9" s="110"/>
      <c r="LBY9" s="110"/>
      <c r="LBZ9" s="110"/>
      <c r="LCA9" s="110"/>
      <c r="LCB9" s="110"/>
      <c r="LCC9" s="110"/>
      <c r="LCD9" s="110"/>
      <c r="LCE9" s="110"/>
      <c r="LCF9" s="110"/>
      <c r="LCG9" s="110"/>
      <c r="LCH9" s="110"/>
      <c r="LCI9" s="110"/>
      <c r="LCJ9" s="110"/>
      <c r="LCK9" s="110"/>
      <c r="LCL9" s="110"/>
      <c r="LCM9" s="110"/>
      <c r="LCN9" s="110"/>
      <c r="LCO9" s="110"/>
      <c r="LCP9" s="110"/>
      <c r="LCQ9" s="110"/>
      <c r="LCR9" s="110"/>
      <c r="LCS9" s="110"/>
      <c r="LCT9" s="110"/>
      <c r="LCU9" s="110"/>
      <c r="LCV9" s="110"/>
      <c r="LCW9" s="110"/>
      <c r="LCX9" s="110"/>
      <c r="LCY9" s="110"/>
      <c r="LCZ9" s="110"/>
      <c r="LDA9" s="110"/>
      <c r="LDB9" s="110"/>
      <c r="LDC9" s="110"/>
      <c r="LDD9" s="110"/>
      <c r="LDE9" s="110"/>
      <c r="LDF9" s="110"/>
      <c r="LDG9" s="110"/>
      <c r="LDH9" s="110"/>
      <c r="LDI9" s="110"/>
      <c r="LDJ9" s="110"/>
      <c r="LDK9" s="110"/>
      <c r="LDL9" s="110"/>
      <c r="LDM9" s="110"/>
      <c r="LDN9" s="110"/>
      <c r="LDO9" s="110"/>
      <c r="LDP9" s="110"/>
      <c r="LDQ9" s="110"/>
      <c r="LDR9" s="110"/>
      <c r="LDS9" s="110"/>
      <c r="LDT9" s="110"/>
      <c r="LDU9" s="110"/>
      <c r="LDV9" s="110"/>
      <c r="LDW9" s="110"/>
      <c r="LDX9" s="110"/>
      <c r="LDY9" s="110"/>
      <c r="LDZ9" s="110"/>
      <c r="LEA9" s="110"/>
      <c r="LEB9" s="110"/>
      <c r="LEC9" s="110"/>
      <c r="LED9" s="110"/>
      <c r="LEE9" s="110"/>
      <c r="LEF9" s="110"/>
      <c r="LEG9" s="110"/>
      <c r="LEH9" s="110"/>
      <c r="LEI9" s="110"/>
      <c r="LEJ9" s="110"/>
      <c r="LEK9" s="110"/>
      <c r="LEL9" s="110"/>
      <c r="LEM9" s="110"/>
      <c r="LEN9" s="110"/>
      <c r="LEO9" s="110"/>
      <c r="LEP9" s="110"/>
      <c r="LEQ9" s="110"/>
      <c r="LER9" s="110"/>
      <c r="LES9" s="110"/>
      <c r="LET9" s="110"/>
      <c r="LEU9" s="110"/>
      <c r="LEV9" s="110"/>
      <c r="LEW9" s="110"/>
      <c r="LEX9" s="110"/>
      <c r="LEY9" s="110"/>
      <c r="LEZ9" s="110"/>
      <c r="LFA9" s="110"/>
      <c r="LFB9" s="110"/>
      <c r="LFC9" s="110"/>
      <c r="LFD9" s="110"/>
      <c r="LFE9" s="110"/>
      <c r="LFF9" s="110"/>
      <c r="LFG9" s="110"/>
      <c r="LFH9" s="110"/>
      <c r="LFI9" s="110"/>
      <c r="LFJ9" s="110"/>
      <c r="LFK9" s="110"/>
      <c r="LFL9" s="110"/>
      <c r="LFM9" s="110"/>
      <c r="LFN9" s="110"/>
      <c r="LFO9" s="110"/>
      <c r="LFP9" s="110"/>
      <c r="LFQ9" s="110"/>
      <c r="LFR9" s="110"/>
      <c r="LFS9" s="110"/>
      <c r="LFT9" s="110"/>
      <c r="LFU9" s="110"/>
      <c r="LFV9" s="110"/>
      <c r="LFW9" s="110"/>
      <c r="LFX9" s="110"/>
      <c r="LFY9" s="110"/>
      <c r="LFZ9" s="110"/>
      <c r="LGA9" s="110"/>
      <c r="LGB9" s="110"/>
      <c r="LGC9" s="110"/>
      <c r="LGD9" s="110"/>
      <c r="LGE9" s="110"/>
      <c r="LGF9" s="110"/>
      <c r="LGG9" s="110"/>
      <c r="LGH9" s="110"/>
      <c r="LGI9" s="110"/>
      <c r="LGJ9" s="110"/>
      <c r="LGK9" s="110"/>
      <c r="LGL9" s="110"/>
      <c r="LGM9" s="110"/>
      <c r="LGN9" s="110"/>
      <c r="LGO9" s="110"/>
      <c r="LGP9" s="110"/>
      <c r="LGQ9" s="110"/>
      <c r="LGR9" s="110"/>
      <c r="LGS9" s="110"/>
      <c r="LGT9" s="110"/>
      <c r="LGU9" s="110"/>
      <c r="LGV9" s="110"/>
      <c r="LGW9" s="110"/>
      <c r="LGX9" s="110"/>
      <c r="LGY9" s="110"/>
      <c r="LGZ9" s="110"/>
      <c r="LHA9" s="110"/>
      <c r="LHB9" s="110"/>
      <c r="LHC9" s="110"/>
      <c r="LHD9" s="110"/>
      <c r="LHE9" s="110"/>
      <c r="LHF9" s="110"/>
      <c r="LHG9" s="110"/>
      <c r="LHH9" s="110"/>
      <c r="LHI9" s="110"/>
      <c r="LHJ9" s="110"/>
      <c r="LHK9" s="110"/>
      <c r="LHL9" s="110"/>
      <c r="LHM9" s="110"/>
      <c r="LHN9" s="110"/>
      <c r="LHO9" s="110"/>
      <c r="LHP9" s="110"/>
      <c r="LHQ9" s="110"/>
      <c r="LHR9" s="110"/>
      <c r="LHS9" s="110"/>
      <c r="LHT9" s="110"/>
      <c r="LHU9" s="110"/>
      <c r="LHV9" s="110"/>
      <c r="LHW9" s="110"/>
      <c r="LHX9" s="110"/>
      <c r="LHY9" s="110"/>
      <c r="LHZ9" s="110"/>
      <c r="LIA9" s="110"/>
      <c r="LIB9" s="110"/>
      <c r="LIC9" s="110"/>
      <c r="LID9" s="110"/>
      <c r="LIE9" s="110"/>
      <c r="LIF9" s="110"/>
      <c r="LIG9" s="110"/>
      <c r="LIH9" s="110"/>
      <c r="LII9" s="110"/>
      <c r="LIJ9" s="110"/>
      <c r="LIK9" s="110"/>
      <c r="LIL9" s="110"/>
      <c r="LIM9" s="110"/>
      <c r="LIN9" s="110"/>
      <c r="LIO9" s="110"/>
      <c r="LIP9" s="110"/>
      <c r="LIQ9" s="110"/>
      <c r="LIR9" s="110"/>
      <c r="LIS9" s="110"/>
      <c r="LIT9" s="110"/>
      <c r="LIU9" s="110"/>
      <c r="LIV9" s="110"/>
      <c r="LIW9" s="110"/>
      <c r="LIX9" s="110"/>
      <c r="LIY9" s="110"/>
      <c r="LIZ9" s="110"/>
      <c r="LJA9" s="110"/>
      <c r="LJB9" s="110"/>
      <c r="LJC9" s="110"/>
      <c r="LJD9" s="110"/>
      <c r="LJE9" s="110"/>
      <c r="LJF9" s="110"/>
      <c r="LJG9" s="110"/>
      <c r="LJH9" s="110"/>
      <c r="LJI9" s="110"/>
      <c r="LJJ9" s="110"/>
      <c r="LJK9" s="110"/>
      <c r="LJL9" s="110"/>
      <c r="LJM9" s="110"/>
      <c r="LJN9" s="110"/>
      <c r="LJO9" s="110"/>
      <c r="LJP9" s="110"/>
      <c r="LJQ9" s="110"/>
      <c r="LJR9" s="110"/>
      <c r="LJS9" s="110"/>
      <c r="LJT9" s="110"/>
      <c r="LJU9" s="110"/>
      <c r="LJV9" s="110"/>
      <c r="LJW9" s="110"/>
      <c r="LJX9" s="110"/>
      <c r="LJY9" s="110"/>
      <c r="LJZ9" s="110"/>
      <c r="LKA9" s="110"/>
      <c r="LKB9" s="110"/>
      <c r="LKC9" s="110"/>
      <c r="LKD9" s="110"/>
      <c r="LKE9" s="110"/>
      <c r="LKF9" s="110"/>
      <c r="LKG9" s="110"/>
      <c r="LKH9" s="110"/>
      <c r="LKI9" s="110"/>
      <c r="LKJ9" s="110"/>
      <c r="LKK9" s="110"/>
      <c r="LKL9" s="110"/>
      <c r="LKM9" s="110"/>
      <c r="LKN9" s="110"/>
      <c r="LKO9" s="110"/>
      <c r="LKP9" s="110"/>
      <c r="LKQ9" s="110"/>
      <c r="LKR9" s="110"/>
      <c r="LKS9" s="110"/>
      <c r="LKT9" s="110"/>
      <c r="LKU9" s="110"/>
      <c r="LKV9" s="110"/>
      <c r="LKW9" s="110"/>
      <c r="LKX9" s="110"/>
      <c r="LKY9" s="110"/>
      <c r="LKZ9" s="110"/>
      <c r="LLA9" s="110"/>
      <c r="LLB9" s="110"/>
      <c r="LLC9" s="110"/>
      <c r="LLD9" s="110"/>
      <c r="LLE9" s="110"/>
      <c r="LLF9" s="110"/>
      <c r="LLG9" s="110"/>
      <c r="LLH9" s="110"/>
      <c r="LLI9" s="110"/>
      <c r="LLJ9" s="110"/>
      <c r="LLK9" s="110"/>
      <c r="LLL9" s="110"/>
      <c r="LLM9" s="110"/>
      <c r="LLN9" s="110"/>
      <c r="LLO9" s="110"/>
      <c r="LLP9" s="110"/>
      <c r="LLQ9" s="110"/>
      <c r="LLR9" s="110"/>
      <c r="LLS9" s="110"/>
      <c r="LLT9" s="110"/>
      <c r="LLU9" s="110"/>
      <c r="LLV9" s="110"/>
      <c r="LLW9" s="110"/>
      <c r="LLX9" s="110"/>
      <c r="LLY9" s="110"/>
      <c r="LLZ9" s="110"/>
      <c r="LMA9" s="110"/>
      <c r="LMB9" s="110"/>
      <c r="LMC9" s="110"/>
      <c r="LMD9" s="110"/>
      <c r="LME9" s="110"/>
      <c r="LMF9" s="110"/>
      <c r="LMG9" s="110"/>
      <c r="LMH9" s="110"/>
      <c r="LMI9" s="110"/>
      <c r="LMJ9" s="110"/>
      <c r="LMK9" s="110"/>
      <c r="LML9" s="110"/>
      <c r="LMM9" s="110"/>
      <c r="LMN9" s="110"/>
      <c r="LMO9" s="110"/>
      <c r="LMP9" s="110"/>
      <c r="LMQ9" s="110"/>
      <c r="LMR9" s="110"/>
      <c r="LMS9" s="110"/>
      <c r="LMT9" s="110"/>
      <c r="LMU9" s="110"/>
      <c r="LMV9" s="110"/>
      <c r="LMW9" s="110"/>
      <c r="LMX9" s="110"/>
      <c r="LMY9" s="110"/>
      <c r="LMZ9" s="110"/>
      <c r="LNA9" s="110"/>
      <c r="LNB9" s="110"/>
      <c r="LNC9" s="110"/>
      <c r="LND9" s="110"/>
      <c r="LNE9" s="110"/>
      <c r="LNF9" s="110"/>
      <c r="LNG9" s="110"/>
      <c r="LNH9" s="110"/>
      <c r="LNI9" s="110"/>
      <c r="LNJ9" s="110"/>
      <c r="LNK9" s="110"/>
      <c r="LNL9" s="110"/>
      <c r="LNM9" s="110"/>
      <c r="LNN9" s="110"/>
      <c r="LNO9" s="110"/>
      <c r="LNP9" s="110"/>
      <c r="LNQ9" s="110"/>
      <c r="LNR9" s="110"/>
      <c r="LNS9" s="110"/>
      <c r="LNT9" s="110"/>
      <c r="LNU9" s="110"/>
      <c r="LNV9" s="110"/>
      <c r="LNW9" s="110"/>
      <c r="LNX9" s="110"/>
      <c r="LNY9" s="110"/>
      <c r="LNZ9" s="110"/>
      <c r="LOA9" s="110"/>
      <c r="LOB9" s="110"/>
      <c r="LOC9" s="110"/>
      <c r="LOD9" s="110"/>
      <c r="LOE9" s="110"/>
      <c r="LOF9" s="110"/>
      <c r="LOG9" s="110"/>
      <c r="LOH9" s="110"/>
      <c r="LOI9" s="110"/>
      <c r="LOJ9" s="110"/>
      <c r="LOK9" s="110"/>
      <c r="LOL9" s="110"/>
      <c r="LOM9" s="110"/>
      <c r="LON9" s="110"/>
      <c r="LOO9" s="110"/>
      <c r="LOP9" s="110"/>
      <c r="LOQ9" s="110"/>
      <c r="LOR9" s="110"/>
      <c r="LOS9" s="110"/>
      <c r="LOT9" s="110"/>
      <c r="LOU9" s="110"/>
      <c r="LOV9" s="110"/>
      <c r="LOW9" s="110"/>
      <c r="LOX9" s="110"/>
      <c r="LOY9" s="110"/>
      <c r="LOZ9" s="110"/>
      <c r="LPA9" s="110"/>
      <c r="LPB9" s="110"/>
      <c r="LPC9" s="110"/>
      <c r="LPD9" s="110"/>
      <c r="LPE9" s="110"/>
      <c r="LPF9" s="110"/>
      <c r="LPG9" s="110"/>
      <c r="LPH9" s="110"/>
      <c r="LPI9" s="110"/>
      <c r="LPJ9" s="110"/>
      <c r="LPK9" s="110"/>
      <c r="LPL9" s="110"/>
      <c r="LPM9" s="110"/>
      <c r="LPN9" s="110"/>
      <c r="LPO9" s="110"/>
      <c r="LPP9" s="110"/>
      <c r="LPQ9" s="110"/>
      <c r="LPR9" s="110"/>
      <c r="LPS9" s="110"/>
      <c r="LPT9" s="110"/>
      <c r="LPU9" s="110"/>
      <c r="LPV9" s="110"/>
      <c r="LPW9" s="110"/>
      <c r="LPX9" s="110"/>
      <c r="LPY9" s="110"/>
      <c r="LPZ9" s="110"/>
      <c r="LQA9" s="110"/>
      <c r="LQB9" s="110"/>
      <c r="LQC9" s="110"/>
      <c r="LQD9" s="110"/>
      <c r="LQE9" s="110"/>
      <c r="LQF9" s="110"/>
      <c r="LQG9" s="110"/>
      <c r="LQH9" s="110"/>
      <c r="LQI9" s="110"/>
      <c r="LQJ9" s="110"/>
      <c r="LQK9" s="110"/>
      <c r="LQL9" s="110"/>
      <c r="LQM9" s="110"/>
      <c r="LQN9" s="110"/>
      <c r="LQO9" s="110"/>
      <c r="LQP9" s="110"/>
      <c r="LQQ9" s="110"/>
      <c r="LQR9" s="110"/>
      <c r="LQS9" s="110"/>
      <c r="LQT9" s="110"/>
      <c r="LQU9" s="110"/>
      <c r="LQV9" s="110"/>
      <c r="LQW9" s="110"/>
      <c r="LQX9" s="110"/>
      <c r="LQY9" s="110"/>
      <c r="LQZ9" s="110"/>
      <c r="LRA9" s="110"/>
      <c r="LRB9" s="110"/>
      <c r="LRC9" s="110"/>
      <c r="LRD9" s="110"/>
      <c r="LRE9" s="110"/>
      <c r="LRF9" s="110"/>
      <c r="LRG9" s="110"/>
      <c r="LRH9" s="110"/>
      <c r="LRI9" s="110"/>
      <c r="LRJ9" s="110"/>
      <c r="LRK9" s="110"/>
      <c r="LRL9" s="110"/>
      <c r="LRM9" s="110"/>
      <c r="LRN9" s="110"/>
      <c r="LRO9" s="110"/>
      <c r="LRP9" s="110"/>
      <c r="LRQ9" s="110"/>
      <c r="LRR9" s="110"/>
      <c r="LRS9" s="110"/>
      <c r="LRT9" s="110"/>
      <c r="LRU9" s="110"/>
      <c r="LRV9" s="110"/>
      <c r="LRW9" s="110"/>
      <c r="LRX9" s="110"/>
      <c r="LRY9" s="110"/>
      <c r="LRZ9" s="110"/>
      <c r="LSA9" s="110"/>
      <c r="LSB9" s="110"/>
      <c r="LSC9" s="110"/>
      <c r="LSD9" s="110"/>
      <c r="LSE9" s="110"/>
      <c r="LSF9" s="110"/>
      <c r="LSG9" s="110"/>
      <c r="LSH9" s="110"/>
      <c r="LSI9" s="110"/>
      <c r="LSJ9" s="110"/>
      <c r="LSK9" s="110"/>
      <c r="LSL9" s="110"/>
      <c r="LSM9" s="110"/>
      <c r="LSN9" s="110"/>
      <c r="LSO9" s="110"/>
      <c r="LSP9" s="110"/>
      <c r="LSQ9" s="110"/>
      <c r="LSR9" s="110"/>
      <c r="LSS9" s="110"/>
      <c r="LST9" s="110"/>
      <c r="LSU9" s="110"/>
      <c r="LSV9" s="110"/>
      <c r="LSW9" s="110"/>
      <c r="LSX9" s="110"/>
      <c r="LSY9" s="110"/>
      <c r="LSZ9" s="110"/>
      <c r="LTA9" s="110"/>
      <c r="LTB9" s="110"/>
      <c r="LTC9" s="110"/>
      <c r="LTD9" s="110"/>
      <c r="LTE9" s="110"/>
      <c r="LTF9" s="110"/>
      <c r="LTG9" s="110"/>
      <c r="LTH9" s="110"/>
      <c r="LTI9" s="110"/>
      <c r="LTJ9" s="110"/>
      <c r="LTK9" s="110"/>
      <c r="LTL9" s="110"/>
      <c r="LTM9" s="110"/>
      <c r="LTN9" s="110"/>
      <c r="LTO9" s="110"/>
      <c r="LTP9" s="110"/>
      <c r="LTQ9" s="110"/>
      <c r="LTR9" s="110"/>
      <c r="LTS9" s="110"/>
      <c r="LTT9" s="110"/>
      <c r="LTU9" s="110"/>
      <c r="LTV9" s="110"/>
      <c r="LTW9" s="110"/>
      <c r="LTX9" s="110"/>
      <c r="LTY9" s="110"/>
      <c r="LTZ9" s="110"/>
      <c r="LUA9" s="110"/>
      <c r="LUB9" s="110"/>
      <c r="LUC9" s="110"/>
      <c r="LUD9" s="110"/>
      <c r="LUE9" s="110"/>
      <c r="LUF9" s="110"/>
      <c r="LUG9" s="110"/>
      <c r="LUH9" s="110"/>
      <c r="LUI9" s="110"/>
      <c r="LUJ9" s="110"/>
      <c r="LUK9" s="110"/>
      <c r="LUL9" s="110"/>
      <c r="LUM9" s="110"/>
      <c r="LUN9" s="110"/>
      <c r="LUO9" s="110"/>
      <c r="LUP9" s="110"/>
      <c r="LUQ9" s="110"/>
      <c r="LUR9" s="110"/>
      <c r="LUS9" s="110"/>
      <c r="LUT9" s="110"/>
      <c r="LUU9" s="110"/>
      <c r="LUV9" s="110"/>
      <c r="LUW9" s="110"/>
      <c r="LUX9" s="110"/>
      <c r="LUY9" s="110"/>
      <c r="LUZ9" s="110"/>
      <c r="LVA9" s="110"/>
      <c r="LVB9" s="110"/>
      <c r="LVC9" s="110"/>
      <c r="LVD9" s="110"/>
      <c r="LVE9" s="110"/>
      <c r="LVF9" s="110"/>
      <c r="LVG9" s="110"/>
      <c r="LVH9" s="110"/>
      <c r="LVI9" s="110"/>
      <c r="LVJ9" s="110"/>
      <c r="LVK9" s="110"/>
      <c r="LVL9" s="110"/>
      <c r="LVM9" s="110"/>
      <c r="LVN9" s="110"/>
      <c r="LVO9" s="110"/>
      <c r="LVP9" s="110"/>
      <c r="LVQ9" s="110"/>
      <c r="LVR9" s="110"/>
      <c r="LVS9" s="110"/>
      <c r="LVT9" s="110"/>
      <c r="LVU9" s="110"/>
      <c r="LVV9" s="110"/>
      <c r="LVW9" s="110"/>
      <c r="LVX9" s="110"/>
      <c r="LVY9" s="110"/>
      <c r="LVZ9" s="110"/>
      <c r="LWA9" s="110"/>
      <c r="LWB9" s="110"/>
      <c r="LWC9" s="110"/>
      <c r="LWD9" s="110"/>
      <c r="LWE9" s="110"/>
      <c r="LWF9" s="110"/>
      <c r="LWG9" s="110"/>
      <c r="LWH9" s="110"/>
      <c r="LWI9" s="110"/>
      <c r="LWJ9" s="110"/>
      <c r="LWK9" s="110"/>
      <c r="LWL9" s="110"/>
      <c r="LWM9" s="110"/>
      <c r="LWN9" s="110"/>
      <c r="LWO9" s="110"/>
      <c r="LWP9" s="110"/>
      <c r="LWQ9" s="110"/>
      <c r="LWR9" s="110"/>
      <c r="LWS9" s="110"/>
      <c r="LWT9" s="110"/>
      <c r="LWU9" s="110"/>
      <c r="LWV9" s="110"/>
      <c r="LWW9" s="110"/>
      <c r="LWX9" s="110"/>
      <c r="LWY9" s="110"/>
      <c r="LWZ9" s="110"/>
      <c r="LXA9" s="110"/>
      <c r="LXB9" s="110"/>
      <c r="LXC9" s="110"/>
      <c r="LXD9" s="110"/>
      <c r="LXE9" s="110"/>
      <c r="LXF9" s="110"/>
      <c r="LXG9" s="110"/>
      <c r="LXH9" s="110"/>
      <c r="LXI9" s="110"/>
      <c r="LXJ9" s="110"/>
      <c r="LXK9" s="110"/>
      <c r="LXL9" s="110"/>
      <c r="LXM9" s="110"/>
      <c r="LXN9" s="110"/>
      <c r="LXO9" s="110"/>
      <c r="LXP9" s="110"/>
      <c r="LXQ9" s="110"/>
      <c r="LXR9" s="110"/>
      <c r="LXS9" s="110"/>
      <c r="LXT9" s="110"/>
      <c r="LXU9" s="110"/>
      <c r="LXV9" s="110"/>
      <c r="LXW9" s="110"/>
      <c r="LXX9" s="110"/>
      <c r="LXY9" s="110"/>
      <c r="LXZ9" s="110"/>
      <c r="LYA9" s="110"/>
      <c r="LYB9" s="110"/>
      <c r="LYC9" s="110"/>
      <c r="LYD9" s="110"/>
      <c r="LYE9" s="110"/>
      <c r="LYF9" s="110"/>
      <c r="LYG9" s="110"/>
      <c r="LYH9" s="110"/>
      <c r="LYI9" s="110"/>
      <c r="LYJ9" s="110"/>
      <c r="LYK9" s="110"/>
      <c r="LYL9" s="110"/>
      <c r="LYM9" s="110"/>
      <c r="LYN9" s="110"/>
      <c r="LYO9" s="110"/>
      <c r="LYP9" s="110"/>
      <c r="LYQ9" s="110"/>
      <c r="LYR9" s="110"/>
      <c r="LYS9" s="110"/>
      <c r="LYT9" s="110"/>
      <c r="LYU9" s="110"/>
      <c r="LYV9" s="110"/>
      <c r="LYW9" s="110"/>
      <c r="LYX9" s="110"/>
      <c r="LYY9" s="110"/>
      <c r="LYZ9" s="110"/>
      <c r="LZA9" s="110"/>
      <c r="LZB9" s="110"/>
      <c r="LZC9" s="110"/>
      <c r="LZD9" s="110"/>
      <c r="LZE9" s="110"/>
      <c r="LZF9" s="110"/>
      <c r="LZG9" s="110"/>
      <c r="LZH9" s="110"/>
      <c r="LZI9" s="110"/>
      <c r="LZJ9" s="110"/>
      <c r="LZK9" s="110"/>
      <c r="LZL9" s="110"/>
      <c r="LZM9" s="110"/>
      <c r="LZN9" s="110"/>
      <c r="LZO9" s="110"/>
      <c r="LZP9" s="110"/>
      <c r="LZQ9" s="110"/>
      <c r="LZR9" s="110"/>
      <c r="LZS9" s="110"/>
      <c r="LZT9" s="110"/>
      <c r="LZU9" s="110"/>
      <c r="LZV9" s="110"/>
      <c r="LZW9" s="110"/>
      <c r="LZX9" s="110"/>
      <c r="LZY9" s="110"/>
      <c r="LZZ9" s="110"/>
      <c r="MAA9" s="110"/>
      <c r="MAB9" s="110"/>
      <c r="MAC9" s="110"/>
      <c r="MAD9" s="110"/>
      <c r="MAE9" s="110"/>
      <c r="MAF9" s="110"/>
      <c r="MAG9" s="110"/>
      <c r="MAH9" s="110"/>
      <c r="MAI9" s="110"/>
      <c r="MAJ9" s="110"/>
      <c r="MAK9" s="110"/>
      <c r="MAL9" s="110"/>
      <c r="MAM9" s="110"/>
      <c r="MAN9" s="110"/>
      <c r="MAO9" s="110"/>
      <c r="MAP9" s="110"/>
      <c r="MAQ9" s="110"/>
      <c r="MAR9" s="110"/>
      <c r="MAS9" s="110"/>
      <c r="MAT9" s="110"/>
      <c r="MAU9" s="110"/>
      <c r="MAV9" s="110"/>
      <c r="MAW9" s="110"/>
      <c r="MAX9" s="110"/>
      <c r="MAY9" s="110"/>
      <c r="MAZ9" s="110"/>
      <c r="MBA9" s="110"/>
      <c r="MBB9" s="110"/>
      <c r="MBC9" s="110"/>
      <c r="MBD9" s="110"/>
      <c r="MBE9" s="110"/>
      <c r="MBF9" s="110"/>
      <c r="MBG9" s="110"/>
      <c r="MBH9" s="110"/>
      <c r="MBI9" s="110"/>
      <c r="MBJ9" s="110"/>
      <c r="MBK9" s="110"/>
      <c r="MBL9" s="110"/>
      <c r="MBM9" s="110"/>
      <c r="MBN9" s="110"/>
      <c r="MBO9" s="110"/>
      <c r="MBP9" s="110"/>
      <c r="MBQ9" s="110"/>
      <c r="MBR9" s="110"/>
      <c r="MBS9" s="110"/>
      <c r="MBT9" s="110"/>
      <c r="MBU9" s="110"/>
      <c r="MBV9" s="110"/>
      <c r="MBW9" s="110"/>
      <c r="MBX9" s="110"/>
      <c r="MBY9" s="110"/>
      <c r="MBZ9" s="110"/>
      <c r="MCA9" s="110"/>
      <c r="MCB9" s="110"/>
      <c r="MCC9" s="110"/>
      <c r="MCD9" s="110"/>
      <c r="MCE9" s="110"/>
      <c r="MCF9" s="110"/>
      <c r="MCG9" s="110"/>
      <c r="MCH9" s="110"/>
      <c r="MCI9" s="110"/>
      <c r="MCJ9" s="110"/>
      <c r="MCK9" s="110"/>
      <c r="MCL9" s="110"/>
      <c r="MCM9" s="110"/>
      <c r="MCN9" s="110"/>
      <c r="MCO9" s="110"/>
      <c r="MCP9" s="110"/>
      <c r="MCQ9" s="110"/>
      <c r="MCR9" s="110"/>
      <c r="MCS9" s="110"/>
      <c r="MCT9" s="110"/>
      <c r="MCU9" s="110"/>
      <c r="MCV9" s="110"/>
      <c r="MCW9" s="110"/>
      <c r="MCX9" s="110"/>
      <c r="MCY9" s="110"/>
      <c r="MCZ9" s="110"/>
      <c r="MDA9" s="110"/>
      <c r="MDB9" s="110"/>
      <c r="MDC9" s="110"/>
      <c r="MDD9" s="110"/>
      <c r="MDE9" s="110"/>
      <c r="MDF9" s="110"/>
      <c r="MDG9" s="110"/>
      <c r="MDH9" s="110"/>
      <c r="MDI9" s="110"/>
      <c r="MDJ9" s="110"/>
      <c r="MDK9" s="110"/>
      <c r="MDL9" s="110"/>
      <c r="MDM9" s="110"/>
      <c r="MDN9" s="110"/>
      <c r="MDO9" s="110"/>
      <c r="MDP9" s="110"/>
      <c r="MDQ9" s="110"/>
      <c r="MDR9" s="110"/>
      <c r="MDS9" s="110"/>
      <c r="MDT9" s="110"/>
      <c r="MDU9" s="110"/>
      <c r="MDV9" s="110"/>
      <c r="MDW9" s="110"/>
      <c r="MDX9" s="110"/>
      <c r="MDY9" s="110"/>
      <c r="MDZ9" s="110"/>
      <c r="MEA9" s="110"/>
      <c r="MEB9" s="110"/>
      <c r="MEC9" s="110"/>
      <c r="MED9" s="110"/>
      <c r="MEE9" s="110"/>
      <c r="MEF9" s="110"/>
      <c r="MEG9" s="110"/>
      <c r="MEH9" s="110"/>
      <c r="MEI9" s="110"/>
      <c r="MEJ9" s="110"/>
      <c r="MEK9" s="110"/>
      <c r="MEL9" s="110"/>
      <c r="MEM9" s="110"/>
      <c r="MEN9" s="110"/>
      <c r="MEO9" s="110"/>
      <c r="MEP9" s="110"/>
      <c r="MEQ9" s="110"/>
      <c r="MER9" s="110"/>
      <c r="MES9" s="110"/>
      <c r="MET9" s="110"/>
      <c r="MEU9" s="110"/>
      <c r="MEV9" s="110"/>
      <c r="MEW9" s="110"/>
      <c r="MEX9" s="110"/>
      <c r="MEY9" s="110"/>
      <c r="MEZ9" s="110"/>
      <c r="MFA9" s="110"/>
      <c r="MFB9" s="110"/>
      <c r="MFC9" s="110"/>
      <c r="MFD9" s="110"/>
      <c r="MFE9" s="110"/>
      <c r="MFF9" s="110"/>
      <c r="MFG9" s="110"/>
      <c r="MFH9" s="110"/>
      <c r="MFI9" s="110"/>
      <c r="MFJ9" s="110"/>
      <c r="MFK9" s="110"/>
      <c r="MFL9" s="110"/>
      <c r="MFM9" s="110"/>
      <c r="MFN9" s="110"/>
      <c r="MFO9" s="110"/>
      <c r="MFP9" s="110"/>
      <c r="MFQ9" s="110"/>
      <c r="MFR9" s="110"/>
      <c r="MFS9" s="110"/>
      <c r="MFT9" s="110"/>
      <c r="MFU9" s="110"/>
      <c r="MFV9" s="110"/>
      <c r="MFW9" s="110"/>
      <c r="MFX9" s="110"/>
      <c r="MFY9" s="110"/>
      <c r="MFZ9" s="110"/>
      <c r="MGA9" s="110"/>
      <c r="MGB9" s="110"/>
      <c r="MGC9" s="110"/>
      <c r="MGD9" s="110"/>
      <c r="MGE9" s="110"/>
      <c r="MGF9" s="110"/>
      <c r="MGG9" s="110"/>
      <c r="MGH9" s="110"/>
      <c r="MGI9" s="110"/>
      <c r="MGJ9" s="110"/>
      <c r="MGK9" s="110"/>
      <c r="MGL9" s="110"/>
      <c r="MGM9" s="110"/>
      <c r="MGN9" s="110"/>
      <c r="MGO9" s="110"/>
      <c r="MGP9" s="110"/>
      <c r="MGQ9" s="110"/>
      <c r="MGR9" s="110"/>
      <c r="MGS9" s="110"/>
      <c r="MGT9" s="110"/>
      <c r="MGU9" s="110"/>
      <c r="MGV9" s="110"/>
      <c r="MGW9" s="110"/>
      <c r="MGX9" s="110"/>
      <c r="MGY9" s="110"/>
      <c r="MGZ9" s="110"/>
      <c r="MHA9" s="110"/>
      <c r="MHB9" s="110"/>
      <c r="MHC9" s="110"/>
      <c r="MHD9" s="110"/>
      <c r="MHE9" s="110"/>
      <c r="MHF9" s="110"/>
      <c r="MHG9" s="110"/>
      <c r="MHH9" s="110"/>
      <c r="MHI9" s="110"/>
      <c r="MHJ9" s="110"/>
      <c r="MHK9" s="110"/>
      <c r="MHL9" s="110"/>
      <c r="MHM9" s="110"/>
      <c r="MHN9" s="110"/>
      <c r="MHO9" s="110"/>
      <c r="MHP9" s="110"/>
      <c r="MHQ9" s="110"/>
      <c r="MHR9" s="110"/>
      <c r="MHS9" s="110"/>
      <c r="MHT9" s="110"/>
      <c r="MHU9" s="110"/>
      <c r="MHV9" s="110"/>
      <c r="MHW9" s="110"/>
      <c r="MHX9" s="110"/>
      <c r="MHY9" s="110"/>
      <c r="MHZ9" s="110"/>
      <c r="MIA9" s="110"/>
      <c r="MIB9" s="110"/>
      <c r="MIC9" s="110"/>
      <c r="MID9" s="110"/>
      <c r="MIE9" s="110"/>
      <c r="MIF9" s="110"/>
      <c r="MIG9" s="110"/>
      <c r="MIH9" s="110"/>
      <c r="MII9" s="110"/>
      <c r="MIJ9" s="110"/>
      <c r="MIK9" s="110"/>
      <c r="MIL9" s="110"/>
      <c r="MIM9" s="110"/>
      <c r="MIN9" s="110"/>
      <c r="MIO9" s="110"/>
      <c r="MIP9" s="110"/>
      <c r="MIQ9" s="110"/>
      <c r="MIR9" s="110"/>
      <c r="MIS9" s="110"/>
      <c r="MIT9" s="110"/>
      <c r="MIU9" s="110"/>
      <c r="MIV9" s="110"/>
      <c r="MIW9" s="110"/>
      <c r="MIX9" s="110"/>
      <c r="MIY9" s="110"/>
      <c r="MIZ9" s="110"/>
      <c r="MJA9" s="110"/>
      <c r="MJB9" s="110"/>
      <c r="MJC9" s="110"/>
      <c r="MJD9" s="110"/>
      <c r="MJE9" s="110"/>
      <c r="MJF9" s="110"/>
      <c r="MJG9" s="110"/>
      <c r="MJH9" s="110"/>
      <c r="MJI9" s="110"/>
      <c r="MJJ9" s="110"/>
      <c r="MJK9" s="110"/>
      <c r="MJL9" s="110"/>
      <c r="MJM9" s="110"/>
      <c r="MJN9" s="110"/>
      <c r="MJO9" s="110"/>
      <c r="MJP9" s="110"/>
      <c r="MJQ9" s="110"/>
      <c r="MJR9" s="110"/>
      <c r="MJS9" s="110"/>
      <c r="MJT9" s="110"/>
      <c r="MJU9" s="110"/>
      <c r="MJV9" s="110"/>
      <c r="MJW9" s="110"/>
      <c r="MJX9" s="110"/>
      <c r="MJY9" s="110"/>
      <c r="MJZ9" s="110"/>
      <c r="MKA9" s="110"/>
      <c r="MKB9" s="110"/>
      <c r="MKC9" s="110"/>
      <c r="MKD9" s="110"/>
      <c r="MKE9" s="110"/>
      <c r="MKF9" s="110"/>
      <c r="MKG9" s="110"/>
      <c r="MKH9" s="110"/>
      <c r="MKI9" s="110"/>
      <c r="MKJ9" s="110"/>
      <c r="MKK9" s="110"/>
      <c r="MKL9" s="110"/>
      <c r="MKM9" s="110"/>
      <c r="MKN9" s="110"/>
      <c r="MKO9" s="110"/>
      <c r="MKP9" s="110"/>
      <c r="MKQ9" s="110"/>
      <c r="MKR9" s="110"/>
      <c r="MKS9" s="110"/>
      <c r="MKT9" s="110"/>
      <c r="MKU9" s="110"/>
      <c r="MKV9" s="110"/>
      <c r="MKW9" s="110"/>
      <c r="MKX9" s="110"/>
      <c r="MKY9" s="110"/>
      <c r="MKZ9" s="110"/>
      <c r="MLA9" s="110"/>
      <c r="MLB9" s="110"/>
      <c r="MLC9" s="110"/>
      <c r="MLD9" s="110"/>
      <c r="MLE9" s="110"/>
      <c r="MLF9" s="110"/>
      <c r="MLG9" s="110"/>
      <c r="MLH9" s="110"/>
      <c r="MLI9" s="110"/>
      <c r="MLJ9" s="110"/>
      <c r="MLK9" s="110"/>
      <c r="MLL9" s="110"/>
      <c r="MLM9" s="110"/>
      <c r="MLN9" s="110"/>
      <c r="MLO9" s="110"/>
      <c r="MLP9" s="110"/>
      <c r="MLQ9" s="110"/>
      <c r="MLR9" s="110"/>
      <c r="MLS9" s="110"/>
      <c r="MLT9" s="110"/>
      <c r="MLU9" s="110"/>
      <c r="MLV9" s="110"/>
      <c r="MLW9" s="110"/>
      <c r="MLX9" s="110"/>
      <c r="MLY9" s="110"/>
      <c r="MLZ9" s="110"/>
      <c r="MMA9" s="110"/>
      <c r="MMB9" s="110"/>
      <c r="MMC9" s="110"/>
      <c r="MMD9" s="110"/>
      <c r="MME9" s="110"/>
      <c r="MMF9" s="110"/>
      <c r="MMG9" s="110"/>
      <c r="MMH9" s="110"/>
      <c r="MMI9" s="110"/>
      <c r="MMJ9" s="110"/>
      <c r="MMK9" s="110"/>
      <c r="MML9" s="110"/>
      <c r="MMM9" s="110"/>
      <c r="MMN9" s="110"/>
      <c r="MMO9" s="110"/>
      <c r="MMP9" s="110"/>
      <c r="MMQ9" s="110"/>
      <c r="MMR9" s="110"/>
      <c r="MMS9" s="110"/>
      <c r="MMT9" s="110"/>
      <c r="MMU9" s="110"/>
      <c r="MMV9" s="110"/>
      <c r="MMW9" s="110"/>
      <c r="MMX9" s="110"/>
      <c r="MMY9" s="110"/>
      <c r="MMZ9" s="110"/>
      <c r="MNA9" s="110"/>
      <c r="MNB9" s="110"/>
      <c r="MNC9" s="110"/>
      <c r="MND9" s="110"/>
      <c r="MNE9" s="110"/>
      <c r="MNF9" s="110"/>
      <c r="MNG9" s="110"/>
      <c r="MNH9" s="110"/>
      <c r="MNI9" s="110"/>
      <c r="MNJ9" s="110"/>
      <c r="MNK9" s="110"/>
      <c r="MNL9" s="110"/>
      <c r="MNM9" s="110"/>
      <c r="MNN9" s="110"/>
      <c r="MNO9" s="110"/>
      <c r="MNP9" s="110"/>
      <c r="MNQ9" s="110"/>
      <c r="MNR9" s="110"/>
      <c r="MNS9" s="110"/>
      <c r="MNT9" s="110"/>
      <c r="MNU9" s="110"/>
      <c r="MNV9" s="110"/>
      <c r="MNW9" s="110"/>
      <c r="MNX9" s="110"/>
      <c r="MNY9" s="110"/>
      <c r="MNZ9" s="110"/>
      <c r="MOA9" s="110"/>
      <c r="MOB9" s="110"/>
      <c r="MOC9" s="110"/>
      <c r="MOD9" s="110"/>
      <c r="MOE9" s="110"/>
      <c r="MOF9" s="110"/>
      <c r="MOG9" s="110"/>
      <c r="MOH9" s="110"/>
      <c r="MOI9" s="110"/>
      <c r="MOJ9" s="110"/>
      <c r="MOK9" s="110"/>
      <c r="MOL9" s="110"/>
      <c r="MOM9" s="110"/>
      <c r="MON9" s="110"/>
      <c r="MOO9" s="110"/>
      <c r="MOP9" s="110"/>
      <c r="MOQ9" s="110"/>
      <c r="MOR9" s="110"/>
      <c r="MOS9" s="110"/>
      <c r="MOT9" s="110"/>
      <c r="MOU9" s="110"/>
      <c r="MOV9" s="110"/>
      <c r="MOW9" s="110"/>
      <c r="MOX9" s="110"/>
      <c r="MOY9" s="110"/>
      <c r="MOZ9" s="110"/>
      <c r="MPA9" s="110"/>
      <c r="MPB9" s="110"/>
      <c r="MPC9" s="110"/>
      <c r="MPD9" s="110"/>
      <c r="MPE9" s="110"/>
      <c r="MPF9" s="110"/>
      <c r="MPG9" s="110"/>
      <c r="MPH9" s="110"/>
      <c r="MPI9" s="110"/>
      <c r="MPJ9" s="110"/>
      <c r="MPK9" s="110"/>
      <c r="MPL9" s="110"/>
      <c r="MPM9" s="110"/>
      <c r="MPN9" s="110"/>
      <c r="MPO9" s="110"/>
      <c r="MPP9" s="110"/>
      <c r="MPQ9" s="110"/>
      <c r="MPR9" s="110"/>
      <c r="MPS9" s="110"/>
      <c r="MPT9" s="110"/>
      <c r="MPU9" s="110"/>
      <c r="MPV9" s="110"/>
      <c r="MPW9" s="110"/>
      <c r="MPX9" s="110"/>
      <c r="MPY9" s="110"/>
      <c r="MPZ9" s="110"/>
      <c r="MQA9" s="110"/>
      <c r="MQB9" s="110"/>
      <c r="MQC9" s="110"/>
      <c r="MQD9" s="110"/>
      <c r="MQE9" s="110"/>
      <c r="MQF9" s="110"/>
      <c r="MQG9" s="110"/>
      <c r="MQH9" s="110"/>
      <c r="MQI9" s="110"/>
      <c r="MQJ9" s="110"/>
      <c r="MQK9" s="110"/>
      <c r="MQL9" s="110"/>
      <c r="MQM9" s="110"/>
      <c r="MQN9" s="110"/>
      <c r="MQO9" s="110"/>
      <c r="MQP9" s="110"/>
      <c r="MQQ9" s="110"/>
      <c r="MQR9" s="110"/>
      <c r="MQS9" s="110"/>
      <c r="MQT9" s="110"/>
      <c r="MQU9" s="110"/>
      <c r="MQV9" s="110"/>
      <c r="MQW9" s="110"/>
      <c r="MQX9" s="110"/>
      <c r="MQY9" s="110"/>
      <c r="MQZ9" s="110"/>
      <c r="MRA9" s="110"/>
      <c r="MRB9" s="110"/>
      <c r="MRC9" s="110"/>
      <c r="MRD9" s="110"/>
      <c r="MRE9" s="110"/>
      <c r="MRF9" s="110"/>
      <c r="MRG9" s="110"/>
      <c r="MRH9" s="110"/>
      <c r="MRI9" s="110"/>
      <c r="MRJ9" s="110"/>
      <c r="MRK9" s="110"/>
      <c r="MRL9" s="110"/>
      <c r="MRM9" s="110"/>
      <c r="MRN9" s="110"/>
      <c r="MRO9" s="110"/>
      <c r="MRP9" s="110"/>
      <c r="MRQ9" s="110"/>
      <c r="MRR9" s="110"/>
      <c r="MRS9" s="110"/>
      <c r="MRT9" s="110"/>
      <c r="MRU9" s="110"/>
      <c r="MRV9" s="110"/>
      <c r="MRW9" s="110"/>
      <c r="MRX9" s="110"/>
      <c r="MRY9" s="110"/>
      <c r="MRZ9" s="110"/>
      <c r="MSA9" s="110"/>
      <c r="MSB9" s="110"/>
      <c r="MSC9" s="110"/>
      <c r="MSD9" s="110"/>
      <c r="MSE9" s="110"/>
      <c r="MSF9" s="110"/>
      <c r="MSG9" s="110"/>
      <c r="MSH9" s="110"/>
      <c r="MSI9" s="110"/>
      <c r="MSJ9" s="110"/>
      <c r="MSK9" s="110"/>
      <c r="MSL9" s="110"/>
      <c r="MSM9" s="110"/>
      <c r="MSN9" s="110"/>
      <c r="MSO9" s="110"/>
      <c r="MSP9" s="110"/>
      <c r="MSQ9" s="110"/>
      <c r="MSR9" s="110"/>
      <c r="MSS9" s="110"/>
      <c r="MST9" s="110"/>
      <c r="MSU9" s="110"/>
      <c r="MSV9" s="110"/>
      <c r="MSW9" s="110"/>
      <c r="MSX9" s="110"/>
      <c r="MSY9" s="110"/>
      <c r="MSZ9" s="110"/>
      <c r="MTA9" s="110"/>
      <c r="MTB9" s="110"/>
      <c r="MTC9" s="110"/>
      <c r="MTD9" s="110"/>
      <c r="MTE9" s="110"/>
      <c r="MTF9" s="110"/>
      <c r="MTG9" s="110"/>
      <c r="MTH9" s="110"/>
      <c r="MTI9" s="110"/>
      <c r="MTJ9" s="110"/>
      <c r="MTK9" s="110"/>
      <c r="MTL9" s="110"/>
      <c r="MTM9" s="110"/>
      <c r="MTN9" s="110"/>
      <c r="MTO9" s="110"/>
      <c r="MTP9" s="110"/>
      <c r="MTQ9" s="110"/>
      <c r="MTR9" s="110"/>
      <c r="MTS9" s="110"/>
      <c r="MTT9" s="110"/>
      <c r="MTU9" s="110"/>
      <c r="MTV9" s="110"/>
      <c r="MTW9" s="110"/>
      <c r="MTX9" s="110"/>
      <c r="MTY9" s="110"/>
      <c r="MTZ9" s="110"/>
      <c r="MUA9" s="110"/>
      <c r="MUB9" s="110"/>
      <c r="MUC9" s="110"/>
      <c r="MUD9" s="110"/>
      <c r="MUE9" s="110"/>
      <c r="MUF9" s="110"/>
      <c r="MUG9" s="110"/>
      <c r="MUH9" s="110"/>
      <c r="MUI9" s="110"/>
      <c r="MUJ9" s="110"/>
      <c r="MUK9" s="110"/>
      <c r="MUL9" s="110"/>
      <c r="MUM9" s="110"/>
      <c r="MUN9" s="110"/>
      <c r="MUO9" s="110"/>
      <c r="MUP9" s="110"/>
      <c r="MUQ9" s="110"/>
      <c r="MUR9" s="110"/>
      <c r="MUS9" s="110"/>
      <c r="MUT9" s="110"/>
      <c r="MUU9" s="110"/>
      <c r="MUV9" s="110"/>
      <c r="MUW9" s="110"/>
      <c r="MUX9" s="110"/>
      <c r="MUY9" s="110"/>
      <c r="MUZ9" s="110"/>
      <c r="MVA9" s="110"/>
      <c r="MVB9" s="110"/>
      <c r="MVC9" s="110"/>
      <c r="MVD9" s="110"/>
      <c r="MVE9" s="110"/>
      <c r="MVF9" s="110"/>
      <c r="MVG9" s="110"/>
      <c r="MVH9" s="110"/>
      <c r="MVI9" s="110"/>
      <c r="MVJ9" s="110"/>
      <c r="MVK9" s="110"/>
      <c r="MVL9" s="110"/>
      <c r="MVM9" s="110"/>
      <c r="MVN9" s="110"/>
      <c r="MVO9" s="110"/>
      <c r="MVP9" s="110"/>
      <c r="MVQ9" s="110"/>
      <c r="MVR9" s="110"/>
      <c r="MVS9" s="110"/>
      <c r="MVT9" s="110"/>
      <c r="MVU9" s="110"/>
      <c r="MVV9" s="110"/>
      <c r="MVW9" s="110"/>
      <c r="MVX9" s="110"/>
      <c r="MVY9" s="110"/>
      <c r="MVZ9" s="110"/>
      <c r="MWA9" s="110"/>
      <c r="MWB9" s="110"/>
      <c r="MWC9" s="110"/>
      <c r="MWD9" s="110"/>
      <c r="MWE9" s="110"/>
      <c r="MWF9" s="110"/>
      <c r="MWG9" s="110"/>
      <c r="MWH9" s="110"/>
      <c r="MWI9" s="110"/>
      <c r="MWJ9" s="110"/>
      <c r="MWK9" s="110"/>
      <c r="MWL9" s="110"/>
      <c r="MWM9" s="110"/>
      <c r="MWN9" s="110"/>
      <c r="MWO9" s="110"/>
      <c r="MWP9" s="110"/>
      <c r="MWQ9" s="110"/>
      <c r="MWR9" s="110"/>
      <c r="MWS9" s="110"/>
      <c r="MWT9" s="110"/>
      <c r="MWU9" s="110"/>
      <c r="MWV9" s="110"/>
      <c r="MWW9" s="110"/>
      <c r="MWX9" s="110"/>
      <c r="MWY9" s="110"/>
      <c r="MWZ9" s="110"/>
      <c r="MXA9" s="110"/>
      <c r="MXB9" s="110"/>
      <c r="MXC9" s="110"/>
      <c r="MXD9" s="110"/>
      <c r="MXE9" s="110"/>
      <c r="MXF9" s="110"/>
      <c r="MXG9" s="110"/>
      <c r="MXH9" s="110"/>
      <c r="MXI9" s="110"/>
      <c r="MXJ9" s="110"/>
      <c r="MXK9" s="110"/>
      <c r="MXL9" s="110"/>
      <c r="MXM9" s="110"/>
      <c r="MXN9" s="110"/>
      <c r="MXO9" s="110"/>
      <c r="MXP9" s="110"/>
      <c r="MXQ9" s="110"/>
      <c r="MXR9" s="110"/>
      <c r="MXS9" s="110"/>
      <c r="MXT9" s="110"/>
      <c r="MXU9" s="110"/>
      <c r="MXV9" s="110"/>
      <c r="MXW9" s="110"/>
      <c r="MXX9" s="110"/>
      <c r="MXY9" s="110"/>
      <c r="MXZ9" s="110"/>
      <c r="MYA9" s="110"/>
      <c r="MYB9" s="110"/>
      <c r="MYC9" s="110"/>
      <c r="MYD9" s="110"/>
      <c r="MYE9" s="110"/>
      <c r="MYF9" s="110"/>
      <c r="MYG9" s="110"/>
      <c r="MYH9" s="110"/>
      <c r="MYI9" s="110"/>
      <c r="MYJ9" s="110"/>
      <c r="MYK9" s="110"/>
      <c r="MYL9" s="110"/>
      <c r="MYM9" s="110"/>
      <c r="MYN9" s="110"/>
      <c r="MYO9" s="110"/>
      <c r="MYP9" s="110"/>
      <c r="MYQ9" s="110"/>
      <c r="MYR9" s="110"/>
      <c r="MYS9" s="110"/>
      <c r="MYT9" s="110"/>
      <c r="MYU9" s="110"/>
      <c r="MYV9" s="110"/>
      <c r="MYW9" s="110"/>
      <c r="MYX9" s="110"/>
      <c r="MYY9" s="110"/>
      <c r="MYZ9" s="110"/>
      <c r="MZA9" s="110"/>
      <c r="MZB9" s="110"/>
      <c r="MZC9" s="110"/>
      <c r="MZD9" s="110"/>
      <c r="MZE9" s="110"/>
      <c r="MZF9" s="110"/>
      <c r="MZG9" s="110"/>
      <c r="MZH9" s="110"/>
      <c r="MZI9" s="110"/>
      <c r="MZJ9" s="110"/>
      <c r="MZK9" s="110"/>
      <c r="MZL9" s="110"/>
      <c r="MZM9" s="110"/>
      <c r="MZN9" s="110"/>
      <c r="MZO9" s="110"/>
      <c r="MZP9" s="110"/>
      <c r="MZQ9" s="110"/>
      <c r="MZR9" s="110"/>
      <c r="MZS9" s="110"/>
      <c r="MZT9" s="110"/>
      <c r="MZU9" s="110"/>
      <c r="MZV9" s="110"/>
      <c r="MZW9" s="110"/>
      <c r="MZX9" s="110"/>
      <c r="MZY9" s="110"/>
      <c r="MZZ9" s="110"/>
      <c r="NAA9" s="110"/>
      <c r="NAB9" s="110"/>
      <c r="NAC9" s="110"/>
      <c r="NAD9" s="110"/>
      <c r="NAE9" s="110"/>
      <c r="NAF9" s="110"/>
      <c r="NAG9" s="110"/>
      <c r="NAH9" s="110"/>
      <c r="NAI9" s="110"/>
      <c r="NAJ9" s="110"/>
      <c r="NAK9" s="110"/>
      <c r="NAL9" s="110"/>
      <c r="NAM9" s="110"/>
      <c r="NAN9" s="110"/>
      <c r="NAO9" s="110"/>
      <c r="NAP9" s="110"/>
      <c r="NAQ9" s="110"/>
      <c r="NAR9" s="110"/>
      <c r="NAS9" s="110"/>
      <c r="NAT9" s="110"/>
      <c r="NAU9" s="110"/>
      <c r="NAV9" s="110"/>
      <c r="NAW9" s="110"/>
      <c r="NAX9" s="110"/>
      <c r="NAY9" s="110"/>
      <c r="NAZ9" s="110"/>
      <c r="NBA9" s="110"/>
      <c r="NBB9" s="110"/>
      <c r="NBC9" s="110"/>
      <c r="NBD9" s="110"/>
      <c r="NBE9" s="110"/>
      <c r="NBF9" s="110"/>
      <c r="NBG9" s="110"/>
      <c r="NBH9" s="110"/>
      <c r="NBI9" s="110"/>
      <c r="NBJ9" s="110"/>
      <c r="NBK9" s="110"/>
      <c r="NBL9" s="110"/>
      <c r="NBM9" s="110"/>
      <c r="NBN9" s="110"/>
      <c r="NBO9" s="110"/>
      <c r="NBP9" s="110"/>
      <c r="NBQ9" s="110"/>
      <c r="NBR9" s="110"/>
      <c r="NBS9" s="110"/>
      <c r="NBT9" s="110"/>
      <c r="NBU9" s="110"/>
      <c r="NBV9" s="110"/>
      <c r="NBW9" s="110"/>
      <c r="NBX9" s="110"/>
      <c r="NBY9" s="110"/>
      <c r="NBZ9" s="110"/>
      <c r="NCA9" s="110"/>
      <c r="NCB9" s="110"/>
      <c r="NCC9" s="110"/>
      <c r="NCD9" s="110"/>
      <c r="NCE9" s="110"/>
      <c r="NCF9" s="110"/>
      <c r="NCG9" s="110"/>
      <c r="NCH9" s="110"/>
      <c r="NCI9" s="110"/>
      <c r="NCJ9" s="110"/>
      <c r="NCK9" s="110"/>
      <c r="NCL9" s="110"/>
      <c r="NCM9" s="110"/>
      <c r="NCN9" s="110"/>
      <c r="NCO9" s="110"/>
      <c r="NCP9" s="110"/>
      <c r="NCQ9" s="110"/>
      <c r="NCR9" s="110"/>
      <c r="NCS9" s="110"/>
      <c r="NCT9" s="110"/>
      <c r="NCU9" s="110"/>
      <c r="NCV9" s="110"/>
      <c r="NCW9" s="110"/>
      <c r="NCX9" s="110"/>
      <c r="NCY9" s="110"/>
      <c r="NCZ9" s="110"/>
      <c r="NDA9" s="110"/>
      <c r="NDB9" s="110"/>
      <c r="NDC9" s="110"/>
      <c r="NDD9" s="110"/>
      <c r="NDE9" s="110"/>
      <c r="NDF9" s="110"/>
      <c r="NDG9" s="110"/>
      <c r="NDH9" s="110"/>
      <c r="NDI9" s="110"/>
      <c r="NDJ9" s="110"/>
      <c r="NDK9" s="110"/>
      <c r="NDL9" s="110"/>
      <c r="NDM9" s="110"/>
      <c r="NDN9" s="110"/>
      <c r="NDO9" s="110"/>
      <c r="NDP9" s="110"/>
      <c r="NDQ9" s="110"/>
      <c r="NDR9" s="110"/>
      <c r="NDS9" s="110"/>
      <c r="NDT9" s="110"/>
      <c r="NDU9" s="110"/>
      <c r="NDV9" s="110"/>
      <c r="NDW9" s="110"/>
      <c r="NDX9" s="110"/>
      <c r="NDY9" s="110"/>
      <c r="NDZ9" s="110"/>
      <c r="NEA9" s="110"/>
      <c r="NEB9" s="110"/>
      <c r="NEC9" s="110"/>
      <c r="NED9" s="110"/>
      <c r="NEE9" s="110"/>
      <c r="NEF9" s="110"/>
      <c r="NEG9" s="110"/>
      <c r="NEH9" s="110"/>
      <c r="NEI9" s="110"/>
      <c r="NEJ9" s="110"/>
      <c r="NEK9" s="110"/>
      <c r="NEL9" s="110"/>
      <c r="NEM9" s="110"/>
      <c r="NEN9" s="110"/>
      <c r="NEO9" s="110"/>
      <c r="NEP9" s="110"/>
      <c r="NEQ9" s="110"/>
      <c r="NER9" s="110"/>
      <c r="NES9" s="110"/>
      <c r="NET9" s="110"/>
      <c r="NEU9" s="110"/>
      <c r="NEV9" s="110"/>
      <c r="NEW9" s="110"/>
      <c r="NEX9" s="110"/>
      <c r="NEY9" s="110"/>
      <c r="NEZ9" s="110"/>
      <c r="NFA9" s="110"/>
      <c r="NFB9" s="110"/>
      <c r="NFC9" s="110"/>
      <c r="NFD9" s="110"/>
      <c r="NFE9" s="110"/>
      <c r="NFF9" s="110"/>
      <c r="NFG9" s="110"/>
      <c r="NFH9" s="110"/>
      <c r="NFI9" s="110"/>
      <c r="NFJ9" s="110"/>
      <c r="NFK9" s="110"/>
      <c r="NFL9" s="110"/>
      <c r="NFM9" s="110"/>
      <c r="NFN9" s="110"/>
      <c r="NFO9" s="110"/>
      <c r="NFP9" s="110"/>
      <c r="NFQ9" s="110"/>
      <c r="NFR9" s="110"/>
      <c r="NFS9" s="110"/>
      <c r="NFT9" s="110"/>
      <c r="NFU9" s="110"/>
      <c r="NFV9" s="110"/>
      <c r="NFW9" s="110"/>
      <c r="NFX9" s="110"/>
      <c r="NFY9" s="110"/>
      <c r="NFZ9" s="110"/>
      <c r="NGA9" s="110"/>
      <c r="NGB9" s="110"/>
      <c r="NGC9" s="110"/>
      <c r="NGD9" s="110"/>
      <c r="NGE9" s="110"/>
      <c r="NGF9" s="110"/>
      <c r="NGG9" s="110"/>
      <c r="NGH9" s="110"/>
      <c r="NGI9" s="110"/>
      <c r="NGJ9" s="110"/>
      <c r="NGK9" s="110"/>
      <c r="NGL9" s="110"/>
      <c r="NGM9" s="110"/>
      <c r="NGN9" s="110"/>
      <c r="NGO9" s="110"/>
      <c r="NGP9" s="110"/>
      <c r="NGQ9" s="110"/>
      <c r="NGR9" s="110"/>
      <c r="NGS9" s="110"/>
      <c r="NGT9" s="110"/>
      <c r="NGU9" s="110"/>
      <c r="NGV9" s="110"/>
      <c r="NGW9" s="110"/>
      <c r="NGX9" s="110"/>
      <c r="NGY9" s="110"/>
      <c r="NGZ9" s="110"/>
      <c r="NHA9" s="110"/>
      <c r="NHB9" s="110"/>
      <c r="NHC9" s="110"/>
      <c r="NHD9" s="110"/>
      <c r="NHE9" s="110"/>
      <c r="NHF9" s="110"/>
      <c r="NHG9" s="110"/>
      <c r="NHH9" s="110"/>
      <c r="NHI9" s="110"/>
      <c r="NHJ9" s="110"/>
      <c r="NHK9" s="110"/>
      <c r="NHL9" s="110"/>
      <c r="NHM9" s="110"/>
      <c r="NHN9" s="110"/>
      <c r="NHO9" s="110"/>
      <c r="NHP9" s="110"/>
      <c r="NHQ9" s="110"/>
      <c r="NHR9" s="110"/>
      <c r="NHS9" s="110"/>
      <c r="NHT9" s="110"/>
      <c r="NHU9" s="110"/>
      <c r="NHV9" s="110"/>
      <c r="NHW9" s="110"/>
      <c r="NHX9" s="110"/>
      <c r="NHY9" s="110"/>
      <c r="NHZ9" s="110"/>
      <c r="NIA9" s="110"/>
      <c r="NIB9" s="110"/>
      <c r="NIC9" s="110"/>
      <c r="NID9" s="110"/>
      <c r="NIE9" s="110"/>
      <c r="NIF9" s="110"/>
      <c r="NIG9" s="110"/>
      <c r="NIH9" s="110"/>
      <c r="NII9" s="110"/>
      <c r="NIJ9" s="110"/>
      <c r="NIK9" s="110"/>
      <c r="NIL9" s="110"/>
      <c r="NIM9" s="110"/>
      <c r="NIN9" s="110"/>
      <c r="NIO9" s="110"/>
      <c r="NIP9" s="110"/>
      <c r="NIQ9" s="110"/>
      <c r="NIR9" s="110"/>
      <c r="NIS9" s="110"/>
      <c r="NIT9" s="110"/>
      <c r="NIU9" s="110"/>
      <c r="NIV9" s="110"/>
      <c r="NIW9" s="110"/>
      <c r="NIX9" s="110"/>
      <c r="NIY9" s="110"/>
      <c r="NIZ9" s="110"/>
      <c r="NJA9" s="110"/>
      <c r="NJB9" s="110"/>
      <c r="NJC9" s="110"/>
      <c r="NJD9" s="110"/>
      <c r="NJE9" s="110"/>
      <c r="NJF9" s="110"/>
      <c r="NJG9" s="110"/>
      <c r="NJH9" s="110"/>
      <c r="NJI9" s="110"/>
      <c r="NJJ9" s="110"/>
      <c r="NJK9" s="110"/>
      <c r="NJL9" s="110"/>
      <c r="NJM9" s="110"/>
      <c r="NJN9" s="110"/>
      <c r="NJO9" s="110"/>
      <c r="NJP9" s="110"/>
      <c r="NJQ9" s="110"/>
      <c r="NJR9" s="110"/>
      <c r="NJS9" s="110"/>
      <c r="NJT9" s="110"/>
      <c r="NJU9" s="110"/>
      <c r="NJV9" s="110"/>
      <c r="NJW9" s="110"/>
      <c r="NJX9" s="110"/>
      <c r="NJY9" s="110"/>
      <c r="NJZ9" s="110"/>
      <c r="NKA9" s="110"/>
      <c r="NKB9" s="110"/>
      <c r="NKC9" s="110"/>
      <c r="NKD9" s="110"/>
      <c r="NKE9" s="110"/>
      <c r="NKF9" s="110"/>
      <c r="NKG9" s="110"/>
      <c r="NKH9" s="110"/>
      <c r="NKI9" s="110"/>
      <c r="NKJ9" s="110"/>
      <c r="NKK9" s="110"/>
      <c r="NKL9" s="110"/>
      <c r="NKM9" s="110"/>
      <c r="NKN9" s="110"/>
      <c r="NKO9" s="110"/>
      <c r="NKP9" s="110"/>
      <c r="NKQ9" s="110"/>
      <c r="NKR9" s="110"/>
      <c r="NKS9" s="110"/>
      <c r="NKT9" s="110"/>
      <c r="NKU9" s="110"/>
      <c r="NKV9" s="110"/>
      <c r="NKW9" s="110"/>
      <c r="NKX9" s="110"/>
      <c r="NKY9" s="110"/>
      <c r="NKZ9" s="110"/>
      <c r="NLA9" s="110"/>
      <c r="NLB9" s="110"/>
      <c r="NLC9" s="110"/>
      <c r="NLD9" s="110"/>
      <c r="NLE9" s="110"/>
      <c r="NLF9" s="110"/>
      <c r="NLG9" s="110"/>
      <c r="NLH9" s="110"/>
      <c r="NLI9" s="110"/>
      <c r="NLJ9" s="110"/>
      <c r="NLK9" s="110"/>
      <c r="NLL9" s="110"/>
      <c r="NLM9" s="110"/>
      <c r="NLN9" s="110"/>
      <c r="NLO9" s="110"/>
      <c r="NLP9" s="110"/>
      <c r="NLQ9" s="110"/>
      <c r="NLR9" s="110"/>
      <c r="NLS9" s="110"/>
      <c r="NLT9" s="110"/>
      <c r="NLU9" s="110"/>
      <c r="NLV9" s="110"/>
      <c r="NLW9" s="110"/>
      <c r="NLX9" s="110"/>
      <c r="NLY9" s="110"/>
      <c r="NLZ9" s="110"/>
      <c r="NMA9" s="110"/>
      <c r="NMB9" s="110"/>
      <c r="NMC9" s="110"/>
      <c r="NMD9" s="110"/>
      <c r="NME9" s="110"/>
      <c r="NMF9" s="110"/>
      <c r="NMG9" s="110"/>
      <c r="NMH9" s="110"/>
      <c r="NMI9" s="110"/>
      <c r="NMJ9" s="110"/>
      <c r="NMK9" s="110"/>
      <c r="NML9" s="110"/>
      <c r="NMM9" s="110"/>
      <c r="NMN9" s="110"/>
      <c r="NMO9" s="110"/>
      <c r="NMP9" s="110"/>
      <c r="NMQ9" s="110"/>
      <c r="NMR9" s="110"/>
      <c r="NMS9" s="110"/>
      <c r="NMT9" s="110"/>
      <c r="NMU9" s="110"/>
      <c r="NMV9" s="110"/>
      <c r="NMW9" s="110"/>
      <c r="NMX9" s="110"/>
      <c r="NMY9" s="110"/>
      <c r="NMZ9" s="110"/>
      <c r="NNA9" s="110"/>
      <c r="NNB9" s="110"/>
      <c r="NNC9" s="110"/>
      <c r="NND9" s="110"/>
      <c r="NNE9" s="110"/>
      <c r="NNF9" s="110"/>
      <c r="NNG9" s="110"/>
      <c r="NNH9" s="110"/>
      <c r="NNI9" s="110"/>
      <c r="NNJ9" s="110"/>
      <c r="NNK9" s="110"/>
      <c r="NNL9" s="110"/>
      <c r="NNM9" s="110"/>
      <c r="NNN9" s="110"/>
      <c r="NNO9" s="110"/>
      <c r="NNP9" s="110"/>
      <c r="NNQ9" s="110"/>
      <c r="NNR9" s="110"/>
      <c r="NNS9" s="110"/>
      <c r="NNT9" s="110"/>
      <c r="NNU9" s="110"/>
      <c r="NNV9" s="110"/>
      <c r="NNW9" s="110"/>
      <c r="NNX9" s="110"/>
      <c r="NNY9" s="110"/>
      <c r="NNZ9" s="110"/>
      <c r="NOA9" s="110"/>
      <c r="NOB9" s="110"/>
      <c r="NOC9" s="110"/>
      <c r="NOD9" s="110"/>
      <c r="NOE9" s="110"/>
      <c r="NOF9" s="110"/>
      <c r="NOG9" s="110"/>
      <c r="NOH9" s="110"/>
      <c r="NOI9" s="110"/>
      <c r="NOJ9" s="110"/>
      <c r="NOK9" s="110"/>
      <c r="NOL9" s="110"/>
      <c r="NOM9" s="110"/>
      <c r="NON9" s="110"/>
      <c r="NOO9" s="110"/>
      <c r="NOP9" s="110"/>
      <c r="NOQ9" s="110"/>
      <c r="NOR9" s="110"/>
      <c r="NOS9" s="110"/>
      <c r="NOT9" s="110"/>
      <c r="NOU9" s="110"/>
      <c r="NOV9" s="110"/>
      <c r="NOW9" s="110"/>
      <c r="NOX9" s="110"/>
      <c r="NOY9" s="110"/>
      <c r="NOZ9" s="110"/>
      <c r="NPA9" s="110"/>
      <c r="NPB9" s="110"/>
      <c r="NPC9" s="110"/>
      <c r="NPD9" s="110"/>
      <c r="NPE9" s="110"/>
      <c r="NPF9" s="110"/>
      <c r="NPG9" s="110"/>
      <c r="NPH9" s="110"/>
      <c r="NPI9" s="110"/>
      <c r="NPJ9" s="110"/>
      <c r="NPK9" s="110"/>
      <c r="NPL9" s="110"/>
      <c r="NPM9" s="110"/>
      <c r="NPN9" s="110"/>
      <c r="NPO9" s="110"/>
      <c r="NPP9" s="110"/>
      <c r="NPQ9" s="110"/>
      <c r="NPR9" s="110"/>
      <c r="NPS9" s="110"/>
      <c r="NPT9" s="110"/>
      <c r="NPU9" s="110"/>
      <c r="NPV9" s="110"/>
      <c r="NPW9" s="110"/>
      <c r="NPX9" s="110"/>
      <c r="NPY9" s="110"/>
      <c r="NPZ9" s="110"/>
      <c r="NQA9" s="110"/>
      <c r="NQB9" s="110"/>
      <c r="NQC9" s="110"/>
      <c r="NQD9" s="110"/>
      <c r="NQE9" s="110"/>
      <c r="NQF9" s="110"/>
      <c r="NQG9" s="110"/>
      <c r="NQH9" s="110"/>
      <c r="NQI9" s="110"/>
      <c r="NQJ9" s="110"/>
      <c r="NQK9" s="110"/>
      <c r="NQL9" s="110"/>
      <c r="NQM9" s="110"/>
      <c r="NQN9" s="110"/>
      <c r="NQO9" s="110"/>
      <c r="NQP9" s="110"/>
      <c r="NQQ9" s="110"/>
      <c r="NQR9" s="110"/>
      <c r="NQS9" s="110"/>
      <c r="NQT9" s="110"/>
      <c r="NQU9" s="110"/>
      <c r="NQV9" s="110"/>
      <c r="NQW9" s="110"/>
      <c r="NQX9" s="110"/>
      <c r="NQY9" s="110"/>
      <c r="NQZ9" s="110"/>
      <c r="NRA9" s="110"/>
      <c r="NRB9" s="110"/>
      <c r="NRC9" s="110"/>
      <c r="NRD9" s="110"/>
      <c r="NRE9" s="110"/>
      <c r="NRF9" s="110"/>
      <c r="NRG9" s="110"/>
      <c r="NRH9" s="110"/>
      <c r="NRI9" s="110"/>
      <c r="NRJ9" s="110"/>
      <c r="NRK9" s="110"/>
      <c r="NRL9" s="110"/>
      <c r="NRM9" s="110"/>
      <c r="NRN9" s="110"/>
      <c r="NRO9" s="110"/>
      <c r="NRP9" s="110"/>
      <c r="NRQ9" s="110"/>
      <c r="NRR9" s="110"/>
      <c r="NRS9" s="110"/>
      <c r="NRT9" s="110"/>
      <c r="NRU9" s="110"/>
      <c r="NRV9" s="110"/>
      <c r="NRW9" s="110"/>
      <c r="NRX9" s="110"/>
      <c r="NRY9" s="110"/>
      <c r="NRZ9" s="110"/>
      <c r="NSA9" s="110"/>
      <c r="NSB9" s="110"/>
      <c r="NSC9" s="110"/>
      <c r="NSD9" s="110"/>
      <c r="NSE9" s="110"/>
      <c r="NSF9" s="110"/>
      <c r="NSG9" s="110"/>
      <c r="NSH9" s="110"/>
      <c r="NSI9" s="110"/>
      <c r="NSJ9" s="110"/>
      <c r="NSK9" s="110"/>
      <c r="NSL9" s="110"/>
      <c r="NSM9" s="110"/>
      <c r="NSN9" s="110"/>
      <c r="NSO9" s="110"/>
      <c r="NSP9" s="110"/>
      <c r="NSQ9" s="110"/>
      <c r="NSR9" s="110"/>
      <c r="NSS9" s="110"/>
      <c r="NST9" s="110"/>
      <c r="NSU9" s="110"/>
      <c r="NSV9" s="110"/>
      <c r="NSW9" s="110"/>
      <c r="NSX9" s="110"/>
      <c r="NSY9" s="110"/>
      <c r="NSZ9" s="110"/>
      <c r="NTA9" s="110"/>
      <c r="NTB9" s="110"/>
      <c r="NTC9" s="110"/>
      <c r="NTD9" s="110"/>
      <c r="NTE9" s="110"/>
      <c r="NTF9" s="110"/>
      <c r="NTG9" s="110"/>
      <c r="NTH9" s="110"/>
      <c r="NTI9" s="110"/>
      <c r="NTJ9" s="110"/>
      <c r="NTK9" s="110"/>
      <c r="NTL9" s="110"/>
      <c r="NTM9" s="110"/>
      <c r="NTN9" s="110"/>
      <c r="NTO9" s="110"/>
      <c r="NTP9" s="110"/>
      <c r="NTQ9" s="110"/>
      <c r="NTR9" s="110"/>
      <c r="NTS9" s="110"/>
      <c r="NTT9" s="110"/>
      <c r="NTU9" s="110"/>
      <c r="NTV9" s="110"/>
      <c r="NTW9" s="110"/>
      <c r="NTX9" s="110"/>
      <c r="NTY9" s="110"/>
      <c r="NTZ9" s="110"/>
      <c r="NUA9" s="110"/>
      <c r="NUB9" s="110"/>
      <c r="NUC9" s="110"/>
      <c r="NUD9" s="110"/>
      <c r="NUE9" s="110"/>
      <c r="NUF9" s="110"/>
      <c r="NUG9" s="110"/>
      <c r="NUH9" s="110"/>
      <c r="NUI9" s="110"/>
      <c r="NUJ9" s="110"/>
      <c r="NUK9" s="110"/>
      <c r="NUL9" s="110"/>
      <c r="NUM9" s="110"/>
      <c r="NUN9" s="110"/>
      <c r="NUO9" s="110"/>
      <c r="NUP9" s="110"/>
      <c r="NUQ9" s="110"/>
      <c r="NUR9" s="110"/>
      <c r="NUS9" s="110"/>
      <c r="NUT9" s="110"/>
      <c r="NUU9" s="110"/>
      <c r="NUV9" s="110"/>
      <c r="NUW9" s="110"/>
      <c r="NUX9" s="110"/>
      <c r="NUY9" s="110"/>
      <c r="NUZ9" s="110"/>
      <c r="NVA9" s="110"/>
      <c r="NVB9" s="110"/>
      <c r="NVC9" s="110"/>
      <c r="NVD9" s="110"/>
      <c r="NVE9" s="110"/>
      <c r="NVF9" s="110"/>
      <c r="NVG9" s="110"/>
      <c r="NVH9" s="110"/>
      <c r="NVI9" s="110"/>
      <c r="NVJ9" s="110"/>
      <c r="NVK9" s="110"/>
      <c r="NVL9" s="110"/>
      <c r="NVM9" s="110"/>
      <c r="NVN9" s="110"/>
      <c r="NVO9" s="110"/>
      <c r="NVP9" s="110"/>
      <c r="NVQ9" s="110"/>
      <c r="NVR9" s="110"/>
      <c r="NVS9" s="110"/>
      <c r="NVT9" s="110"/>
      <c r="NVU9" s="110"/>
      <c r="NVV9" s="110"/>
      <c r="NVW9" s="110"/>
      <c r="NVX9" s="110"/>
      <c r="NVY9" s="110"/>
      <c r="NVZ9" s="110"/>
      <c r="NWA9" s="110"/>
      <c r="NWB9" s="110"/>
      <c r="NWC9" s="110"/>
      <c r="NWD9" s="110"/>
      <c r="NWE9" s="110"/>
      <c r="NWF9" s="110"/>
      <c r="NWG9" s="110"/>
      <c r="NWH9" s="110"/>
      <c r="NWI9" s="110"/>
      <c r="NWJ9" s="110"/>
      <c r="NWK9" s="110"/>
      <c r="NWL9" s="110"/>
      <c r="NWM9" s="110"/>
      <c r="NWN9" s="110"/>
      <c r="NWO9" s="110"/>
      <c r="NWP9" s="110"/>
      <c r="NWQ9" s="110"/>
      <c r="NWR9" s="110"/>
      <c r="NWS9" s="110"/>
      <c r="NWT9" s="110"/>
      <c r="NWU9" s="110"/>
      <c r="NWV9" s="110"/>
      <c r="NWW9" s="110"/>
      <c r="NWX9" s="110"/>
      <c r="NWY9" s="110"/>
      <c r="NWZ9" s="110"/>
      <c r="NXA9" s="110"/>
      <c r="NXB9" s="110"/>
      <c r="NXC9" s="110"/>
      <c r="NXD9" s="110"/>
      <c r="NXE9" s="110"/>
      <c r="NXF9" s="110"/>
      <c r="NXG9" s="110"/>
      <c r="NXH9" s="110"/>
      <c r="NXI9" s="110"/>
      <c r="NXJ9" s="110"/>
      <c r="NXK9" s="110"/>
      <c r="NXL9" s="110"/>
      <c r="NXM9" s="110"/>
      <c r="NXN9" s="110"/>
      <c r="NXO9" s="110"/>
      <c r="NXP9" s="110"/>
      <c r="NXQ9" s="110"/>
      <c r="NXR9" s="110"/>
      <c r="NXS9" s="110"/>
      <c r="NXT9" s="110"/>
      <c r="NXU9" s="110"/>
      <c r="NXV9" s="110"/>
      <c r="NXW9" s="110"/>
      <c r="NXX9" s="110"/>
      <c r="NXY9" s="110"/>
      <c r="NXZ9" s="110"/>
      <c r="NYA9" s="110"/>
      <c r="NYB9" s="110"/>
      <c r="NYC9" s="110"/>
      <c r="NYD9" s="110"/>
      <c r="NYE9" s="110"/>
      <c r="NYF9" s="110"/>
      <c r="NYG9" s="110"/>
      <c r="NYH9" s="110"/>
      <c r="NYI9" s="110"/>
      <c r="NYJ9" s="110"/>
      <c r="NYK9" s="110"/>
      <c r="NYL9" s="110"/>
      <c r="NYM9" s="110"/>
      <c r="NYN9" s="110"/>
      <c r="NYO9" s="110"/>
      <c r="NYP9" s="110"/>
      <c r="NYQ9" s="110"/>
      <c r="NYR9" s="110"/>
      <c r="NYS9" s="110"/>
      <c r="NYT9" s="110"/>
      <c r="NYU9" s="110"/>
      <c r="NYV9" s="110"/>
      <c r="NYW9" s="110"/>
      <c r="NYX9" s="110"/>
      <c r="NYY9" s="110"/>
      <c r="NYZ9" s="110"/>
      <c r="NZA9" s="110"/>
      <c r="NZB9" s="110"/>
      <c r="NZC9" s="110"/>
      <c r="NZD9" s="110"/>
      <c r="NZE9" s="110"/>
      <c r="NZF9" s="110"/>
      <c r="NZG9" s="110"/>
      <c r="NZH9" s="110"/>
      <c r="NZI9" s="110"/>
      <c r="NZJ9" s="110"/>
      <c r="NZK9" s="110"/>
      <c r="NZL9" s="110"/>
      <c r="NZM9" s="110"/>
      <c r="NZN9" s="110"/>
      <c r="NZO9" s="110"/>
      <c r="NZP9" s="110"/>
      <c r="NZQ9" s="110"/>
      <c r="NZR9" s="110"/>
      <c r="NZS9" s="110"/>
      <c r="NZT9" s="110"/>
      <c r="NZU9" s="110"/>
      <c r="NZV9" s="110"/>
      <c r="NZW9" s="110"/>
      <c r="NZX9" s="110"/>
      <c r="NZY9" s="110"/>
      <c r="NZZ9" s="110"/>
      <c r="OAA9" s="110"/>
      <c r="OAB9" s="110"/>
      <c r="OAC9" s="110"/>
      <c r="OAD9" s="110"/>
      <c r="OAE9" s="110"/>
      <c r="OAF9" s="110"/>
      <c r="OAG9" s="110"/>
      <c r="OAH9" s="110"/>
      <c r="OAI9" s="110"/>
      <c r="OAJ9" s="110"/>
      <c r="OAK9" s="110"/>
      <c r="OAL9" s="110"/>
      <c r="OAM9" s="110"/>
      <c r="OAN9" s="110"/>
      <c r="OAO9" s="110"/>
      <c r="OAP9" s="110"/>
      <c r="OAQ9" s="110"/>
      <c r="OAR9" s="110"/>
      <c r="OAS9" s="110"/>
      <c r="OAT9" s="110"/>
      <c r="OAU9" s="110"/>
      <c r="OAV9" s="110"/>
      <c r="OAW9" s="110"/>
      <c r="OAX9" s="110"/>
      <c r="OAY9" s="110"/>
      <c r="OAZ9" s="110"/>
      <c r="OBA9" s="110"/>
      <c r="OBB9" s="110"/>
      <c r="OBC9" s="110"/>
      <c r="OBD9" s="110"/>
      <c r="OBE9" s="110"/>
      <c r="OBF9" s="110"/>
      <c r="OBG9" s="110"/>
      <c r="OBH9" s="110"/>
      <c r="OBI9" s="110"/>
      <c r="OBJ9" s="110"/>
      <c r="OBK9" s="110"/>
      <c r="OBL9" s="110"/>
      <c r="OBM9" s="110"/>
      <c r="OBN9" s="110"/>
      <c r="OBO9" s="110"/>
      <c r="OBP9" s="110"/>
      <c r="OBQ9" s="110"/>
      <c r="OBR9" s="110"/>
      <c r="OBS9" s="110"/>
      <c r="OBT9" s="110"/>
      <c r="OBU9" s="110"/>
      <c r="OBV9" s="110"/>
      <c r="OBW9" s="110"/>
      <c r="OBX9" s="110"/>
      <c r="OBY9" s="110"/>
      <c r="OBZ9" s="110"/>
      <c r="OCA9" s="110"/>
      <c r="OCB9" s="110"/>
      <c r="OCC9" s="110"/>
      <c r="OCD9" s="110"/>
      <c r="OCE9" s="110"/>
      <c r="OCF9" s="110"/>
      <c r="OCG9" s="110"/>
      <c r="OCH9" s="110"/>
      <c r="OCI9" s="110"/>
      <c r="OCJ9" s="110"/>
      <c r="OCK9" s="110"/>
      <c r="OCL9" s="110"/>
      <c r="OCM9" s="110"/>
      <c r="OCN9" s="110"/>
      <c r="OCO9" s="110"/>
      <c r="OCP9" s="110"/>
      <c r="OCQ9" s="110"/>
      <c r="OCR9" s="110"/>
      <c r="OCS9" s="110"/>
      <c r="OCT9" s="110"/>
      <c r="OCU9" s="110"/>
      <c r="OCV9" s="110"/>
      <c r="OCW9" s="110"/>
      <c r="OCX9" s="110"/>
      <c r="OCY9" s="110"/>
      <c r="OCZ9" s="110"/>
      <c r="ODA9" s="110"/>
      <c r="ODB9" s="110"/>
      <c r="ODC9" s="110"/>
      <c r="ODD9" s="110"/>
      <c r="ODE9" s="110"/>
      <c r="ODF9" s="110"/>
      <c r="ODG9" s="110"/>
      <c r="ODH9" s="110"/>
      <c r="ODI9" s="110"/>
      <c r="ODJ9" s="110"/>
      <c r="ODK9" s="110"/>
      <c r="ODL9" s="110"/>
      <c r="ODM9" s="110"/>
      <c r="ODN9" s="110"/>
      <c r="ODO9" s="110"/>
      <c r="ODP9" s="110"/>
      <c r="ODQ9" s="110"/>
      <c r="ODR9" s="110"/>
      <c r="ODS9" s="110"/>
      <c r="ODT9" s="110"/>
      <c r="ODU9" s="110"/>
      <c r="ODV9" s="110"/>
      <c r="ODW9" s="110"/>
      <c r="ODX9" s="110"/>
      <c r="ODY9" s="110"/>
      <c r="ODZ9" s="110"/>
      <c r="OEA9" s="110"/>
      <c r="OEB9" s="110"/>
      <c r="OEC9" s="110"/>
      <c r="OED9" s="110"/>
      <c r="OEE9" s="110"/>
      <c r="OEF9" s="110"/>
      <c r="OEG9" s="110"/>
      <c r="OEH9" s="110"/>
      <c r="OEI9" s="110"/>
      <c r="OEJ9" s="110"/>
      <c r="OEK9" s="110"/>
      <c r="OEL9" s="110"/>
      <c r="OEM9" s="110"/>
      <c r="OEN9" s="110"/>
      <c r="OEO9" s="110"/>
      <c r="OEP9" s="110"/>
      <c r="OEQ9" s="110"/>
      <c r="OER9" s="110"/>
      <c r="OES9" s="110"/>
      <c r="OET9" s="110"/>
      <c r="OEU9" s="110"/>
      <c r="OEV9" s="110"/>
      <c r="OEW9" s="110"/>
      <c r="OEX9" s="110"/>
      <c r="OEY9" s="110"/>
      <c r="OEZ9" s="110"/>
      <c r="OFA9" s="110"/>
      <c r="OFB9" s="110"/>
      <c r="OFC9" s="110"/>
      <c r="OFD9" s="110"/>
      <c r="OFE9" s="110"/>
      <c r="OFF9" s="110"/>
      <c r="OFG9" s="110"/>
      <c r="OFH9" s="110"/>
      <c r="OFI9" s="110"/>
      <c r="OFJ9" s="110"/>
      <c r="OFK9" s="110"/>
      <c r="OFL9" s="110"/>
      <c r="OFM9" s="110"/>
      <c r="OFN9" s="110"/>
      <c r="OFO9" s="110"/>
      <c r="OFP9" s="110"/>
      <c r="OFQ9" s="110"/>
      <c r="OFR9" s="110"/>
      <c r="OFS9" s="110"/>
      <c r="OFT9" s="110"/>
      <c r="OFU9" s="110"/>
      <c r="OFV9" s="110"/>
      <c r="OFW9" s="110"/>
      <c r="OFX9" s="110"/>
      <c r="OFY9" s="110"/>
      <c r="OFZ9" s="110"/>
      <c r="OGA9" s="110"/>
      <c r="OGB9" s="110"/>
      <c r="OGC9" s="110"/>
      <c r="OGD9" s="110"/>
      <c r="OGE9" s="110"/>
      <c r="OGF9" s="110"/>
      <c r="OGG9" s="110"/>
      <c r="OGH9" s="110"/>
      <c r="OGI9" s="110"/>
      <c r="OGJ9" s="110"/>
      <c r="OGK9" s="110"/>
      <c r="OGL9" s="110"/>
      <c r="OGM9" s="110"/>
      <c r="OGN9" s="110"/>
      <c r="OGO9" s="110"/>
      <c r="OGP9" s="110"/>
      <c r="OGQ9" s="110"/>
      <c r="OGR9" s="110"/>
      <c r="OGS9" s="110"/>
      <c r="OGT9" s="110"/>
      <c r="OGU9" s="110"/>
      <c r="OGV9" s="110"/>
      <c r="OGW9" s="110"/>
      <c r="OGX9" s="110"/>
      <c r="OGY9" s="110"/>
      <c r="OGZ9" s="110"/>
      <c r="OHA9" s="110"/>
      <c r="OHB9" s="110"/>
      <c r="OHC9" s="110"/>
      <c r="OHD9" s="110"/>
      <c r="OHE9" s="110"/>
      <c r="OHF9" s="110"/>
      <c r="OHG9" s="110"/>
      <c r="OHH9" s="110"/>
      <c r="OHI9" s="110"/>
      <c r="OHJ9" s="110"/>
      <c r="OHK9" s="110"/>
      <c r="OHL9" s="110"/>
      <c r="OHM9" s="110"/>
      <c r="OHN9" s="110"/>
      <c r="OHO9" s="110"/>
      <c r="OHP9" s="110"/>
      <c r="OHQ9" s="110"/>
      <c r="OHR9" s="110"/>
      <c r="OHS9" s="110"/>
      <c r="OHT9" s="110"/>
      <c r="OHU9" s="110"/>
      <c r="OHV9" s="110"/>
      <c r="OHW9" s="110"/>
      <c r="OHX9" s="110"/>
      <c r="OHY9" s="110"/>
      <c r="OHZ9" s="110"/>
      <c r="OIA9" s="110"/>
      <c r="OIB9" s="110"/>
      <c r="OIC9" s="110"/>
      <c r="OID9" s="110"/>
      <c r="OIE9" s="110"/>
      <c r="OIF9" s="110"/>
      <c r="OIG9" s="110"/>
      <c r="OIH9" s="110"/>
      <c r="OII9" s="110"/>
      <c r="OIJ9" s="110"/>
      <c r="OIK9" s="110"/>
      <c r="OIL9" s="110"/>
      <c r="OIM9" s="110"/>
      <c r="OIN9" s="110"/>
      <c r="OIO9" s="110"/>
      <c r="OIP9" s="110"/>
      <c r="OIQ9" s="110"/>
      <c r="OIR9" s="110"/>
      <c r="OIS9" s="110"/>
      <c r="OIT9" s="110"/>
      <c r="OIU9" s="110"/>
      <c r="OIV9" s="110"/>
      <c r="OIW9" s="110"/>
      <c r="OIX9" s="110"/>
      <c r="OIY9" s="110"/>
      <c r="OIZ9" s="110"/>
      <c r="OJA9" s="110"/>
      <c r="OJB9" s="110"/>
      <c r="OJC9" s="110"/>
      <c r="OJD9" s="110"/>
      <c r="OJE9" s="110"/>
      <c r="OJF9" s="110"/>
      <c r="OJG9" s="110"/>
      <c r="OJH9" s="110"/>
      <c r="OJI9" s="110"/>
      <c r="OJJ9" s="110"/>
      <c r="OJK9" s="110"/>
      <c r="OJL9" s="110"/>
      <c r="OJM9" s="110"/>
      <c r="OJN9" s="110"/>
      <c r="OJO9" s="110"/>
      <c r="OJP9" s="110"/>
      <c r="OJQ9" s="110"/>
      <c r="OJR9" s="110"/>
      <c r="OJS9" s="110"/>
      <c r="OJT9" s="110"/>
      <c r="OJU9" s="110"/>
      <c r="OJV9" s="110"/>
      <c r="OJW9" s="110"/>
      <c r="OJX9" s="110"/>
      <c r="OJY9" s="110"/>
      <c r="OJZ9" s="110"/>
      <c r="OKA9" s="110"/>
      <c r="OKB9" s="110"/>
      <c r="OKC9" s="110"/>
      <c r="OKD9" s="110"/>
      <c r="OKE9" s="110"/>
      <c r="OKF9" s="110"/>
      <c r="OKG9" s="110"/>
      <c r="OKH9" s="110"/>
      <c r="OKI9" s="110"/>
      <c r="OKJ9" s="110"/>
      <c r="OKK9" s="110"/>
      <c r="OKL9" s="110"/>
      <c r="OKM9" s="110"/>
      <c r="OKN9" s="110"/>
      <c r="OKO9" s="110"/>
      <c r="OKP9" s="110"/>
      <c r="OKQ9" s="110"/>
      <c r="OKR9" s="110"/>
      <c r="OKS9" s="110"/>
      <c r="OKT9" s="110"/>
      <c r="OKU9" s="110"/>
      <c r="OKV9" s="110"/>
      <c r="OKW9" s="110"/>
      <c r="OKX9" s="110"/>
      <c r="OKY9" s="110"/>
      <c r="OKZ9" s="110"/>
      <c r="OLA9" s="110"/>
      <c r="OLB9" s="110"/>
      <c r="OLC9" s="110"/>
      <c r="OLD9" s="110"/>
      <c r="OLE9" s="110"/>
      <c r="OLF9" s="110"/>
      <c r="OLG9" s="110"/>
      <c r="OLH9" s="110"/>
      <c r="OLI9" s="110"/>
      <c r="OLJ9" s="110"/>
      <c r="OLK9" s="110"/>
      <c r="OLL9" s="110"/>
      <c r="OLM9" s="110"/>
      <c r="OLN9" s="110"/>
      <c r="OLO9" s="110"/>
      <c r="OLP9" s="110"/>
      <c r="OLQ9" s="110"/>
      <c r="OLR9" s="110"/>
      <c r="OLS9" s="110"/>
      <c r="OLT9" s="110"/>
      <c r="OLU9" s="110"/>
      <c r="OLV9" s="110"/>
      <c r="OLW9" s="110"/>
      <c r="OLX9" s="110"/>
      <c r="OLY9" s="110"/>
      <c r="OLZ9" s="110"/>
      <c r="OMA9" s="110"/>
      <c r="OMB9" s="110"/>
      <c r="OMC9" s="110"/>
      <c r="OMD9" s="110"/>
      <c r="OME9" s="110"/>
      <c r="OMF9" s="110"/>
      <c r="OMG9" s="110"/>
      <c r="OMH9" s="110"/>
      <c r="OMI9" s="110"/>
      <c r="OMJ9" s="110"/>
      <c r="OMK9" s="110"/>
      <c r="OML9" s="110"/>
      <c r="OMM9" s="110"/>
      <c r="OMN9" s="110"/>
      <c r="OMO9" s="110"/>
      <c r="OMP9" s="110"/>
      <c r="OMQ9" s="110"/>
      <c r="OMR9" s="110"/>
      <c r="OMS9" s="110"/>
      <c r="OMT9" s="110"/>
      <c r="OMU9" s="110"/>
      <c r="OMV9" s="110"/>
      <c r="OMW9" s="110"/>
      <c r="OMX9" s="110"/>
      <c r="OMY9" s="110"/>
      <c r="OMZ9" s="110"/>
      <c r="ONA9" s="110"/>
      <c r="ONB9" s="110"/>
      <c r="ONC9" s="110"/>
      <c r="OND9" s="110"/>
      <c r="ONE9" s="110"/>
      <c r="ONF9" s="110"/>
      <c r="ONG9" s="110"/>
      <c r="ONH9" s="110"/>
      <c r="ONI9" s="110"/>
      <c r="ONJ9" s="110"/>
      <c r="ONK9" s="110"/>
      <c r="ONL9" s="110"/>
      <c r="ONM9" s="110"/>
      <c r="ONN9" s="110"/>
      <c r="ONO9" s="110"/>
      <c r="ONP9" s="110"/>
      <c r="ONQ9" s="110"/>
      <c r="ONR9" s="110"/>
      <c r="ONS9" s="110"/>
      <c r="ONT9" s="110"/>
      <c r="ONU9" s="110"/>
      <c r="ONV9" s="110"/>
      <c r="ONW9" s="110"/>
      <c r="ONX9" s="110"/>
      <c r="ONY9" s="110"/>
      <c r="ONZ9" s="110"/>
      <c r="OOA9" s="110"/>
      <c r="OOB9" s="110"/>
      <c r="OOC9" s="110"/>
      <c r="OOD9" s="110"/>
      <c r="OOE9" s="110"/>
      <c r="OOF9" s="110"/>
      <c r="OOG9" s="110"/>
      <c r="OOH9" s="110"/>
      <c r="OOI9" s="110"/>
      <c r="OOJ9" s="110"/>
      <c r="OOK9" s="110"/>
      <c r="OOL9" s="110"/>
      <c r="OOM9" s="110"/>
      <c r="OON9" s="110"/>
      <c r="OOO9" s="110"/>
      <c r="OOP9" s="110"/>
      <c r="OOQ9" s="110"/>
      <c r="OOR9" s="110"/>
      <c r="OOS9" s="110"/>
      <c r="OOT9" s="110"/>
      <c r="OOU9" s="110"/>
      <c r="OOV9" s="110"/>
      <c r="OOW9" s="110"/>
      <c r="OOX9" s="110"/>
      <c r="OOY9" s="110"/>
      <c r="OOZ9" s="110"/>
      <c r="OPA9" s="110"/>
      <c r="OPB9" s="110"/>
      <c r="OPC9" s="110"/>
      <c r="OPD9" s="110"/>
      <c r="OPE9" s="110"/>
      <c r="OPF9" s="110"/>
      <c r="OPG9" s="110"/>
      <c r="OPH9" s="110"/>
      <c r="OPI9" s="110"/>
      <c r="OPJ9" s="110"/>
      <c r="OPK9" s="110"/>
      <c r="OPL9" s="110"/>
      <c r="OPM9" s="110"/>
      <c r="OPN9" s="110"/>
      <c r="OPO9" s="110"/>
      <c r="OPP9" s="110"/>
      <c r="OPQ9" s="110"/>
      <c r="OPR9" s="110"/>
      <c r="OPS9" s="110"/>
      <c r="OPT9" s="110"/>
      <c r="OPU9" s="110"/>
      <c r="OPV9" s="110"/>
      <c r="OPW9" s="110"/>
      <c r="OPX9" s="110"/>
      <c r="OPY9" s="110"/>
      <c r="OPZ9" s="110"/>
      <c r="OQA9" s="110"/>
      <c r="OQB9" s="110"/>
      <c r="OQC9" s="110"/>
      <c r="OQD9" s="110"/>
      <c r="OQE9" s="110"/>
      <c r="OQF9" s="110"/>
      <c r="OQG9" s="110"/>
      <c r="OQH9" s="110"/>
      <c r="OQI9" s="110"/>
      <c r="OQJ9" s="110"/>
      <c r="OQK9" s="110"/>
      <c r="OQL9" s="110"/>
      <c r="OQM9" s="110"/>
      <c r="OQN9" s="110"/>
      <c r="OQO9" s="110"/>
      <c r="OQP9" s="110"/>
      <c r="OQQ9" s="110"/>
      <c r="OQR9" s="110"/>
      <c r="OQS9" s="110"/>
      <c r="OQT9" s="110"/>
      <c r="OQU9" s="110"/>
      <c r="OQV9" s="110"/>
      <c r="OQW9" s="110"/>
      <c r="OQX9" s="110"/>
      <c r="OQY9" s="110"/>
      <c r="OQZ9" s="110"/>
      <c r="ORA9" s="110"/>
      <c r="ORB9" s="110"/>
      <c r="ORC9" s="110"/>
      <c r="ORD9" s="110"/>
      <c r="ORE9" s="110"/>
      <c r="ORF9" s="110"/>
      <c r="ORG9" s="110"/>
      <c r="ORH9" s="110"/>
      <c r="ORI9" s="110"/>
      <c r="ORJ9" s="110"/>
      <c r="ORK9" s="110"/>
      <c r="ORL9" s="110"/>
      <c r="ORM9" s="110"/>
      <c r="ORN9" s="110"/>
      <c r="ORO9" s="110"/>
      <c r="ORP9" s="110"/>
      <c r="ORQ9" s="110"/>
      <c r="ORR9" s="110"/>
      <c r="ORS9" s="110"/>
      <c r="ORT9" s="110"/>
      <c r="ORU9" s="110"/>
      <c r="ORV9" s="110"/>
      <c r="ORW9" s="110"/>
      <c r="ORX9" s="110"/>
      <c r="ORY9" s="110"/>
      <c r="ORZ9" s="110"/>
      <c r="OSA9" s="110"/>
      <c r="OSB9" s="110"/>
      <c r="OSC9" s="110"/>
      <c r="OSD9" s="110"/>
      <c r="OSE9" s="110"/>
      <c r="OSF9" s="110"/>
      <c r="OSG9" s="110"/>
      <c r="OSH9" s="110"/>
      <c r="OSI9" s="110"/>
      <c r="OSJ9" s="110"/>
      <c r="OSK9" s="110"/>
      <c r="OSL9" s="110"/>
      <c r="OSM9" s="110"/>
      <c r="OSN9" s="110"/>
      <c r="OSO9" s="110"/>
      <c r="OSP9" s="110"/>
      <c r="OSQ9" s="110"/>
      <c r="OSR9" s="110"/>
      <c r="OSS9" s="110"/>
      <c r="OST9" s="110"/>
      <c r="OSU9" s="110"/>
      <c r="OSV9" s="110"/>
      <c r="OSW9" s="110"/>
      <c r="OSX9" s="110"/>
      <c r="OSY9" s="110"/>
      <c r="OSZ9" s="110"/>
      <c r="OTA9" s="110"/>
      <c r="OTB9" s="110"/>
      <c r="OTC9" s="110"/>
      <c r="OTD9" s="110"/>
      <c r="OTE9" s="110"/>
      <c r="OTF9" s="110"/>
      <c r="OTG9" s="110"/>
      <c r="OTH9" s="110"/>
      <c r="OTI9" s="110"/>
      <c r="OTJ9" s="110"/>
      <c r="OTK9" s="110"/>
      <c r="OTL9" s="110"/>
      <c r="OTM9" s="110"/>
      <c r="OTN9" s="110"/>
      <c r="OTO9" s="110"/>
      <c r="OTP9" s="110"/>
      <c r="OTQ9" s="110"/>
      <c r="OTR9" s="110"/>
      <c r="OTS9" s="110"/>
      <c r="OTT9" s="110"/>
      <c r="OTU9" s="110"/>
      <c r="OTV9" s="110"/>
      <c r="OTW9" s="110"/>
      <c r="OTX9" s="110"/>
      <c r="OTY9" s="110"/>
      <c r="OTZ9" s="110"/>
      <c r="OUA9" s="110"/>
      <c r="OUB9" s="110"/>
      <c r="OUC9" s="110"/>
      <c r="OUD9" s="110"/>
      <c r="OUE9" s="110"/>
      <c r="OUF9" s="110"/>
      <c r="OUG9" s="110"/>
      <c r="OUH9" s="110"/>
      <c r="OUI9" s="110"/>
      <c r="OUJ9" s="110"/>
      <c r="OUK9" s="110"/>
      <c r="OUL9" s="110"/>
      <c r="OUM9" s="110"/>
      <c r="OUN9" s="110"/>
      <c r="OUO9" s="110"/>
      <c r="OUP9" s="110"/>
      <c r="OUQ9" s="110"/>
      <c r="OUR9" s="110"/>
      <c r="OUS9" s="110"/>
      <c r="OUT9" s="110"/>
      <c r="OUU9" s="110"/>
      <c r="OUV9" s="110"/>
      <c r="OUW9" s="110"/>
      <c r="OUX9" s="110"/>
      <c r="OUY9" s="110"/>
      <c r="OUZ9" s="110"/>
      <c r="OVA9" s="110"/>
      <c r="OVB9" s="110"/>
      <c r="OVC9" s="110"/>
      <c r="OVD9" s="110"/>
      <c r="OVE9" s="110"/>
      <c r="OVF9" s="110"/>
      <c r="OVG9" s="110"/>
      <c r="OVH9" s="110"/>
      <c r="OVI9" s="110"/>
      <c r="OVJ9" s="110"/>
      <c r="OVK9" s="110"/>
      <c r="OVL9" s="110"/>
      <c r="OVM9" s="110"/>
      <c r="OVN9" s="110"/>
      <c r="OVO9" s="110"/>
      <c r="OVP9" s="110"/>
      <c r="OVQ9" s="110"/>
      <c r="OVR9" s="110"/>
      <c r="OVS9" s="110"/>
      <c r="OVT9" s="110"/>
      <c r="OVU9" s="110"/>
      <c r="OVV9" s="110"/>
      <c r="OVW9" s="110"/>
      <c r="OVX9" s="110"/>
      <c r="OVY9" s="110"/>
      <c r="OVZ9" s="110"/>
      <c r="OWA9" s="110"/>
      <c r="OWB9" s="110"/>
      <c r="OWC9" s="110"/>
      <c r="OWD9" s="110"/>
      <c r="OWE9" s="110"/>
      <c r="OWF9" s="110"/>
      <c r="OWG9" s="110"/>
      <c r="OWH9" s="110"/>
      <c r="OWI9" s="110"/>
      <c r="OWJ9" s="110"/>
      <c r="OWK9" s="110"/>
      <c r="OWL9" s="110"/>
      <c r="OWM9" s="110"/>
      <c r="OWN9" s="110"/>
      <c r="OWO9" s="110"/>
      <c r="OWP9" s="110"/>
      <c r="OWQ9" s="110"/>
      <c r="OWR9" s="110"/>
      <c r="OWS9" s="110"/>
      <c r="OWT9" s="110"/>
      <c r="OWU9" s="110"/>
      <c r="OWV9" s="110"/>
      <c r="OWW9" s="110"/>
      <c r="OWX9" s="110"/>
      <c r="OWY9" s="110"/>
      <c r="OWZ9" s="110"/>
      <c r="OXA9" s="110"/>
      <c r="OXB9" s="110"/>
      <c r="OXC9" s="110"/>
      <c r="OXD9" s="110"/>
      <c r="OXE9" s="110"/>
      <c r="OXF9" s="110"/>
      <c r="OXG9" s="110"/>
      <c r="OXH9" s="110"/>
      <c r="OXI9" s="110"/>
      <c r="OXJ9" s="110"/>
      <c r="OXK9" s="110"/>
      <c r="OXL9" s="110"/>
      <c r="OXM9" s="110"/>
      <c r="OXN9" s="110"/>
      <c r="OXO9" s="110"/>
      <c r="OXP9" s="110"/>
      <c r="OXQ9" s="110"/>
      <c r="OXR9" s="110"/>
      <c r="OXS9" s="110"/>
      <c r="OXT9" s="110"/>
      <c r="OXU9" s="110"/>
      <c r="OXV9" s="110"/>
      <c r="OXW9" s="110"/>
      <c r="OXX9" s="110"/>
      <c r="OXY9" s="110"/>
      <c r="OXZ9" s="110"/>
      <c r="OYA9" s="110"/>
      <c r="OYB9" s="110"/>
      <c r="OYC9" s="110"/>
      <c r="OYD9" s="110"/>
      <c r="OYE9" s="110"/>
      <c r="OYF9" s="110"/>
      <c r="OYG9" s="110"/>
      <c r="OYH9" s="110"/>
      <c r="OYI9" s="110"/>
      <c r="OYJ9" s="110"/>
      <c r="OYK9" s="110"/>
      <c r="OYL9" s="110"/>
      <c r="OYM9" s="110"/>
      <c r="OYN9" s="110"/>
      <c r="OYO9" s="110"/>
      <c r="OYP9" s="110"/>
      <c r="OYQ9" s="110"/>
      <c r="OYR9" s="110"/>
      <c r="OYS9" s="110"/>
      <c r="OYT9" s="110"/>
      <c r="OYU9" s="110"/>
      <c r="OYV9" s="110"/>
      <c r="OYW9" s="110"/>
      <c r="OYX9" s="110"/>
      <c r="OYY9" s="110"/>
      <c r="OYZ9" s="110"/>
      <c r="OZA9" s="110"/>
      <c r="OZB9" s="110"/>
      <c r="OZC9" s="110"/>
      <c r="OZD9" s="110"/>
      <c r="OZE9" s="110"/>
      <c r="OZF9" s="110"/>
      <c r="OZG9" s="110"/>
      <c r="OZH9" s="110"/>
      <c r="OZI9" s="110"/>
      <c r="OZJ9" s="110"/>
      <c r="OZK9" s="110"/>
      <c r="OZL9" s="110"/>
      <c r="OZM9" s="110"/>
      <c r="OZN9" s="110"/>
      <c r="OZO9" s="110"/>
      <c r="OZP9" s="110"/>
      <c r="OZQ9" s="110"/>
      <c r="OZR9" s="110"/>
      <c r="OZS9" s="110"/>
      <c r="OZT9" s="110"/>
      <c r="OZU9" s="110"/>
      <c r="OZV9" s="110"/>
      <c r="OZW9" s="110"/>
      <c r="OZX9" s="110"/>
      <c r="OZY9" s="110"/>
      <c r="OZZ9" s="110"/>
      <c r="PAA9" s="110"/>
      <c r="PAB9" s="110"/>
      <c r="PAC9" s="110"/>
      <c r="PAD9" s="110"/>
      <c r="PAE9" s="110"/>
      <c r="PAF9" s="110"/>
      <c r="PAG9" s="110"/>
      <c r="PAH9" s="110"/>
      <c r="PAI9" s="110"/>
      <c r="PAJ9" s="110"/>
      <c r="PAK9" s="110"/>
      <c r="PAL9" s="110"/>
      <c r="PAM9" s="110"/>
      <c r="PAN9" s="110"/>
      <c r="PAO9" s="110"/>
      <c r="PAP9" s="110"/>
      <c r="PAQ9" s="110"/>
      <c r="PAR9" s="110"/>
      <c r="PAS9" s="110"/>
      <c r="PAT9" s="110"/>
      <c r="PAU9" s="110"/>
      <c r="PAV9" s="110"/>
      <c r="PAW9" s="110"/>
      <c r="PAX9" s="110"/>
      <c r="PAY9" s="110"/>
      <c r="PAZ9" s="110"/>
      <c r="PBA9" s="110"/>
      <c r="PBB9" s="110"/>
      <c r="PBC9" s="110"/>
      <c r="PBD9" s="110"/>
      <c r="PBE9" s="110"/>
      <c r="PBF9" s="110"/>
      <c r="PBG9" s="110"/>
      <c r="PBH9" s="110"/>
      <c r="PBI9" s="110"/>
      <c r="PBJ9" s="110"/>
      <c r="PBK9" s="110"/>
      <c r="PBL9" s="110"/>
      <c r="PBM9" s="110"/>
      <c r="PBN9" s="110"/>
      <c r="PBO9" s="110"/>
      <c r="PBP9" s="110"/>
      <c r="PBQ9" s="110"/>
      <c r="PBR9" s="110"/>
      <c r="PBS9" s="110"/>
      <c r="PBT9" s="110"/>
      <c r="PBU9" s="110"/>
      <c r="PBV9" s="110"/>
      <c r="PBW9" s="110"/>
      <c r="PBX9" s="110"/>
      <c r="PBY9" s="110"/>
      <c r="PBZ9" s="110"/>
      <c r="PCA9" s="110"/>
      <c r="PCB9" s="110"/>
      <c r="PCC9" s="110"/>
      <c r="PCD9" s="110"/>
      <c r="PCE9" s="110"/>
      <c r="PCF9" s="110"/>
      <c r="PCG9" s="110"/>
      <c r="PCH9" s="110"/>
      <c r="PCI9" s="110"/>
      <c r="PCJ9" s="110"/>
      <c r="PCK9" s="110"/>
      <c r="PCL9" s="110"/>
      <c r="PCM9" s="110"/>
      <c r="PCN9" s="110"/>
      <c r="PCO9" s="110"/>
      <c r="PCP9" s="110"/>
      <c r="PCQ9" s="110"/>
      <c r="PCR9" s="110"/>
      <c r="PCS9" s="110"/>
      <c r="PCT9" s="110"/>
      <c r="PCU9" s="110"/>
      <c r="PCV9" s="110"/>
      <c r="PCW9" s="110"/>
      <c r="PCX9" s="110"/>
      <c r="PCY9" s="110"/>
      <c r="PCZ9" s="110"/>
      <c r="PDA9" s="110"/>
      <c r="PDB9" s="110"/>
      <c r="PDC9" s="110"/>
      <c r="PDD9" s="110"/>
      <c r="PDE9" s="110"/>
      <c r="PDF9" s="110"/>
      <c r="PDG9" s="110"/>
      <c r="PDH9" s="110"/>
      <c r="PDI9" s="110"/>
      <c r="PDJ9" s="110"/>
      <c r="PDK9" s="110"/>
      <c r="PDL9" s="110"/>
      <c r="PDM9" s="110"/>
      <c r="PDN9" s="110"/>
      <c r="PDO9" s="110"/>
      <c r="PDP9" s="110"/>
      <c r="PDQ9" s="110"/>
      <c r="PDR9" s="110"/>
      <c r="PDS9" s="110"/>
      <c r="PDT9" s="110"/>
      <c r="PDU9" s="110"/>
      <c r="PDV9" s="110"/>
      <c r="PDW9" s="110"/>
      <c r="PDX9" s="110"/>
      <c r="PDY9" s="110"/>
      <c r="PDZ9" s="110"/>
      <c r="PEA9" s="110"/>
      <c r="PEB9" s="110"/>
      <c r="PEC9" s="110"/>
      <c r="PED9" s="110"/>
      <c r="PEE9" s="110"/>
      <c r="PEF9" s="110"/>
      <c r="PEG9" s="110"/>
      <c r="PEH9" s="110"/>
      <c r="PEI9" s="110"/>
      <c r="PEJ9" s="110"/>
      <c r="PEK9" s="110"/>
      <c r="PEL9" s="110"/>
      <c r="PEM9" s="110"/>
      <c r="PEN9" s="110"/>
      <c r="PEO9" s="110"/>
      <c r="PEP9" s="110"/>
      <c r="PEQ9" s="110"/>
      <c r="PER9" s="110"/>
      <c r="PES9" s="110"/>
      <c r="PET9" s="110"/>
      <c r="PEU9" s="110"/>
      <c r="PEV9" s="110"/>
      <c r="PEW9" s="110"/>
      <c r="PEX9" s="110"/>
      <c r="PEY9" s="110"/>
      <c r="PEZ9" s="110"/>
      <c r="PFA9" s="110"/>
      <c r="PFB9" s="110"/>
      <c r="PFC9" s="110"/>
      <c r="PFD9" s="110"/>
      <c r="PFE9" s="110"/>
      <c r="PFF9" s="110"/>
      <c r="PFG9" s="110"/>
      <c r="PFH9" s="110"/>
      <c r="PFI9" s="110"/>
      <c r="PFJ9" s="110"/>
      <c r="PFK9" s="110"/>
      <c r="PFL9" s="110"/>
      <c r="PFM9" s="110"/>
      <c r="PFN9" s="110"/>
      <c r="PFO9" s="110"/>
      <c r="PFP9" s="110"/>
      <c r="PFQ9" s="110"/>
      <c r="PFR9" s="110"/>
      <c r="PFS9" s="110"/>
      <c r="PFT9" s="110"/>
      <c r="PFU9" s="110"/>
      <c r="PFV9" s="110"/>
      <c r="PFW9" s="110"/>
      <c r="PFX9" s="110"/>
      <c r="PFY9" s="110"/>
      <c r="PFZ9" s="110"/>
      <c r="PGA9" s="110"/>
      <c r="PGB9" s="110"/>
      <c r="PGC9" s="110"/>
      <c r="PGD9" s="110"/>
      <c r="PGE9" s="110"/>
      <c r="PGF9" s="110"/>
      <c r="PGG9" s="110"/>
      <c r="PGH9" s="110"/>
      <c r="PGI9" s="110"/>
      <c r="PGJ9" s="110"/>
      <c r="PGK9" s="110"/>
      <c r="PGL9" s="110"/>
      <c r="PGM9" s="110"/>
      <c r="PGN9" s="110"/>
      <c r="PGO9" s="110"/>
      <c r="PGP9" s="110"/>
      <c r="PGQ9" s="110"/>
      <c r="PGR9" s="110"/>
      <c r="PGS9" s="110"/>
      <c r="PGT9" s="110"/>
      <c r="PGU9" s="110"/>
      <c r="PGV9" s="110"/>
      <c r="PGW9" s="110"/>
      <c r="PGX9" s="110"/>
      <c r="PGY9" s="110"/>
      <c r="PGZ9" s="110"/>
      <c r="PHA9" s="110"/>
      <c r="PHB9" s="110"/>
      <c r="PHC9" s="110"/>
      <c r="PHD9" s="110"/>
      <c r="PHE9" s="110"/>
      <c r="PHF9" s="110"/>
      <c r="PHG9" s="110"/>
      <c r="PHH9" s="110"/>
      <c r="PHI9" s="110"/>
      <c r="PHJ9" s="110"/>
      <c r="PHK9" s="110"/>
      <c r="PHL9" s="110"/>
      <c r="PHM9" s="110"/>
      <c r="PHN9" s="110"/>
      <c r="PHO9" s="110"/>
      <c r="PHP9" s="110"/>
      <c r="PHQ9" s="110"/>
      <c r="PHR9" s="110"/>
      <c r="PHS9" s="110"/>
      <c r="PHT9" s="110"/>
      <c r="PHU9" s="110"/>
      <c r="PHV9" s="110"/>
      <c r="PHW9" s="110"/>
      <c r="PHX9" s="110"/>
      <c r="PHY9" s="110"/>
      <c r="PHZ9" s="110"/>
      <c r="PIA9" s="110"/>
      <c r="PIB9" s="110"/>
      <c r="PIC9" s="110"/>
      <c r="PID9" s="110"/>
      <c r="PIE9" s="110"/>
      <c r="PIF9" s="110"/>
      <c r="PIG9" s="110"/>
      <c r="PIH9" s="110"/>
      <c r="PII9" s="110"/>
      <c r="PIJ9" s="110"/>
      <c r="PIK9" s="110"/>
      <c r="PIL9" s="110"/>
      <c r="PIM9" s="110"/>
      <c r="PIN9" s="110"/>
      <c r="PIO9" s="110"/>
      <c r="PIP9" s="110"/>
      <c r="PIQ9" s="110"/>
      <c r="PIR9" s="110"/>
      <c r="PIS9" s="110"/>
      <c r="PIT9" s="110"/>
      <c r="PIU9" s="110"/>
      <c r="PIV9" s="110"/>
      <c r="PIW9" s="110"/>
      <c r="PIX9" s="110"/>
      <c r="PIY9" s="110"/>
      <c r="PIZ9" s="110"/>
      <c r="PJA9" s="110"/>
      <c r="PJB9" s="110"/>
      <c r="PJC9" s="110"/>
      <c r="PJD9" s="110"/>
      <c r="PJE9" s="110"/>
      <c r="PJF9" s="110"/>
      <c r="PJG9" s="110"/>
      <c r="PJH9" s="110"/>
      <c r="PJI9" s="110"/>
      <c r="PJJ9" s="110"/>
      <c r="PJK9" s="110"/>
      <c r="PJL9" s="110"/>
      <c r="PJM9" s="110"/>
      <c r="PJN9" s="110"/>
      <c r="PJO9" s="110"/>
      <c r="PJP9" s="110"/>
      <c r="PJQ9" s="110"/>
      <c r="PJR9" s="110"/>
      <c r="PJS9" s="110"/>
      <c r="PJT9" s="110"/>
      <c r="PJU9" s="110"/>
      <c r="PJV9" s="110"/>
      <c r="PJW9" s="110"/>
      <c r="PJX9" s="110"/>
      <c r="PJY9" s="110"/>
      <c r="PJZ9" s="110"/>
      <c r="PKA9" s="110"/>
      <c r="PKB9" s="110"/>
      <c r="PKC9" s="110"/>
      <c r="PKD9" s="110"/>
      <c r="PKE9" s="110"/>
      <c r="PKF9" s="110"/>
      <c r="PKG9" s="110"/>
      <c r="PKH9" s="110"/>
      <c r="PKI9" s="110"/>
      <c r="PKJ9" s="110"/>
      <c r="PKK9" s="110"/>
      <c r="PKL9" s="110"/>
      <c r="PKM9" s="110"/>
      <c r="PKN9" s="110"/>
      <c r="PKO9" s="110"/>
      <c r="PKP9" s="110"/>
      <c r="PKQ9" s="110"/>
      <c r="PKR9" s="110"/>
      <c r="PKS9" s="110"/>
      <c r="PKT9" s="110"/>
      <c r="PKU9" s="110"/>
      <c r="PKV9" s="110"/>
      <c r="PKW9" s="110"/>
      <c r="PKX9" s="110"/>
      <c r="PKY9" s="110"/>
      <c r="PKZ9" s="110"/>
      <c r="PLA9" s="110"/>
      <c r="PLB9" s="110"/>
      <c r="PLC9" s="110"/>
      <c r="PLD9" s="110"/>
      <c r="PLE9" s="110"/>
      <c r="PLF9" s="110"/>
      <c r="PLG9" s="110"/>
      <c r="PLH9" s="110"/>
      <c r="PLI9" s="110"/>
      <c r="PLJ9" s="110"/>
      <c r="PLK9" s="110"/>
      <c r="PLL9" s="110"/>
      <c r="PLM9" s="110"/>
      <c r="PLN9" s="110"/>
      <c r="PLO9" s="110"/>
      <c r="PLP9" s="110"/>
      <c r="PLQ9" s="110"/>
      <c r="PLR9" s="110"/>
      <c r="PLS9" s="110"/>
      <c r="PLT9" s="110"/>
      <c r="PLU9" s="110"/>
      <c r="PLV9" s="110"/>
      <c r="PLW9" s="110"/>
      <c r="PLX9" s="110"/>
      <c r="PLY9" s="110"/>
      <c r="PLZ9" s="110"/>
      <c r="PMA9" s="110"/>
      <c r="PMB9" s="110"/>
      <c r="PMC9" s="110"/>
      <c r="PMD9" s="110"/>
      <c r="PME9" s="110"/>
      <c r="PMF9" s="110"/>
      <c r="PMG9" s="110"/>
      <c r="PMH9" s="110"/>
      <c r="PMI9" s="110"/>
      <c r="PMJ9" s="110"/>
      <c r="PMK9" s="110"/>
      <c r="PML9" s="110"/>
      <c r="PMM9" s="110"/>
      <c r="PMN9" s="110"/>
      <c r="PMO9" s="110"/>
      <c r="PMP9" s="110"/>
      <c r="PMQ9" s="110"/>
      <c r="PMR9" s="110"/>
      <c r="PMS9" s="110"/>
      <c r="PMT9" s="110"/>
      <c r="PMU9" s="110"/>
      <c r="PMV9" s="110"/>
      <c r="PMW9" s="110"/>
      <c r="PMX9" s="110"/>
      <c r="PMY9" s="110"/>
      <c r="PMZ9" s="110"/>
      <c r="PNA9" s="110"/>
      <c r="PNB9" s="110"/>
      <c r="PNC9" s="110"/>
      <c r="PND9" s="110"/>
      <c r="PNE9" s="110"/>
      <c r="PNF9" s="110"/>
      <c r="PNG9" s="110"/>
      <c r="PNH9" s="110"/>
      <c r="PNI9" s="110"/>
      <c r="PNJ9" s="110"/>
      <c r="PNK9" s="110"/>
      <c r="PNL9" s="110"/>
      <c r="PNM9" s="110"/>
      <c r="PNN9" s="110"/>
      <c r="PNO9" s="110"/>
      <c r="PNP9" s="110"/>
      <c r="PNQ9" s="110"/>
      <c r="PNR9" s="110"/>
      <c r="PNS9" s="110"/>
      <c r="PNT9" s="110"/>
      <c r="PNU9" s="110"/>
      <c r="PNV9" s="110"/>
      <c r="PNW9" s="110"/>
      <c r="PNX9" s="110"/>
      <c r="PNY9" s="110"/>
      <c r="PNZ9" s="110"/>
      <c r="POA9" s="110"/>
      <c r="POB9" s="110"/>
      <c r="POC9" s="110"/>
      <c r="POD9" s="110"/>
      <c r="POE9" s="110"/>
      <c r="POF9" s="110"/>
      <c r="POG9" s="110"/>
      <c r="POH9" s="110"/>
      <c r="POI9" s="110"/>
      <c r="POJ9" s="110"/>
      <c r="POK9" s="110"/>
      <c r="POL9" s="110"/>
      <c r="POM9" s="110"/>
      <c r="PON9" s="110"/>
      <c r="POO9" s="110"/>
      <c r="POP9" s="110"/>
      <c r="POQ9" s="110"/>
      <c r="POR9" s="110"/>
      <c r="POS9" s="110"/>
      <c r="POT9" s="110"/>
      <c r="POU9" s="110"/>
      <c r="POV9" s="110"/>
      <c r="POW9" s="110"/>
      <c r="POX9" s="110"/>
      <c r="POY9" s="110"/>
      <c r="POZ9" s="110"/>
      <c r="PPA9" s="110"/>
      <c r="PPB9" s="110"/>
      <c r="PPC9" s="110"/>
      <c r="PPD9" s="110"/>
      <c r="PPE9" s="110"/>
      <c r="PPF9" s="110"/>
      <c r="PPG9" s="110"/>
      <c r="PPH9" s="110"/>
      <c r="PPI9" s="110"/>
      <c r="PPJ9" s="110"/>
      <c r="PPK9" s="110"/>
      <c r="PPL9" s="110"/>
      <c r="PPM9" s="110"/>
      <c r="PPN9" s="110"/>
      <c r="PPO9" s="110"/>
      <c r="PPP9" s="110"/>
      <c r="PPQ9" s="110"/>
      <c r="PPR9" s="110"/>
      <c r="PPS9" s="110"/>
      <c r="PPT9" s="110"/>
      <c r="PPU9" s="110"/>
      <c r="PPV9" s="110"/>
      <c r="PPW9" s="110"/>
      <c r="PPX9" s="110"/>
      <c r="PPY9" s="110"/>
      <c r="PPZ9" s="110"/>
      <c r="PQA9" s="110"/>
      <c r="PQB9" s="110"/>
      <c r="PQC9" s="110"/>
      <c r="PQD9" s="110"/>
      <c r="PQE9" s="110"/>
      <c r="PQF9" s="110"/>
      <c r="PQG9" s="110"/>
      <c r="PQH9" s="110"/>
      <c r="PQI9" s="110"/>
      <c r="PQJ9" s="110"/>
      <c r="PQK9" s="110"/>
      <c r="PQL9" s="110"/>
      <c r="PQM9" s="110"/>
      <c r="PQN9" s="110"/>
      <c r="PQO9" s="110"/>
      <c r="PQP9" s="110"/>
      <c r="PQQ9" s="110"/>
      <c r="PQR9" s="110"/>
      <c r="PQS9" s="110"/>
      <c r="PQT9" s="110"/>
      <c r="PQU9" s="110"/>
      <c r="PQV9" s="110"/>
      <c r="PQW9" s="110"/>
      <c r="PQX9" s="110"/>
      <c r="PQY9" s="110"/>
      <c r="PQZ9" s="110"/>
      <c r="PRA9" s="110"/>
      <c r="PRB9" s="110"/>
      <c r="PRC9" s="110"/>
      <c r="PRD9" s="110"/>
      <c r="PRE9" s="110"/>
      <c r="PRF9" s="110"/>
      <c r="PRG9" s="110"/>
      <c r="PRH9" s="110"/>
      <c r="PRI9" s="110"/>
      <c r="PRJ9" s="110"/>
      <c r="PRK9" s="110"/>
      <c r="PRL9" s="110"/>
      <c r="PRM9" s="110"/>
      <c r="PRN9" s="110"/>
      <c r="PRO9" s="110"/>
      <c r="PRP9" s="110"/>
      <c r="PRQ9" s="110"/>
      <c r="PRR9" s="110"/>
      <c r="PRS9" s="110"/>
      <c r="PRT9" s="110"/>
      <c r="PRU9" s="110"/>
      <c r="PRV9" s="110"/>
      <c r="PRW9" s="110"/>
      <c r="PRX9" s="110"/>
      <c r="PRY9" s="110"/>
      <c r="PRZ9" s="110"/>
      <c r="PSA9" s="110"/>
      <c r="PSB9" s="110"/>
      <c r="PSC9" s="110"/>
      <c r="PSD9" s="110"/>
      <c r="PSE9" s="110"/>
      <c r="PSF9" s="110"/>
      <c r="PSG9" s="110"/>
      <c r="PSH9" s="110"/>
      <c r="PSI9" s="110"/>
      <c r="PSJ9" s="110"/>
      <c r="PSK9" s="110"/>
      <c r="PSL9" s="110"/>
      <c r="PSM9" s="110"/>
      <c r="PSN9" s="110"/>
      <c r="PSO9" s="110"/>
      <c r="PSP9" s="110"/>
      <c r="PSQ9" s="110"/>
      <c r="PSR9" s="110"/>
      <c r="PSS9" s="110"/>
      <c r="PST9" s="110"/>
      <c r="PSU9" s="110"/>
      <c r="PSV9" s="110"/>
      <c r="PSW9" s="110"/>
      <c r="PSX9" s="110"/>
      <c r="PSY9" s="110"/>
      <c r="PSZ9" s="110"/>
      <c r="PTA9" s="110"/>
      <c r="PTB9" s="110"/>
      <c r="PTC9" s="110"/>
      <c r="PTD9" s="110"/>
      <c r="PTE9" s="110"/>
      <c r="PTF9" s="110"/>
      <c r="PTG9" s="110"/>
      <c r="PTH9" s="110"/>
      <c r="PTI9" s="110"/>
      <c r="PTJ9" s="110"/>
      <c r="PTK9" s="110"/>
      <c r="PTL9" s="110"/>
      <c r="PTM9" s="110"/>
      <c r="PTN9" s="110"/>
      <c r="PTO9" s="110"/>
      <c r="PTP9" s="110"/>
      <c r="PTQ9" s="110"/>
      <c r="PTR9" s="110"/>
      <c r="PTS9" s="110"/>
      <c r="PTT9" s="110"/>
      <c r="PTU9" s="110"/>
      <c r="PTV9" s="110"/>
      <c r="PTW9" s="110"/>
      <c r="PTX9" s="110"/>
      <c r="PTY9" s="110"/>
      <c r="PTZ9" s="110"/>
      <c r="PUA9" s="110"/>
      <c r="PUB9" s="110"/>
      <c r="PUC9" s="110"/>
      <c r="PUD9" s="110"/>
      <c r="PUE9" s="110"/>
      <c r="PUF9" s="110"/>
      <c r="PUG9" s="110"/>
      <c r="PUH9" s="110"/>
      <c r="PUI9" s="110"/>
      <c r="PUJ9" s="110"/>
      <c r="PUK9" s="110"/>
      <c r="PUL9" s="110"/>
      <c r="PUM9" s="110"/>
      <c r="PUN9" s="110"/>
      <c r="PUO9" s="110"/>
      <c r="PUP9" s="110"/>
      <c r="PUQ9" s="110"/>
      <c r="PUR9" s="110"/>
      <c r="PUS9" s="110"/>
      <c r="PUT9" s="110"/>
      <c r="PUU9" s="110"/>
      <c r="PUV9" s="110"/>
      <c r="PUW9" s="110"/>
      <c r="PUX9" s="110"/>
      <c r="PUY9" s="110"/>
      <c r="PUZ9" s="110"/>
      <c r="PVA9" s="110"/>
      <c r="PVB9" s="110"/>
      <c r="PVC9" s="110"/>
      <c r="PVD9" s="110"/>
      <c r="PVE9" s="110"/>
      <c r="PVF9" s="110"/>
      <c r="PVG9" s="110"/>
      <c r="PVH9" s="110"/>
      <c r="PVI9" s="110"/>
      <c r="PVJ9" s="110"/>
      <c r="PVK9" s="110"/>
      <c r="PVL9" s="110"/>
      <c r="PVM9" s="110"/>
      <c r="PVN9" s="110"/>
      <c r="PVO9" s="110"/>
      <c r="PVP9" s="110"/>
      <c r="PVQ9" s="110"/>
      <c r="PVR9" s="110"/>
      <c r="PVS9" s="110"/>
      <c r="PVT9" s="110"/>
      <c r="PVU9" s="110"/>
      <c r="PVV9" s="110"/>
      <c r="PVW9" s="110"/>
      <c r="PVX9" s="110"/>
      <c r="PVY9" s="110"/>
      <c r="PVZ9" s="110"/>
      <c r="PWA9" s="110"/>
      <c r="PWB9" s="110"/>
      <c r="PWC9" s="110"/>
      <c r="PWD9" s="110"/>
      <c r="PWE9" s="110"/>
      <c r="PWF9" s="110"/>
      <c r="PWG9" s="110"/>
      <c r="PWH9" s="110"/>
      <c r="PWI9" s="110"/>
      <c r="PWJ9" s="110"/>
      <c r="PWK9" s="110"/>
      <c r="PWL9" s="110"/>
      <c r="PWM9" s="110"/>
      <c r="PWN9" s="110"/>
      <c r="PWO9" s="110"/>
      <c r="PWP9" s="110"/>
      <c r="PWQ9" s="110"/>
      <c r="PWR9" s="110"/>
      <c r="PWS9" s="110"/>
      <c r="PWT9" s="110"/>
      <c r="PWU9" s="110"/>
      <c r="PWV9" s="110"/>
      <c r="PWW9" s="110"/>
      <c r="PWX9" s="110"/>
      <c r="PWY9" s="110"/>
      <c r="PWZ9" s="110"/>
      <c r="PXA9" s="110"/>
      <c r="PXB9" s="110"/>
      <c r="PXC9" s="110"/>
      <c r="PXD9" s="110"/>
      <c r="PXE9" s="110"/>
      <c r="PXF9" s="110"/>
      <c r="PXG9" s="110"/>
      <c r="PXH9" s="110"/>
      <c r="PXI9" s="110"/>
      <c r="PXJ9" s="110"/>
      <c r="PXK9" s="110"/>
      <c r="PXL9" s="110"/>
      <c r="PXM9" s="110"/>
      <c r="PXN9" s="110"/>
      <c r="PXO9" s="110"/>
      <c r="PXP9" s="110"/>
      <c r="PXQ9" s="110"/>
      <c r="PXR9" s="110"/>
      <c r="PXS9" s="110"/>
      <c r="PXT9" s="110"/>
      <c r="PXU9" s="110"/>
      <c r="PXV9" s="110"/>
      <c r="PXW9" s="110"/>
      <c r="PXX9" s="110"/>
      <c r="PXY9" s="110"/>
      <c r="PXZ9" s="110"/>
      <c r="PYA9" s="110"/>
      <c r="PYB9" s="110"/>
      <c r="PYC9" s="110"/>
      <c r="PYD9" s="110"/>
      <c r="PYE9" s="110"/>
      <c r="PYF9" s="110"/>
      <c r="PYG9" s="110"/>
      <c r="PYH9" s="110"/>
      <c r="PYI9" s="110"/>
      <c r="PYJ9" s="110"/>
      <c r="PYK9" s="110"/>
      <c r="PYL9" s="110"/>
      <c r="PYM9" s="110"/>
      <c r="PYN9" s="110"/>
      <c r="PYO9" s="110"/>
      <c r="PYP9" s="110"/>
      <c r="PYQ9" s="110"/>
      <c r="PYR9" s="110"/>
      <c r="PYS9" s="110"/>
      <c r="PYT9" s="110"/>
      <c r="PYU9" s="110"/>
      <c r="PYV9" s="110"/>
      <c r="PYW9" s="110"/>
      <c r="PYX9" s="110"/>
      <c r="PYY9" s="110"/>
      <c r="PYZ9" s="110"/>
      <c r="PZA9" s="110"/>
      <c r="PZB9" s="110"/>
      <c r="PZC9" s="110"/>
      <c r="PZD9" s="110"/>
      <c r="PZE9" s="110"/>
      <c r="PZF9" s="110"/>
      <c r="PZG9" s="110"/>
      <c r="PZH9" s="110"/>
      <c r="PZI9" s="110"/>
      <c r="PZJ9" s="110"/>
      <c r="PZK9" s="110"/>
      <c r="PZL9" s="110"/>
      <c r="PZM9" s="110"/>
      <c r="PZN9" s="110"/>
      <c r="PZO9" s="110"/>
      <c r="PZP9" s="110"/>
      <c r="PZQ9" s="110"/>
      <c r="PZR9" s="110"/>
      <c r="PZS9" s="110"/>
      <c r="PZT9" s="110"/>
      <c r="PZU9" s="110"/>
      <c r="PZV9" s="110"/>
      <c r="PZW9" s="110"/>
      <c r="PZX9" s="110"/>
      <c r="PZY9" s="110"/>
      <c r="PZZ9" s="110"/>
      <c r="QAA9" s="110"/>
      <c r="QAB9" s="110"/>
      <c r="QAC9" s="110"/>
      <c r="QAD9" s="110"/>
      <c r="QAE9" s="110"/>
      <c r="QAF9" s="110"/>
      <c r="QAG9" s="110"/>
      <c r="QAH9" s="110"/>
      <c r="QAI9" s="110"/>
      <c r="QAJ9" s="110"/>
      <c r="QAK9" s="110"/>
      <c r="QAL9" s="110"/>
      <c r="QAM9" s="110"/>
      <c r="QAN9" s="110"/>
      <c r="QAO9" s="110"/>
      <c r="QAP9" s="110"/>
      <c r="QAQ9" s="110"/>
      <c r="QAR9" s="110"/>
      <c r="QAS9" s="110"/>
      <c r="QAT9" s="110"/>
      <c r="QAU9" s="110"/>
      <c r="QAV9" s="110"/>
      <c r="QAW9" s="110"/>
      <c r="QAX9" s="110"/>
      <c r="QAY9" s="110"/>
      <c r="QAZ9" s="110"/>
      <c r="QBA9" s="110"/>
      <c r="QBB9" s="110"/>
      <c r="QBC9" s="110"/>
      <c r="QBD9" s="110"/>
      <c r="QBE9" s="110"/>
      <c r="QBF9" s="110"/>
      <c r="QBG9" s="110"/>
      <c r="QBH9" s="110"/>
      <c r="QBI9" s="110"/>
      <c r="QBJ9" s="110"/>
      <c r="QBK9" s="110"/>
      <c r="QBL9" s="110"/>
      <c r="QBM9" s="110"/>
      <c r="QBN9" s="110"/>
      <c r="QBO9" s="110"/>
      <c r="QBP9" s="110"/>
      <c r="QBQ9" s="110"/>
      <c r="QBR9" s="110"/>
      <c r="QBS9" s="110"/>
      <c r="QBT9" s="110"/>
      <c r="QBU9" s="110"/>
      <c r="QBV9" s="110"/>
      <c r="QBW9" s="110"/>
      <c r="QBX9" s="110"/>
      <c r="QBY9" s="110"/>
      <c r="QBZ9" s="110"/>
      <c r="QCA9" s="110"/>
      <c r="QCB9" s="110"/>
      <c r="QCC9" s="110"/>
      <c r="QCD9" s="110"/>
      <c r="QCE9" s="110"/>
      <c r="QCF9" s="110"/>
      <c r="QCG9" s="110"/>
      <c r="QCH9" s="110"/>
      <c r="QCI9" s="110"/>
      <c r="QCJ9" s="110"/>
      <c r="QCK9" s="110"/>
      <c r="QCL9" s="110"/>
      <c r="QCM9" s="110"/>
      <c r="QCN9" s="110"/>
      <c r="QCO9" s="110"/>
      <c r="QCP9" s="110"/>
      <c r="QCQ9" s="110"/>
      <c r="QCR9" s="110"/>
      <c r="QCS9" s="110"/>
      <c r="QCT9" s="110"/>
      <c r="QCU9" s="110"/>
      <c r="QCV9" s="110"/>
      <c r="QCW9" s="110"/>
      <c r="QCX9" s="110"/>
      <c r="QCY9" s="110"/>
      <c r="QCZ9" s="110"/>
      <c r="QDA9" s="110"/>
      <c r="QDB9" s="110"/>
      <c r="QDC9" s="110"/>
      <c r="QDD9" s="110"/>
      <c r="QDE9" s="110"/>
      <c r="QDF9" s="110"/>
      <c r="QDG9" s="110"/>
      <c r="QDH9" s="110"/>
      <c r="QDI9" s="110"/>
      <c r="QDJ9" s="110"/>
      <c r="QDK9" s="110"/>
      <c r="QDL9" s="110"/>
      <c r="QDM9" s="110"/>
      <c r="QDN9" s="110"/>
      <c r="QDO9" s="110"/>
      <c r="QDP9" s="110"/>
      <c r="QDQ9" s="110"/>
      <c r="QDR9" s="110"/>
      <c r="QDS9" s="110"/>
      <c r="QDT9" s="110"/>
      <c r="QDU9" s="110"/>
      <c r="QDV9" s="110"/>
      <c r="QDW9" s="110"/>
      <c r="QDX9" s="110"/>
      <c r="QDY9" s="110"/>
      <c r="QDZ9" s="110"/>
      <c r="QEA9" s="110"/>
      <c r="QEB9" s="110"/>
      <c r="QEC9" s="110"/>
      <c r="QED9" s="110"/>
      <c r="QEE9" s="110"/>
      <c r="QEF9" s="110"/>
      <c r="QEG9" s="110"/>
      <c r="QEH9" s="110"/>
      <c r="QEI9" s="110"/>
      <c r="QEJ9" s="110"/>
      <c r="QEK9" s="110"/>
      <c r="QEL9" s="110"/>
      <c r="QEM9" s="110"/>
      <c r="QEN9" s="110"/>
      <c r="QEO9" s="110"/>
      <c r="QEP9" s="110"/>
      <c r="QEQ9" s="110"/>
      <c r="QER9" s="110"/>
      <c r="QES9" s="110"/>
      <c r="QET9" s="110"/>
      <c r="QEU9" s="110"/>
      <c r="QEV9" s="110"/>
      <c r="QEW9" s="110"/>
      <c r="QEX9" s="110"/>
      <c r="QEY9" s="110"/>
      <c r="QEZ9" s="110"/>
      <c r="QFA9" s="110"/>
      <c r="QFB9" s="110"/>
      <c r="QFC9" s="110"/>
      <c r="QFD9" s="110"/>
      <c r="QFE9" s="110"/>
      <c r="QFF9" s="110"/>
      <c r="QFG9" s="110"/>
      <c r="QFH9" s="110"/>
      <c r="QFI9" s="110"/>
      <c r="QFJ9" s="110"/>
      <c r="QFK9" s="110"/>
      <c r="QFL9" s="110"/>
      <c r="QFM9" s="110"/>
      <c r="QFN9" s="110"/>
      <c r="QFO9" s="110"/>
      <c r="QFP9" s="110"/>
      <c r="QFQ9" s="110"/>
      <c r="QFR9" s="110"/>
      <c r="QFS9" s="110"/>
      <c r="QFT9" s="110"/>
      <c r="QFU9" s="110"/>
      <c r="QFV9" s="110"/>
      <c r="QFW9" s="110"/>
      <c r="QFX9" s="110"/>
      <c r="QFY9" s="110"/>
      <c r="QFZ9" s="110"/>
      <c r="QGA9" s="110"/>
      <c r="QGB9" s="110"/>
      <c r="QGC9" s="110"/>
      <c r="QGD9" s="110"/>
      <c r="QGE9" s="110"/>
      <c r="QGF9" s="110"/>
      <c r="QGG9" s="110"/>
      <c r="QGH9" s="110"/>
      <c r="QGI9" s="110"/>
      <c r="QGJ9" s="110"/>
      <c r="QGK9" s="110"/>
      <c r="QGL9" s="110"/>
      <c r="QGM9" s="110"/>
      <c r="QGN9" s="110"/>
      <c r="QGO9" s="110"/>
      <c r="QGP9" s="110"/>
      <c r="QGQ9" s="110"/>
      <c r="QGR9" s="110"/>
      <c r="QGS9" s="110"/>
      <c r="QGT9" s="110"/>
      <c r="QGU9" s="110"/>
      <c r="QGV9" s="110"/>
      <c r="QGW9" s="110"/>
      <c r="QGX9" s="110"/>
      <c r="QGY9" s="110"/>
      <c r="QGZ9" s="110"/>
      <c r="QHA9" s="110"/>
      <c r="QHB9" s="110"/>
      <c r="QHC9" s="110"/>
      <c r="QHD9" s="110"/>
      <c r="QHE9" s="110"/>
      <c r="QHF9" s="110"/>
      <c r="QHG9" s="110"/>
      <c r="QHH9" s="110"/>
      <c r="QHI9" s="110"/>
      <c r="QHJ9" s="110"/>
      <c r="QHK9" s="110"/>
      <c r="QHL9" s="110"/>
      <c r="QHM9" s="110"/>
      <c r="QHN9" s="110"/>
      <c r="QHO9" s="110"/>
      <c r="QHP9" s="110"/>
      <c r="QHQ9" s="110"/>
      <c r="QHR9" s="110"/>
      <c r="QHS9" s="110"/>
      <c r="QHT9" s="110"/>
      <c r="QHU9" s="110"/>
      <c r="QHV9" s="110"/>
      <c r="QHW9" s="110"/>
      <c r="QHX9" s="110"/>
      <c r="QHY9" s="110"/>
      <c r="QHZ9" s="110"/>
      <c r="QIA9" s="110"/>
      <c r="QIB9" s="110"/>
      <c r="QIC9" s="110"/>
      <c r="QID9" s="110"/>
      <c r="QIE9" s="110"/>
      <c r="QIF9" s="110"/>
      <c r="QIG9" s="110"/>
      <c r="QIH9" s="110"/>
      <c r="QII9" s="110"/>
      <c r="QIJ9" s="110"/>
      <c r="QIK9" s="110"/>
      <c r="QIL9" s="110"/>
      <c r="QIM9" s="110"/>
      <c r="QIN9" s="110"/>
      <c r="QIO9" s="110"/>
      <c r="QIP9" s="110"/>
      <c r="QIQ9" s="110"/>
      <c r="QIR9" s="110"/>
      <c r="QIS9" s="110"/>
      <c r="QIT9" s="110"/>
      <c r="QIU9" s="110"/>
      <c r="QIV9" s="110"/>
      <c r="QIW9" s="110"/>
      <c r="QIX9" s="110"/>
      <c r="QIY9" s="110"/>
      <c r="QIZ9" s="110"/>
      <c r="QJA9" s="110"/>
      <c r="QJB9" s="110"/>
      <c r="QJC9" s="110"/>
      <c r="QJD9" s="110"/>
      <c r="QJE9" s="110"/>
      <c r="QJF9" s="110"/>
      <c r="QJG9" s="110"/>
      <c r="QJH9" s="110"/>
      <c r="QJI9" s="110"/>
      <c r="QJJ9" s="110"/>
      <c r="QJK9" s="110"/>
      <c r="QJL9" s="110"/>
      <c r="QJM9" s="110"/>
      <c r="QJN9" s="110"/>
      <c r="QJO9" s="110"/>
      <c r="QJP9" s="110"/>
      <c r="QJQ9" s="110"/>
      <c r="QJR9" s="110"/>
      <c r="QJS9" s="110"/>
      <c r="QJT9" s="110"/>
      <c r="QJU9" s="110"/>
      <c r="QJV9" s="110"/>
      <c r="QJW9" s="110"/>
      <c r="QJX9" s="110"/>
      <c r="QJY9" s="110"/>
      <c r="QJZ9" s="110"/>
      <c r="QKA9" s="110"/>
      <c r="QKB9" s="110"/>
      <c r="QKC9" s="110"/>
      <c r="QKD9" s="110"/>
      <c r="QKE9" s="110"/>
      <c r="QKF9" s="110"/>
      <c r="QKG9" s="110"/>
      <c r="QKH9" s="110"/>
      <c r="QKI9" s="110"/>
      <c r="QKJ9" s="110"/>
      <c r="QKK9" s="110"/>
      <c r="QKL9" s="110"/>
      <c r="QKM9" s="110"/>
      <c r="QKN9" s="110"/>
      <c r="QKO9" s="110"/>
      <c r="QKP9" s="110"/>
      <c r="QKQ9" s="110"/>
      <c r="QKR9" s="110"/>
      <c r="QKS9" s="110"/>
      <c r="QKT9" s="110"/>
      <c r="QKU9" s="110"/>
      <c r="QKV9" s="110"/>
      <c r="QKW9" s="110"/>
      <c r="QKX9" s="110"/>
      <c r="QKY9" s="110"/>
      <c r="QKZ9" s="110"/>
      <c r="QLA9" s="110"/>
      <c r="QLB9" s="110"/>
      <c r="QLC9" s="110"/>
      <c r="QLD9" s="110"/>
      <c r="QLE9" s="110"/>
      <c r="QLF9" s="110"/>
      <c r="QLG9" s="110"/>
      <c r="QLH9" s="110"/>
      <c r="QLI9" s="110"/>
      <c r="QLJ9" s="110"/>
      <c r="QLK9" s="110"/>
      <c r="QLL9" s="110"/>
      <c r="QLM9" s="110"/>
      <c r="QLN9" s="110"/>
      <c r="QLO9" s="110"/>
      <c r="QLP9" s="110"/>
      <c r="QLQ9" s="110"/>
      <c r="QLR9" s="110"/>
      <c r="QLS9" s="110"/>
      <c r="QLT9" s="110"/>
      <c r="QLU9" s="110"/>
      <c r="QLV9" s="110"/>
      <c r="QLW9" s="110"/>
      <c r="QLX9" s="110"/>
      <c r="QLY9" s="110"/>
      <c r="QLZ9" s="110"/>
      <c r="QMA9" s="110"/>
      <c r="QMB9" s="110"/>
      <c r="QMC9" s="110"/>
      <c r="QMD9" s="110"/>
      <c r="QME9" s="110"/>
      <c r="QMF9" s="110"/>
      <c r="QMG9" s="110"/>
      <c r="QMH9" s="110"/>
      <c r="QMI9" s="110"/>
      <c r="QMJ9" s="110"/>
      <c r="QMK9" s="110"/>
      <c r="QML9" s="110"/>
      <c r="QMM9" s="110"/>
      <c r="QMN9" s="110"/>
      <c r="QMO9" s="110"/>
      <c r="QMP9" s="110"/>
      <c r="QMQ9" s="110"/>
      <c r="QMR9" s="110"/>
      <c r="QMS9" s="110"/>
      <c r="QMT9" s="110"/>
      <c r="QMU9" s="110"/>
      <c r="QMV9" s="110"/>
      <c r="QMW9" s="110"/>
      <c r="QMX9" s="110"/>
      <c r="QMY9" s="110"/>
      <c r="QMZ9" s="110"/>
      <c r="QNA9" s="110"/>
      <c r="QNB9" s="110"/>
      <c r="QNC9" s="110"/>
      <c r="QND9" s="110"/>
      <c r="QNE9" s="110"/>
      <c r="QNF9" s="110"/>
      <c r="QNG9" s="110"/>
      <c r="QNH9" s="110"/>
      <c r="QNI9" s="110"/>
      <c r="QNJ9" s="110"/>
      <c r="QNK9" s="110"/>
      <c r="QNL9" s="110"/>
      <c r="QNM9" s="110"/>
      <c r="QNN9" s="110"/>
      <c r="QNO9" s="110"/>
      <c r="QNP9" s="110"/>
      <c r="QNQ9" s="110"/>
      <c r="QNR9" s="110"/>
      <c r="QNS9" s="110"/>
      <c r="QNT9" s="110"/>
      <c r="QNU9" s="110"/>
      <c r="QNV9" s="110"/>
      <c r="QNW9" s="110"/>
      <c r="QNX9" s="110"/>
      <c r="QNY9" s="110"/>
      <c r="QNZ9" s="110"/>
      <c r="QOA9" s="110"/>
      <c r="QOB9" s="110"/>
      <c r="QOC9" s="110"/>
      <c r="QOD9" s="110"/>
      <c r="QOE9" s="110"/>
      <c r="QOF9" s="110"/>
      <c r="QOG9" s="110"/>
      <c r="QOH9" s="110"/>
      <c r="QOI9" s="110"/>
      <c r="QOJ9" s="110"/>
      <c r="QOK9" s="110"/>
      <c r="QOL9" s="110"/>
      <c r="QOM9" s="110"/>
      <c r="QON9" s="110"/>
      <c r="QOO9" s="110"/>
      <c r="QOP9" s="110"/>
      <c r="QOQ9" s="110"/>
      <c r="QOR9" s="110"/>
      <c r="QOS9" s="110"/>
      <c r="QOT9" s="110"/>
      <c r="QOU9" s="110"/>
      <c r="QOV9" s="110"/>
      <c r="QOW9" s="110"/>
      <c r="QOX9" s="110"/>
      <c r="QOY9" s="110"/>
      <c r="QOZ9" s="110"/>
      <c r="QPA9" s="110"/>
      <c r="QPB9" s="110"/>
      <c r="QPC9" s="110"/>
      <c r="QPD9" s="110"/>
      <c r="QPE9" s="110"/>
      <c r="QPF9" s="110"/>
      <c r="QPG9" s="110"/>
      <c r="QPH9" s="110"/>
      <c r="QPI9" s="110"/>
      <c r="QPJ9" s="110"/>
      <c r="QPK9" s="110"/>
      <c r="QPL9" s="110"/>
      <c r="QPM9" s="110"/>
      <c r="QPN9" s="110"/>
      <c r="QPO9" s="110"/>
      <c r="QPP9" s="110"/>
      <c r="QPQ9" s="110"/>
      <c r="QPR9" s="110"/>
      <c r="QPS9" s="110"/>
      <c r="QPT9" s="110"/>
      <c r="QPU9" s="110"/>
      <c r="QPV9" s="110"/>
      <c r="QPW9" s="110"/>
      <c r="QPX9" s="110"/>
      <c r="QPY9" s="110"/>
      <c r="QPZ9" s="110"/>
      <c r="QQA9" s="110"/>
      <c r="QQB9" s="110"/>
      <c r="QQC9" s="110"/>
      <c r="QQD9" s="110"/>
      <c r="QQE9" s="110"/>
      <c r="QQF9" s="110"/>
      <c r="QQG9" s="110"/>
      <c r="QQH9" s="110"/>
      <c r="QQI9" s="110"/>
      <c r="QQJ9" s="110"/>
      <c r="QQK9" s="110"/>
      <c r="QQL9" s="110"/>
      <c r="QQM9" s="110"/>
      <c r="QQN9" s="110"/>
      <c r="QQO9" s="110"/>
      <c r="QQP9" s="110"/>
      <c r="QQQ9" s="110"/>
      <c r="QQR9" s="110"/>
      <c r="QQS9" s="110"/>
      <c r="QQT9" s="110"/>
      <c r="QQU9" s="110"/>
      <c r="QQV9" s="110"/>
      <c r="QQW9" s="110"/>
      <c r="QQX9" s="110"/>
      <c r="QQY9" s="110"/>
      <c r="QQZ9" s="110"/>
      <c r="QRA9" s="110"/>
      <c r="QRB9" s="110"/>
      <c r="QRC9" s="110"/>
      <c r="QRD9" s="110"/>
      <c r="QRE9" s="110"/>
      <c r="QRF9" s="110"/>
      <c r="QRG9" s="110"/>
      <c r="QRH9" s="110"/>
      <c r="QRI9" s="110"/>
      <c r="QRJ9" s="110"/>
      <c r="QRK9" s="110"/>
      <c r="QRL9" s="110"/>
      <c r="QRM9" s="110"/>
      <c r="QRN9" s="110"/>
      <c r="QRO9" s="110"/>
      <c r="QRP9" s="110"/>
      <c r="QRQ9" s="110"/>
      <c r="QRR9" s="110"/>
      <c r="QRS9" s="110"/>
      <c r="QRT9" s="110"/>
      <c r="QRU9" s="110"/>
      <c r="QRV9" s="110"/>
      <c r="QRW9" s="110"/>
      <c r="QRX9" s="110"/>
      <c r="QRY9" s="110"/>
      <c r="QRZ9" s="110"/>
      <c r="QSA9" s="110"/>
      <c r="QSB9" s="110"/>
      <c r="QSC9" s="110"/>
      <c r="QSD9" s="110"/>
      <c r="QSE9" s="110"/>
      <c r="QSF9" s="110"/>
      <c r="QSG9" s="110"/>
      <c r="QSH9" s="110"/>
      <c r="QSI9" s="110"/>
      <c r="QSJ9" s="110"/>
      <c r="QSK9" s="110"/>
      <c r="QSL9" s="110"/>
      <c r="QSM9" s="110"/>
      <c r="QSN9" s="110"/>
      <c r="QSO9" s="110"/>
      <c r="QSP9" s="110"/>
      <c r="QSQ9" s="110"/>
      <c r="QSR9" s="110"/>
      <c r="QSS9" s="110"/>
      <c r="QST9" s="110"/>
      <c r="QSU9" s="110"/>
      <c r="QSV9" s="110"/>
      <c r="QSW9" s="110"/>
      <c r="QSX9" s="110"/>
      <c r="QSY9" s="110"/>
      <c r="QSZ9" s="110"/>
      <c r="QTA9" s="110"/>
      <c r="QTB9" s="110"/>
      <c r="QTC9" s="110"/>
      <c r="QTD9" s="110"/>
      <c r="QTE9" s="110"/>
      <c r="QTF9" s="110"/>
      <c r="QTG9" s="110"/>
      <c r="QTH9" s="110"/>
      <c r="QTI9" s="110"/>
      <c r="QTJ9" s="110"/>
      <c r="QTK9" s="110"/>
      <c r="QTL9" s="110"/>
      <c r="QTM9" s="110"/>
      <c r="QTN9" s="110"/>
      <c r="QTO9" s="110"/>
      <c r="QTP9" s="110"/>
      <c r="QTQ9" s="110"/>
      <c r="QTR9" s="110"/>
      <c r="QTS9" s="110"/>
      <c r="QTT9" s="110"/>
      <c r="QTU9" s="110"/>
      <c r="QTV9" s="110"/>
      <c r="QTW9" s="110"/>
      <c r="QTX9" s="110"/>
      <c r="QTY9" s="110"/>
      <c r="QTZ9" s="110"/>
      <c r="QUA9" s="110"/>
      <c r="QUB9" s="110"/>
      <c r="QUC9" s="110"/>
      <c r="QUD9" s="110"/>
      <c r="QUE9" s="110"/>
      <c r="QUF9" s="110"/>
      <c r="QUG9" s="110"/>
      <c r="QUH9" s="110"/>
      <c r="QUI9" s="110"/>
      <c r="QUJ9" s="110"/>
      <c r="QUK9" s="110"/>
      <c r="QUL9" s="110"/>
      <c r="QUM9" s="110"/>
      <c r="QUN9" s="110"/>
      <c r="QUO9" s="110"/>
      <c r="QUP9" s="110"/>
      <c r="QUQ9" s="110"/>
      <c r="QUR9" s="110"/>
      <c r="QUS9" s="110"/>
      <c r="QUT9" s="110"/>
      <c r="QUU9" s="110"/>
      <c r="QUV9" s="110"/>
      <c r="QUW9" s="110"/>
      <c r="QUX9" s="110"/>
      <c r="QUY9" s="110"/>
      <c r="QUZ9" s="110"/>
      <c r="QVA9" s="110"/>
      <c r="QVB9" s="110"/>
      <c r="QVC9" s="110"/>
      <c r="QVD9" s="110"/>
      <c r="QVE9" s="110"/>
      <c r="QVF9" s="110"/>
      <c r="QVG9" s="110"/>
      <c r="QVH9" s="110"/>
      <c r="QVI9" s="110"/>
      <c r="QVJ9" s="110"/>
      <c r="QVK9" s="110"/>
      <c r="QVL9" s="110"/>
      <c r="QVM9" s="110"/>
      <c r="QVN9" s="110"/>
      <c r="QVO9" s="110"/>
      <c r="QVP9" s="110"/>
      <c r="QVQ9" s="110"/>
      <c r="QVR9" s="110"/>
      <c r="QVS9" s="110"/>
      <c r="QVT9" s="110"/>
      <c r="QVU9" s="110"/>
      <c r="QVV9" s="110"/>
      <c r="QVW9" s="110"/>
      <c r="QVX9" s="110"/>
      <c r="QVY9" s="110"/>
      <c r="QVZ9" s="110"/>
      <c r="QWA9" s="110"/>
      <c r="QWB9" s="110"/>
      <c r="QWC9" s="110"/>
      <c r="QWD9" s="110"/>
      <c r="QWE9" s="110"/>
      <c r="QWF9" s="110"/>
      <c r="QWG9" s="110"/>
      <c r="QWH9" s="110"/>
      <c r="QWI9" s="110"/>
      <c r="QWJ9" s="110"/>
      <c r="QWK9" s="110"/>
      <c r="QWL9" s="110"/>
      <c r="QWM9" s="110"/>
      <c r="QWN9" s="110"/>
      <c r="QWO9" s="110"/>
      <c r="QWP9" s="110"/>
      <c r="QWQ9" s="110"/>
      <c r="QWR9" s="110"/>
      <c r="QWS9" s="110"/>
      <c r="QWT9" s="110"/>
      <c r="QWU9" s="110"/>
      <c r="QWV9" s="110"/>
      <c r="QWW9" s="110"/>
      <c r="QWX9" s="110"/>
      <c r="QWY9" s="110"/>
      <c r="QWZ9" s="110"/>
      <c r="QXA9" s="110"/>
      <c r="QXB9" s="110"/>
      <c r="QXC9" s="110"/>
      <c r="QXD9" s="110"/>
      <c r="QXE9" s="110"/>
      <c r="QXF9" s="110"/>
      <c r="QXG9" s="110"/>
      <c r="QXH9" s="110"/>
      <c r="QXI9" s="110"/>
      <c r="QXJ9" s="110"/>
      <c r="QXK9" s="110"/>
      <c r="QXL9" s="110"/>
      <c r="QXM9" s="110"/>
      <c r="QXN9" s="110"/>
      <c r="QXO9" s="110"/>
      <c r="QXP9" s="110"/>
      <c r="QXQ9" s="110"/>
      <c r="QXR9" s="110"/>
      <c r="QXS9" s="110"/>
      <c r="QXT9" s="110"/>
      <c r="QXU9" s="110"/>
      <c r="QXV9" s="110"/>
      <c r="QXW9" s="110"/>
      <c r="QXX9" s="110"/>
      <c r="QXY9" s="110"/>
      <c r="QXZ9" s="110"/>
      <c r="QYA9" s="110"/>
      <c r="QYB9" s="110"/>
      <c r="QYC9" s="110"/>
      <c r="QYD9" s="110"/>
      <c r="QYE9" s="110"/>
      <c r="QYF9" s="110"/>
      <c r="QYG9" s="110"/>
      <c r="QYH9" s="110"/>
      <c r="QYI9" s="110"/>
      <c r="QYJ9" s="110"/>
      <c r="QYK9" s="110"/>
      <c r="QYL9" s="110"/>
      <c r="QYM9" s="110"/>
      <c r="QYN9" s="110"/>
      <c r="QYO9" s="110"/>
      <c r="QYP9" s="110"/>
      <c r="QYQ9" s="110"/>
      <c r="QYR9" s="110"/>
      <c r="QYS9" s="110"/>
      <c r="QYT9" s="110"/>
      <c r="QYU9" s="110"/>
      <c r="QYV9" s="110"/>
      <c r="QYW9" s="110"/>
      <c r="QYX9" s="110"/>
      <c r="QYY9" s="110"/>
      <c r="QYZ9" s="110"/>
      <c r="QZA9" s="110"/>
      <c r="QZB9" s="110"/>
      <c r="QZC9" s="110"/>
      <c r="QZD9" s="110"/>
      <c r="QZE9" s="110"/>
      <c r="QZF9" s="110"/>
      <c r="QZG9" s="110"/>
      <c r="QZH9" s="110"/>
      <c r="QZI9" s="110"/>
      <c r="QZJ9" s="110"/>
      <c r="QZK9" s="110"/>
      <c r="QZL9" s="110"/>
      <c r="QZM9" s="110"/>
      <c r="QZN9" s="110"/>
      <c r="QZO9" s="110"/>
      <c r="QZP9" s="110"/>
      <c r="QZQ9" s="110"/>
      <c r="QZR9" s="110"/>
      <c r="QZS9" s="110"/>
      <c r="QZT9" s="110"/>
      <c r="QZU9" s="110"/>
      <c r="QZV9" s="110"/>
      <c r="QZW9" s="110"/>
      <c r="QZX9" s="110"/>
      <c r="QZY9" s="110"/>
      <c r="QZZ9" s="110"/>
      <c r="RAA9" s="110"/>
      <c r="RAB9" s="110"/>
      <c r="RAC9" s="110"/>
      <c r="RAD9" s="110"/>
      <c r="RAE9" s="110"/>
      <c r="RAF9" s="110"/>
      <c r="RAG9" s="110"/>
      <c r="RAH9" s="110"/>
      <c r="RAI9" s="110"/>
      <c r="RAJ9" s="110"/>
      <c r="RAK9" s="110"/>
      <c r="RAL9" s="110"/>
      <c r="RAM9" s="110"/>
      <c r="RAN9" s="110"/>
      <c r="RAO9" s="110"/>
      <c r="RAP9" s="110"/>
      <c r="RAQ9" s="110"/>
      <c r="RAR9" s="110"/>
      <c r="RAS9" s="110"/>
      <c r="RAT9" s="110"/>
      <c r="RAU9" s="110"/>
      <c r="RAV9" s="110"/>
      <c r="RAW9" s="110"/>
      <c r="RAX9" s="110"/>
      <c r="RAY9" s="110"/>
      <c r="RAZ9" s="110"/>
      <c r="RBA9" s="110"/>
      <c r="RBB9" s="110"/>
      <c r="RBC9" s="110"/>
      <c r="RBD9" s="110"/>
      <c r="RBE9" s="110"/>
      <c r="RBF9" s="110"/>
      <c r="RBG9" s="110"/>
      <c r="RBH9" s="110"/>
      <c r="RBI9" s="110"/>
      <c r="RBJ9" s="110"/>
      <c r="RBK9" s="110"/>
      <c r="RBL9" s="110"/>
      <c r="RBM9" s="110"/>
      <c r="RBN9" s="110"/>
      <c r="RBO9" s="110"/>
      <c r="RBP9" s="110"/>
      <c r="RBQ9" s="110"/>
      <c r="RBR9" s="110"/>
      <c r="RBS9" s="110"/>
      <c r="RBT9" s="110"/>
      <c r="RBU9" s="110"/>
      <c r="RBV9" s="110"/>
      <c r="RBW9" s="110"/>
      <c r="RBX9" s="110"/>
      <c r="RBY9" s="110"/>
      <c r="RBZ9" s="110"/>
      <c r="RCA9" s="110"/>
      <c r="RCB9" s="110"/>
      <c r="RCC9" s="110"/>
      <c r="RCD9" s="110"/>
      <c r="RCE9" s="110"/>
      <c r="RCF9" s="110"/>
      <c r="RCG9" s="110"/>
      <c r="RCH9" s="110"/>
      <c r="RCI9" s="110"/>
      <c r="RCJ9" s="110"/>
      <c r="RCK9" s="110"/>
      <c r="RCL9" s="110"/>
      <c r="RCM9" s="110"/>
      <c r="RCN9" s="110"/>
      <c r="RCO9" s="110"/>
      <c r="RCP9" s="110"/>
      <c r="RCQ9" s="110"/>
      <c r="RCR9" s="110"/>
      <c r="RCS9" s="110"/>
      <c r="RCT9" s="110"/>
      <c r="RCU9" s="110"/>
      <c r="RCV9" s="110"/>
      <c r="RCW9" s="110"/>
      <c r="RCX9" s="110"/>
      <c r="RCY9" s="110"/>
      <c r="RCZ9" s="110"/>
      <c r="RDA9" s="110"/>
      <c r="RDB9" s="110"/>
      <c r="RDC9" s="110"/>
      <c r="RDD9" s="110"/>
      <c r="RDE9" s="110"/>
      <c r="RDF9" s="110"/>
      <c r="RDG9" s="110"/>
      <c r="RDH9" s="110"/>
      <c r="RDI9" s="110"/>
      <c r="RDJ9" s="110"/>
      <c r="RDK9" s="110"/>
      <c r="RDL9" s="110"/>
      <c r="RDM9" s="110"/>
      <c r="RDN9" s="110"/>
      <c r="RDO9" s="110"/>
      <c r="RDP9" s="110"/>
      <c r="RDQ9" s="110"/>
      <c r="RDR9" s="110"/>
      <c r="RDS9" s="110"/>
      <c r="RDT9" s="110"/>
      <c r="RDU9" s="110"/>
      <c r="RDV9" s="110"/>
      <c r="RDW9" s="110"/>
      <c r="RDX9" s="110"/>
      <c r="RDY9" s="110"/>
      <c r="RDZ9" s="110"/>
      <c r="REA9" s="110"/>
      <c r="REB9" s="110"/>
      <c r="REC9" s="110"/>
      <c r="RED9" s="110"/>
      <c r="REE9" s="110"/>
      <c r="REF9" s="110"/>
      <c r="REG9" s="110"/>
      <c r="REH9" s="110"/>
      <c r="REI9" s="110"/>
      <c r="REJ9" s="110"/>
      <c r="REK9" s="110"/>
      <c r="REL9" s="110"/>
      <c r="REM9" s="110"/>
      <c r="REN9" s="110"/>
      <c r="REO9" s="110"/>
      <c r="REP9" s="110"/>
      <c r="REQ9" s="110"/>
      <c r="RER9" s="110"/>
      <c r="RES9" s="110"/>
      <c r="RET9" s="110"/>
      <c r="REU9" s="110"/>
      <c r="REV9" s="110"/>
      <c r="REW9" s="110"/>
      <c r="REX9" s="110"/>
      <c r="REY9" s="110"/>
      <c r="REZ9" s="110"/>
      <c r="RFA9" s="110"/>
      <c r="RFB9" s="110"/>
      <c r="RFC9" s="110"/>
      <c r="RFD9" s="110"/>
      <c r="RFE9" s="110"/>
      <c r="RFF9" s="110"/>
      <c r="RFG9" s="110"/>
      <c r="RFH9" s="110"/>
      <c r="RFI9" s="110"/>
      <c r="RFJ9" s="110"/>
      <c r="RFK9" s="110"/>
      <c r="RFL9" s="110"/>
      <c r="RFM9" s="110"/>
      <c r="RFN9" s="110"/>
      <c r="RFO9" s="110"/>
      <c r="RFP9" s="110"/>
      <c r="RFQ9" s="110"/>
      <c r="RFR9" s="110"/>
      <c r="RFS9" s="110"/>
      <c r="RFT9" s="110"/>
      <c r="RFU9" s="110"/>
      <c r="RFV9" s="110"/>
      <c r="RFW9" s="110"/>
      <c r="RFX9" s="110"/>
      <c r="RFY9" s="110"/>
      <c r="RFZ9" s="110"/>
      <c r="RGA9" s="110"/>
      <c r="RGB9" s="110"/>
      <c r="RGC9" s="110"/>
      <c r="RGD9" s="110"/>
      <c r="RGE9" s="110"/>
      <c r="RGF9" s="110"/>
      <c r="RGG9" s="110"/>
      <c r="RGH9" s="110"/>
      <c r="RGI9" s="110"/>
      <c r="RGJ9" s="110"/>
      <c r="RGK9" s="110"/>
      <c r="RGL9" s="110"/>
      <c r="RGM9" s="110"/>
      <c r="RGN9" s="110"/>
      <c r="RGO9" s="110"/>
      <c r="RGP9" s="110"/>
      <c r="RGQ9" s="110"/>
      <c r="RGR9" s="110"/>
      <c r="RGS9" s="110"/>
      <c r="RGT9" s="110"/>
      <c r="RGU9" s="110"/>
      <c r="RGV9" s="110"/>
      <c r="RGW9" s="110"/>
      <c r="RGX9" s="110"/>
      <c r="RGY9" s="110"/>
      <c r="RGZ9" s="110"/>
      <c r="RHA9" s="110"/>
      <c r="RHB9" s="110"/>
      <c r="RHC9" s="110"/>
      <c r="RHD9" s="110"/>
      <c r="RHE9" s="110"/>
      <c r="RHF9" s="110"/>
      <c r="RHG9" s="110"/>
      <c r="RHH9" s="110"/>
      <c r="RHI9" s="110"/>
      <c r="RHJ9" s="110"/>
      <c r="RHK9" s="110"/>
      <c r="RHL9" s="110"/>
      <c r="RHM9" s="110"/>
      <c r="RHN9" s="110"/>
      <c r="RHO9" s="110"/>
      <c r="RHP9" s="110"/>
      <c r="RHQ9" s="110"/>
      <c r="RHR9" s="110"/>
      <c r="RHS9" s="110"/>
      <c r="RHT9" s="110"/>
      <c r="RHU9" s="110"/>
      <c r="RHV9" s="110"/>
      <c r="RHW9" s="110"/>
      <c r="RHX9" s="110"/>
      <c r="RHY9" s="110"/>
      <c r="RHZ9" s="110"/>
      <c r="RIA9" s="110"/>
      <c r="RIB9" s="110"/>
      <c r="RIC9" s="110"/>
      <c r="RID9" s="110"/>
      <c r="RIE9" s="110"/>
      <c r="RIF9" s="110"/>
      <c r="RIG9" s="110"/>
      <c r="RIH9" s="110"/>
      <c r="RII9" s="110"/>
      <c r="RIJ9" s="110"/>
      <c r="RIK9" s="110"/>
      <c r="RIL9" s="110"/>
      <c r="RIM9" s="110"/>
      <c r="RIN9" s="110"/>
      <c r="RIO9" s="110"/>
      <c r="RIP9" s="110"/>
      <c r="RIQ9" s="110"/>
      <c r="RIR9" s="110"/>
      <c r="RIS9" s="110"/>
      <c r="RIT9" s="110"/>
      <c r="RIU9" s="110"/>
      <c r="RIV9" s="110"/>
      <c r="RIW9" s="110"/>
      <c r="RIX9" s="110"/>
      <c r="RIY9" s="110"/>
      <c r="RIZ9" s="110"/>
      <c r="RJA9" s="110"/>
      <c r="RJB9" s="110"/>
      <c r="RJC9" s="110"/>
      <c r="RJD9" s="110"/>
      <c r="RJE9" s="110"/>
      <c r="RJF9" s="110"/>
      <c r="RJG9" s="110"/>
      <c r="RJH9" s="110"/>
      <c r="RJI9" s="110"/>
      <c r="RJJ9" s="110"/>
      <c r="RJK9" s="110"/>
      <c r="RJL9" s="110"/>
      <c r="RJM9" s="110"/>
      <c r="RJN9" s="110"/>
      <c r="RJO9" s="110"/>
      <c r="RJP9" s="110"/>
      <c r="RJQ9" s="110"/>
      <c r="RJR9" s="110"/>
      <c r="RJS9" s="110"/>
      <c r="RJT9" s="110"/>
      <c r="RJU9" s="110"/>
      <c r="RJV9" s="110"/>
      <c r="RJW9" s="110"/>
      <c r="RJX9" s="110"/>
      <c r="RJY9" s="110"/>
      <c r="RJZ9" s="110"/>
      <c r="RKA9" s="110"/>
      <c r="RKB9" s="110"/>
      <c r="RKC9" s="110"/>
      <c r="RKD9" s="110"/>
      <c r="RKE9" s="110"/>
      <c r="RKF9" s="110"/>
      <c r="RKG9" s="110"/>
      <c r="RKH9" s="110"/>
      <c r="RKI9" s="110"/>
      <c r="RKJ9" s="110"/>
      <c r="RKK9" s="110"/>
      <c r="RKL9" s="110"/>
      <c r="RKM9" s="110"/>
      <c r="RKN9" s="110"/>
      <c r="RKO9" s="110"/>
      <c r="RKP9" s="110"/>
      <c r="RKQ9" s="110"/>
      <c r="RKR9" s="110"/>
      <c r="RKS9" s="110"/>
      <c r="RKT9" s="110"/>
      <c r="RKU9" s="110"/>
      <c r="RKV9" s="110"/>
      <c r="RKW9" s="110"/>
      <c r="RKX9" s="110"/>
      <c r="RKY9" s="110"/>
      <c r="RKZ9" s="110"/>
      <c r="RLA9" s="110"/>
      <c r="RLB9" s="110"/>
      <c r="RLC9" s="110"/>
      <c r="RLD9" s="110"/>
      <c r="RLE9" s="110"/>
      <c r="RLF9" s="110"/>
      <c r="RLG9" s="110"/>
      <c r="RLH9" s="110"/>
      <c r="RLI9" s="110"/>
      <c r="RLJ9" s="110"/>
      <c r="RLK9" s="110"/>
      <c r="RLL9" s="110"/>
      <c r="RLM9" s="110"/>
      <c r="RLN9" s="110"/>
      <c r="RLO9" s="110"/>
      <c r="RLP9" s="110"/>
      <c r="RLQ9" s="110"/>
      <c r="RLR9" s="110"/>
      <c r="RLS9" s="110"/>
      <c r="RLT9" s="110"/>
      <c r="RLU9" s="110"/>
      <c r="RLV9" s="110"/>
      <c r="RLW9" s="110"/>
      <c r="RLX9" s="110"/>
      <c r="RLY9" s="110"/>
      <c r="RLZ9" s="110"/>
      <c r="RMA9" s="110"/>
      <c r="RMB9" s="110"/>
      <c r="RMC9" s="110"/>
      <c r="RMD9" s="110"/>
      <c r="RME9" s="110"/>
      <c r="RMF9" s="110"/>
      <c r="RMG9" s="110"/>
      <c r="RMH9" s="110"/>
      <c r="RMI9" s="110"/>
      <c r="RMJ9" s="110"/>
      <c r="RMK9" s="110"/>
      <c r="RML9" s="110"/>
      <c r="RMM9" s="110"/>
      <c r="RMN9" s="110"/>
      <c r="RMO9" s="110"/>
      <c r="RMP9" s="110"/>
      <c r="RMQ9" s="110"/>
      <c r="RMR9" s="110"/>
      <c r="RMS9" s="110"/>
      <c r="RMT9" s="110"/>
      <c r="RMU9" s="110"/>
      <c r="RMV9" s="110"/>
      <c r="RMW9" s="110"/>
      <c r="RMX9" s="110"/>
      <c r="RMY9" s="110"/>
      <c r="RMZ9" s="110"/>
      <c r="RNA9" s="110"/>
      <c r="RNB9" s="110"/>
      <c r="RNC9" s="110"/>
      <c r="RND9" s="110"/>
      <c r="RNE9" s="110"/>
      <c r="RNF9" s="110"/>
      <c r="RNG9" s="110"/>
      <c r="RNH9" s="110"/>
      <c r="RNI9" s="110"/>
      <c r="RNJ9" s="110"/>
      <c r="RNK9" s="110"/>
      <c r="RNL9" s="110"/>
      <c r="RNM9" s="110"/>
      <c r="RNN9" s="110"/>
      <c r="RNO9" s="110"/>
      <c r="RNP9" s="110"/>
      <c r="RNQ9" s="110"/>
      <c r="RNR9" s="110"/>
      <c r="RNS9" s="110"/>
      <c r="RNT9" s="110"/>
      <c r="RNU9" s="110"/>
      <c r="RNV9" s="110"/>
      <c r="RNW9" s="110"/>
      <c r="RNX9" s="110"/>
      <c r="RNY9" s="110"/>
      <c r="RNZ9" s="110"/>
      <c r="ROA9" s="110"/>
      <c r="ROB9" s="110"/>
      <c r="ROC9" s="110"/>
      <c r="ROD9" s="110"/>
      <c r="ROE9" s="110"/>
      <c r="ROF9" s="110"/>
      <c r="ROG9" s="110"/>
      <c r="ROH9" s="110"/>
      <c r="ROI9" s="110"/>
      <c r="ROJ9" s="110"/>
      <c r="ROK9" s="110"/>
      <c r="ROL9" s="110"/>
      <c r="ROM9" s="110"/>
      <c r="RON9" s="110"/>
      <c r="ROO9" s="110"/>
      <c r="ROP9" s="110"/>
      <c r="ROQ9" s="110"/>
      <c r="ROR9" s="110"/>
      <c r="ROS9" s="110"/>
      <c r="ROT9" s="110"/>
      <c r="ROU9" s="110"/>
      <c r="ROV9" s="110"/>
      <c r="ROW9" s="110"/>
      <c r="ROX9" s="110"/>
      <c r="ROY9" s="110"/>
      <c r="ROZ9" s="110"/>
      <c r="RPA9" s="110"/>
      <c r="RPB9" s="110"/>
      <c r="RPC9" s="110"/>
      <c r="RPD9" s="110"/>
      <c r="RPE9" s="110"/>
      <c r="RPF9" s="110"/>
      <c r="RPG9" s="110"/>
      <c r="RPH9" s="110"/>
      <c r="RPI9" s="110"/>
      <c r="RPJ9" s="110"/>
      <c r="RPK9" s="110"/>
      <c r="RPL9" s="110"/>
      <c r="RPM9" s="110"/>
      <c r="RPN9" s="110"/>
      <c r="RPO9" s="110"/>
      <c r="RPP9" s="110"/>
      <c r="RPQ9" s="110"/>
      <c r="RPR9" s="110"/>
      <c r="RPS9" s="110"/>
      <c r="RPT9" s="110"/>
      <c r="RPU9" s="110"/>
      <c r="RPV9" s="110"/>
      <c r="RPW9" s="110"/>
      <c r="RPX9" s="110"/>
      <c r="RPY9" s="110"/>
      <c r="RPZ9" s="110"/>
      <c r="RQA9" s="110"/>
      <c r="RQB9" s="110"/>
      <c r="RQC9" s="110"/>
      <c r="RQD9" s="110"/>
      <c r="RQE9" s="110"/>
      <c r="RQF9" s="110"/>
      <c r="RQG9" s="110"/>
      <c r="RQH9" s="110"/>
      <c r="RQI9" s="110"/>
      <c r="RQJ9" s="110"/>
      <c r="RQK9" s="110"/>
      <c r="RQL9" s="110"/>
      <c r="RQM9" s="110"/>
      <c r="RQN9" s="110"/>
      <c r="RQO9" s="110"/>
      <c r="RQP9" s="110"/>
      <c r="RQQ9" s="110"/>
      <c r="RQR9" s="110"/>
      <c r="RQS9" s="110"/>
      <c r="RQT9" s="110"/>
      <c r="RQU9" s="110"/>
      <c r="RQV9" s="110"/>
      <c r="RQW9" s="110"/>
      <c r="RQX9" s="110"/>
      <c r="RQY9" s="110"/>
      <c r="RQZ9" s="110"/>
      <c r="RRA9" s="110"/>
      <c r="RRB9" s="110"/>
      <c r="RRC9" s="110"/>
      <c r="RRD9" s="110"/>
      <c r="RRE9" s="110"/>
      <c r="RRF9" s="110"/>
      <c r="RRG9" s="110"/>
      <c r="RRH9" s="110"/>
      <c r="RRI9" s="110"/>
      <c r="RRJ9" s="110"/>
      <c r="RRK9" s="110"/>
      <c r="RRL9" s="110"/>
      <c r="RRM9" s="110"/>
      <c r="RRN9" s="110"/>
      <c r="RRO9" s="110"/>
      <c r="RRP9" s="110"/>
      <c r="RRQ9" s="110"/>
      <c r="RRR9" s="110"/>
      <c r="RRS9" s="110"/>
      <c r="RRT9" s="110"/>
      <c r="RRU9" s="110"/>
      <c r="RRV9" s="110"/>
      <c r="RRW9" s="110"/>
      <c r="RRX9" s="110"/>
      <c r="RRY9" s="110"/>
      <c r="RRZ9" s="110"/>
      <c r="RSA9" s="110"/>
      <c r="RSB9" s="110"/>
      <c r="RSC9" s="110"/>
      <c r="RSD9" s="110"/>
      <c r="RSE9" s="110"/>
      <c r="RSF9" s="110"/>
      <c r="RSG9" s="110"/>
      <c r="RSH9" s="110"/>
      <c r="RSI9" s="110"/>
      <c r="RSJ9" s="110"/>
      <c r="RSK9" s="110"/>
      <c r="RSL9" s="110"/>
      <c r="RSM9" s="110"/>
      <c r="RSN9" s="110"/>
      <c r="RSO9" s="110"/>
      <c r="RSP9" s="110"/>
      <c r="RSQ9" s="110"/>
      <c r="RSR9" s="110"/>
      <c r="RSS9" s="110"/>
      <c r="RST9" s="110"/>
      <c r="RSU9" s="110"/>
      <c r="RSV9" s="110"/>
      <c r="RSW9" s="110"/>
      <c r="RSX9" s="110"/>
      <c r="RSY9" s="110"/>
      <c r="RSZ9" s="110"/>
      <c r="RTA9" s="110"/>
      <c r="RTB9" s="110"/>
      <c r="RTC9" s="110"/>
      <c r="RTD9" s="110"/>
      <c r="RTE9" s="110"/>
      <c r="RTF9" s="110"/>
      <c r="RTG9" s="110"/>
      <c r="RTH9" s="110"/>
      <c r="RTI9" s="110"/>
      <c r="RTJ9" s="110"/>
      <c r="RTK9" s="110"/>
      <c r="RTL9" s="110"/>
      <c r="RTM9" s="110"/>
      <c r="RTN9" s="110"/>
      <c r="RTO9" s="110"/>
      <c r="RTP9" s="110"/>
      <c r="RTQ9" s="110"/>
      <c r="RTR9" s="110"/>
      <c r="RTS9" s="110"/>
      <c r="RTT9" s="110"/>
      <c r="RTU9" s="110"/>
      <c r="RTV9" s="110"/>
      <c r="RTW9" s="110"/>
      <c r="RTX9" s="110"/>
      <c r="RTY9" s="110"/>
      <c r="RTZ9" s="110"/>
      <c r="RUA9" s="110"/>
      <c r="RUB9" s="110"/>
      <c r="RUC9" s="110"/>
      <c r="RUD9" s="110"/>
      <c r="RUE9" s="110"/>
      <c r="RUF9" s="110"/>
      <c r="RUG9" s="110"/>
      <c r="RUH9" s="110"/>
      <c r="RUI9" s="110"/>
      <c r="RUJ9" s="110"/>
      <c r="RUK9" s="110"/>
      <c r="RUL9" s="110"/>
      <c r="RUM9" s="110"/>
      <c r="RUN9" s="110"/>
      <c r="RUO9" s="110"/>
      <c r="RUP9" s="110"/>
      <c r="RUQ9" s="110"/>
      <c r="RUR9" s="110"/>
      <c r="RUS9" s="110"/>
      <c r="RUT9" s="110"/>
      <c r="RUU9" s="110"/>
      <c r="RUV9" s="110"/>
      <c r="RUW9" s="110"/>
      <c r="RUX9" s="110"/>
      <c r="RUY9" s="110"/>
      <c r="RUZ9" s="110"/>
      <c r="RVA9" s="110"/>
      <c r="RVB9" s="110"/>
      <c r="RVC9" s="110"/>
      <c r="RVD9" s="110"/>
      <c r="RVE9" s="110"/>
      <c r="RVF9" s="110"/>
      <c r="RVG9" s="110"/>
      <c r="RVH9" s="110"/>
      <c r="RVI9" s="110"/>
      <c r="RVJ9" s="110"/>
      <c r="RVK9" s="110"/>
      <c r="RVL9" s="110"/>
      <c r="RVM9" s="110"/>
      <c r="RVN9" s="110"/>
      <c r="RVO9" s="110"/>
      <c r="RVP9" s="110"/>
      <c r="RVQ9" s="110"/>
      <c r="RVR9" s="110"/>
      <c r="RVS9" s="110"/>
      <c r="RVT9" s="110"/>
      <c r="RVU9" s="110"/>
      <c r="RVV9" s="110"/>
      <c r="RVW9" s="110"/>
      <c r="RVX9" s="110"/>
      <c r="RVY9" s="110"/>
      <c r="RVZ9" s="110"/>
      <c r="RWA9" s="110"/>
      <c r="RWB9" s="110"/>
      <c r="RWC9" s="110"/>
      <c r="RWD9" s="110"/>
      <c r="RWE9" s="110"/>
      <c r="RWF9" s="110"/>
      <c r="RWG9" s="110"/>
      <c r="RWH9" s="110"/>
      <c r="RWI9" s="110"/>
      <c r="RWJ9" s="110"/>
      <c r="RWK9" s="110"/>
      <c r="RWL9" s="110"/>
      <c r="RWM9" s="110"/>
      <c r="RWN9" s="110"/>
      <c r="RWO9" s="110"/>
      <c r="RWP9" s="110"/>
      <c r="RWQ9" s="110"/>
      <c r="RWR9" s="110"/>
      <c r="RWS9" s="110"/>
      <c r="RWT9" s="110"/>
      <c r="RWU9" s="110"/>
      <c r="RWV9" s="110"/>
      <c r="RWW9" s="110"/>
      <c r="RWX9" s="110"/>
      <c r="RWY9" s="110"/>
      <c r="RWZ9" s="110"/>
      <c r="RXA9" s="110"/>
      <c r="RXB9" s="110"/>
      <c r="RXC9" s="110"/>
      <c r="RXD9" s="110"/>
      <c r="RXE9" s="110"/>
      <c r="RXF9" s="110"/>
      <c r="RXG9" s="110"/>
      <c r="RXH9" s="110"/>
      <c r="RXI9" s="110"/>
      <c r="RXJ9" s="110"/>
      <c r="RXK9" s="110"/>
      <c r="RXL9" s="110"/>
      <c r="RXM9" s="110"/>
      <c r="RXN9" s="110"/>
      <c r="RXO9" s="110"/>
      <c r="RXP9" s="110"/>
      <c r="RXQ9" s="110"/>
      <c r="RXR9" s="110"/>
      <c r="RXS9" s="110"/>
      <c r="RXT9" s="110"/>
      <c r="RXU9" s="110"/>
      <c r="RXV9" s="110"/>
      <c r="RXW9" s="110"/>
      <c r="RXX9" s="110"/>
      <c r="RXY9" s="110"/>
      <c r="RXZ9" s="110"/>
      <c r="RYA9" s="110"/>
      <c r="RYB9" s="110"/>
      <c r="RYC9" s="110"/>
      <c r="RYD9" s="110"/>
      <c r="RYE9" s="110"/>
      <c r="RYF9" s="110"/>
      <c r="RYG9" s="110"/>
      <c r="RYH9" s="110"/>
      <c r="RYI9" s="110"/>
      <c r="RYJ9" s="110"/>
      <c r="RYK9" s="110"/>
      <c r="RYL9" s="110"/>
      <c r="RYM9" s="110"/>
      <c r="RYN9" s="110"/>
      <c r="RYO9" s="110"/>
      <c r="RYP9" s="110"/>
      <c r="RYQ9" s="110"/>
      <c r="RYR9" s="110"/>
      <c r="RYS9" s="110"/>
      <c r="RYT9" s="110"/>
      <c r="RYU9" s="110"/>
      <c r="RYV9" s="110"/>
      <c r="RYW9" s="110"/>
      <c r="RYX9" s="110"/>
      <c r="RYY9" s="110"/>
      <c r="RYZ9" s="110"/>
      <c r="RZA9" s="110"/>
      <c r="RZB9" s="110"/>
      <c r="RZC9" s="110"/>
      <c r="RZD9" s="110"/>
      <c r="RZE9" s="110"/>
      <c r="RZF9" s="110"/>
      <c r="RZG9" s="110"/>
      <c r="RZH9" s="110"/>
      <c r="RZI9" s="110"/>
      <c r="RZJ9" s="110"/>
      <c r="RZK9" s="110"/>
      <c r="RZL9" s="110"/>
      <c r="RZM9" s="110"/>
      <c r="RZN9" s="110"/>
      <c r="RZO9" s="110"/>
      <c r="RZP9" s="110"/>
      <c r="RZQ9" s="110"/>
      <c r="RZR9" s="110"/>
      <c r="RZS9" s="110"/>
      <c r="RZT9" s="110"/>
      <c r="RZU9" s="110"/>
      <c r="RZV9" s="110"/>
      <c r="RZW9" s="110"/>
      <c r="RZX9" s="110"/>
      <c r="RZY9" s="110"/>
      <c r="RZZ9" s="110"/>
      <c r="SAA9" s="110"/>
      <c r="SAB9" s="110"/>
      <c r="SAC9" s="110"/>
      <c r="SAD9" s="110"/>
      <c r="SAE9" s="110"/>
      <c r="SAF9" s="110"/>
      <c r="SAG9" s="110"/>
      <c r="SAH9" s="110"/>
      <c r="SAI9" s="110"/>
      <c r="SAJ9" s="110"/>
      <c r="SAK9" s="110"/>
      <c r="SAL9" s="110"/>
      <c r="SAM9" s="110"/>
      <c r="SAN9" s="110"/>
      <c r="SAO9" s="110"/>
      <c r="SAP9" s="110"/>
      <c r="SAQ9" s="110"/>
      <c r="SAR9" s="110"/>
      <c r="SAS9" s="110"/>
      <c r="SAT9" s="110"/>
      <c r="SAU9" s="110"/>
      <c r="SAV9" s="110"/>
      <c r="SAW9" s="110"/>
      <c r="SAX9" s="110"/>
      <c r="SAY9" s="110"/>
      <c r="SAZ9" s="110"/>
      <c r="SBA9" s="110"/>
      <c r="SBB9" s="110"/>
      <c r="SBC9" s="110"/>
      <c r="SBD9" s="110"/>
      <c r="SBE9" s="110"/>
      <c r="SBF9" s="110"/>
      <c r="SBG9" s="110"/>
      <c r="SBH9" s="110"/>
      <c r="SBI9" s="110"/>
      <c r="SBJ9" s="110"/>
      <c r="SBK9" s="110"/>
      <c r="SBL9" s="110"/>
      <c r="SBM9" s="110"/>
      <c r="SBN9" s="110"/>
      <c r="SBO9" s="110"/>
      <c r="SBP9" s="110"/>
      <c r="SBQ9" s="110"/>
      <c r="SBR9" s="110"/>
      <c r="SBS9" s="110"/>
      <c r="SBT9" s="110"/>
      <c r="SBU9" s="110"/>
      <c r="SBV9" s="110"/>
      <c r="SBW9" s="110"/>
      <c r="SBX9" s="110"/>
      <c r="SBY9" s="110"/>
      <c r="SBZ9" s="110"/>
      <c r="SCA9" s="110"/>
      <c r="SCB9" s="110"/>
      <c r="SCC9" s="110"/>
      <c r="SCD9" s="110"/>
      <c r="SCE9" s="110"/>
      <c r="SCF9" s="110"/>
      <c r="SCG9" s="110"/>
      <c r="SCH9" s="110"/>
      <c r="SCI9" s="110"/>
      <c r="SCJ9" s="110"/>
      <c r="SCK9" s="110"/>
      <c r="SCL9" s="110"/>
      <c r="SCM9" s="110"/>
      <c r="SCN9" s="110"/>
      <c r="SCO9" s="110"/>
      <c r="SCP9" s="110"/>
      <c r="SCQ9" s="110"/>
      <c r="SCR9" s="110"/>
      <c r="SCS9" s="110"/>
      <c r="SCT9" s="110"/>
      <c r="SCU9" s="110"/>
      <c r="SCV9" s="110"/>
      <c r="SCW9" s="110"/>
      <c r="SCX9" s="110"/>
      <c r="SCY9" s="110"/>
      <c r="SCZ9" s="110"/>
      <c r="SDA9" s="110"/>
      <c r="SDB9" s="110"/>
      <c r="SDC9" s="110"/>
      <c r="SDD9" s="110"/>
      <c r="SDE9" s="110"/>
      <c r="SDF9" s="110"/>
      <c r="SDG9" s="110"/>
      <c r="SDH9" s="110"/>
      <c r="SDI9" s="110"/>
      <c r="SDJ9" s="110"/>
      <c r="SDK9" s="110"/>
      <c r="SDL9" s="110"/>
      <c r="SDM9" s="110"/>
      <c r="SDN9" s="110"/>
      <c r="SDO9" s="110"/>
      <c r="SDP9" s="110"/>
      <c r="SDQ9" s="110"/>
      <c r="SDR9" s="110"/>
      <c r="SDS9" s="110"/>
      <c r="SDT9" s="110"/>
      <c r="SDU9" s="110"/>
      <c r="SDV9" s="110"/>
      <c r="SDW9" s="110"/>
      <c r="SDX9" s="110"/>
      <c r="SDY9" s="110"/>
      <c r="SDZ9" s="110"/>
      <c r="SEA9" s="110"/>
      <c r="SEB9" s="110"/>
      <c r="SEC9" s="110"/>
      <c r="SED9" s="110"/>
      <c r="SEE9" s="110"/>
      <c r="SEF9" s="110"/>
      <c r="SEG9" s="110"/>
      <c r="SEH9" s="110"/>
      <c r="SEI9" s="110"/>
      <c r="SEJ9" s="110"/>
      <c r="SEK9" s="110"/>
      <c r="SEL9" s="110"/>
      <c r="SEM9" s="110"/>
      <c r="SEN9" s="110"/>
      <c r="SEO9" s="110"/>
      <c r="SEP9" s="110"/>
      <c r="SEQ9" s="110"/>
      <c r="SER9" s="110"/>
      <c r="SES9" s="110"/>
      <c r="SET9" s="110"/>
      <c r="SEU9" s="110"/>
      <c r="SEV9" s="110"/>
      <c r="SEW9" s="110"/>
      <c r="SEX9" s="110"/>
      <c r="SEY9" s="110"/>
      <c r="SEZ9" s="110"/>
      <c r="SFA9" s="110"/>
      <c r="SFB9" s="110"/>
      <c r="SFC9" s="110"/>
      <c r="SFD9" s="110"/>
      <c r="SFE9" s="110"/>
      <c r="SFF9" s="110"/>
      <c r="SFG9" s="110"/>
      <c r="SFH9" s="110"/>
      <c r="SFI9" s="110"/>
      <c r="SFJ9" s="110"/>
      <c r="SFK9" s="110"/>
      <c r="SFL9" s="110"/>
      <c r="SFM9" s="110"/>
      <c r="SFN9" s="110"/>
      <c r="SFO9" s="110"/>
      <c r="SFP9" s="110"/>
      <c r="SFQ9" s="110"/>
      <c r="SFR9" s="110"/>
      <c r="SFS9" s="110"/>
      <c r="SFT9" s="110"/>
      <c r="SFU9" s="110"/>
      <c r="SFV9" s="110"/>
      <c r="SFW9" s="110"/>
      <c r="SFX9" s="110"/>
      <c r="SFY9" s="110"/>
      <c r="SFZ9" s="110"/>
      <c r="SGA9" s="110"/>
      <c r="SGB9" s="110"/>
      <c r="SGC9" s="110"/>
      <c r="SGD9" s="110"/>
      <c r="SGE9" s="110"/>
      <c r="SGF9" s="110"/>
      <c r="SGG9" s="110"/>
      <c r="SGH9" s="110"/>
      <c r="SGI9" s="110"/>
      <c r="SGJ9" s="110"/>
      <c r="SGK9" s="110"/>
      <c r="SGL9" s="110"/>
      <c r="SGM9" s="110"/>
      <c r="SGN9" s="110"/>
      <c r="SGO9" s="110"/>
      <c r="SGP9" s="110"/>
      <c r="SGQ9" s="110"/>
      <c r="SGR9" s="110"/>
      <c r="SGS9" s="110"/>
      <c r="SGT9" s="110"/>
      <c r="SGU9" s="110"/>
      <c r="SGV9" s="110"/>
      <c r="SGW9" s="110"/>
      <c r="SGX9" s="110"/>
      <c r="SGY9" s="110"/>
      <c r="SGZ9" s="110"/>
      <c r="SHA9" s="110"/>
      <c r="SHB9" s="110"/>
      <c r="SHC9" s="110"/>
      <c r="SHD9" s="110"/>
      <c r="SHE9" s="110"/>
      <c r="SHF9" s="110"/>
      <c r="SHG9" s="110"/>
      <c r="SHH9" s="110"/>
      <c r="SHI9" s="110"/>
      <c r="SHJ9" s="110"/>
      <c r="SHK9" s="110"/>
      <c r="SHL9" s="110"/>
      <c r="SHM9" s="110"/>
      <c r="SHN9" s="110"/>
      <c r="SHO9" s="110"/>
      <c r="SHP9" s="110"/>
      <c r="SHQ9" s="110"/>
      <c r="SHR9" s="110"/>
      <c r="SHS9" s="110"/>
      <c r="SHT9" s="110"/>
      <c r="SHU9" s="110"/>
      <c r="SHV9" s="110"/>
      <c r="SHW9" s="110"/>
      <c r="SHX9" s="110"/>
      <c r="SHY9" s="110"/>
      <c r="SHZ9" s="110"/>
      <c r="SIA9" s="110"/>
      <c r="SIB9" s="110"/>
      <c r="SIC9" s="110"/>
      <c r="SID9" s="110"/>
      <c r="SIE9" s="110"/>
      <c r="SIF9" s="110"/>
      <c r="SIG9" s="110"/>
      <c r="SIH9" s="110"/>
      <c r="SII9" s="110"/>
      <c r="SIJ9" s="110"/>
      <c r="SIK9" s="110"/>
      <c r="SIL9" s="110"/>
      <c r="SIM9" s="110"/>
      <c r="SIN9" s="110"/>
      <c r="SIO9" s="110"/>
      <c r="SIP9" s="110"/>
      <c r="SIQ9" s="110"/>
      <c r="SIR9" s="110"/>
      <c r="SIS9" s="110"/>
      <c r="SIT9" s="110"/>
      <c r="SIU9" s="110"/>
      <c r="SIV9" s="110"/>
      <c r="SIW9" s="110"/>
      <c r="SIX9" s="110"/>
      <c r="SIY9" s="110"/>
      <c r="SIZ9" s="110"/>
      <c r="SJA9" s="110"/>
      <c r="SJB9" s="110"/>
      <c r="SJC9" s="110"/>
      <c r="SJD9" s="110"/>
      <c r="SJE9" s="110"/>
      <c r="SJF9" s="110"/>
      <c r="SJG9" s="110"/>
      <c r="SJH9" s="110"/>
      <c r="SJI9" s="110"/>
      <c r="SJJ9" s="110"/>
      <c r="SJK9" s="110"/>
      <c r="SJL9" s="110"/>
      <c r="SJM9" s="110"/>
      <c r="SJN9" s="110"/>
      <c r="SJO9" s="110"/>
      <c r="SJP9" s="110"/>
      <c r="SJQ9" s="110"/>
      <c r="SJR9" s="110"/>
      <c r="SJS9" s="110"/>
      <c r="SJT9" s="110"/>
      <c r="SJU9" s="110"/>
      <c r="SJV9" s="110"/>
      <c r="SJW9" s="110"/>
      <c r="SJX9" s="110"/>
      <c r="SJY9" s="110"/>
      <c r="SJZ9" s="110"/>
      <c r="SKA9" s="110"/>
      <c r="SKB9" s="110"/>
      <c r="SKC9" s="110"/>
      <c r="SKD9" s="110"/>
      <c r="SKE9" s="110"/>
      <c r="SKF9" s="110"/>
      <c r="SKG9" s="110"/>
      <c r="SKH9" s="110"/>
      <c r="SKI9" s="110"/>
      <c r="SKJ9" s="110"/>
      <c r="SKK9" s="110"/>
      <c r="SKL9" s="110"/>
      <c r="SKM9" s="110"/>
      <c r="SKN9" s="110"/>
      <c r="SKO9" s="110"/>
      <c r="SKP9" s="110"/>
      <c r="SKQ9" s="110"/>
      <c r="SKR9" s="110"/>
      <c r="SKS9" s="110"/>
      <c r="SKT9" s="110"/>
      <c r="SKU9" s="110"/>
      <c r="SKV9" s="110"/>
      <c r="SKW9" s="110"/>
      <c r="SKX9" s="110"/>
      <c r="SKY9" s="110"/>
      <c r="SKZ9" s="110"/>
      <c r="SLA9" s="110"/>
      <c r="SLB9" s="110"/>
      <c r="SLC9" s="110"/>
      <c r="SLD9" s="110"/>
      <c r="SLE9" s="110"/>
      <c r="SLF9" s="110"/>
      <c r="SLG9" s="110"/>
      <c r="SLH9" s="110"/>
      <c r="SLI9" s="110"/>
      <c r="SLJ9" s="110"/>
      <c r="SLK9" s="110"/>
      <c r="SLL9" s="110"/>
      <c r="SLM9" s="110"/>
      <c r="SLN9" s="110"/>
      <c r="SLO9" s="110"/>
      <c r="SLP9" s="110"/>
      <c r="SLQ9" s="110"/>
      <c r="SLR9" s="110"/>
      <c r="SLS9" s="110"/>
      <c r="SLT9" s="110"/>
      <c r="SLU9" s="110"/>
      <c r="SLV9" s="110"/>
      <c r="SLW9" s="110"/>
      <c r="SLX9" s="110"/>
      <c r="SLY9" s="110"/>
      <c r="SLZ9" s="110"/>
      <c r="SMA9" s="110"/>
      <c r="SMB9" s="110"/>
      <c r="SMC9" s="110"/>
      <c r="SMD9" s="110"/>
      <c r="SME9" s="110"/>
      <c r="SMF9" s="110"/>
      <c r="SMG9" s="110"/>
      <c r="SMH9" s="110"/>
      <c r="SMI9" s="110"/>
      <c r="SMJ9" s="110"/>
      <c r="SMK9" s="110"/>
      <c r="SML9" s="110"/>
      <c r="SMM9" s="110"/>
      <c r="SMN9" s="110"/>
      <c r="SMO9" s="110"/>
      <c r="SMP9" s="110"/>
      <c r="SMQ9" s="110"/>
      <c r="SMR9" s="110"/>
      <c r="SMS9" s="110"/>
      <c r="SMT9" s="110"/>
      <c r="SMU9" s="110"/>
      <c r="SMV9" s="110"/>
      <c r="SMW9" s="110"/>
      <c r="SMX9" s="110"/>
      <c r="SMY9" s="110"/>
      <c r="SMZ9" s="110"/>
      <c r="SNA9" s="110"/>
      <c r="SNB9" s="110"/>
      <c r="SNC9" s="110"/>
      <c r="SND9" s="110"/>
      <c r="SNE9" s="110"/>
      <c r="SNF9" s="110"/>
      <c r="SNG9" s="110"/>
      <c r="SNH9" s="110"/>
      <c r="SNI9" s="110"/>
      <c r="SNJ9" s="110"/>
      <c r="SNK9" s="110"/>
      <c r="SNL9" s="110"/>
      <c r="SNM9" s="110"/>
      <c r="SNN9" s="110"/>
      <c r="SNO9" s="110"/>
      <c r="SNP9" s="110"/>
      <c r="SNQ9" s="110"/>
      <c r="SNR9" s="110"/>
      <c r="SNS9" s="110"/>
      <c r="SNT9" s="110"/>
      <c r="SNU9" s="110"/>
      <c r="SNV9" s="110"/>
      <c r="SNW9" s="110"/>
      <c r="SNX9" s="110"/>
      <c r="SNY9" s="110"/>
      <c r="SNZ9" s="110"/>
      <c r="SOA9" s="110"/>
      <c r="SOB9" s="110"/>
      <c r="SOC9" s="110"/>
      <c r="SOD9" s="110"/>
      <c r="SOE9" s="110"/>
      <c r="SOF9" s="110"/>
      <c r="SOG9" s="110"/>
      <c r="SOH9" s="110"/>
      <c r="SOI9" s="110"/>
      <c r="SOJ9" s="110"/>
      <c r="SOK9" s="110"/>
      <c r="SOL9" s="110"/>
      <c r="SOM9" s="110"/>
      <c r="SON9" s="110"/>
      <c r="SOO9" s="110"/>
      <c r="SOP9" s="110"/>
      <c r="SOQ9" s="110"/>
      <c r="SOR9" s="110"/>
      <c r="SOS9" s="110"/>
      <c r="SOT9" s="110"/>
      <c r="SOU9" s="110"/>
      <c r="SOV9" s="110"/>
      <c r="SOW9" s="110"/>
      <c r="SOX9" s="110"/>
      <c r="SOY9" s="110"/>
      <c r="SOZ9" s="110"/>
      <c r="SPA9" s="110"/>
      <c r="SPB9" s="110"/>
      <c r="SPC9" s="110"/>
      <c r="SPD9" s="110"/>
      <c r="SPE9" s="110"/>
      <c r="SPF9" s="110"/>
      <c r="SPG9" s="110"/>
      <c r="SPH9" s="110"/>
      <c r="SPI9" s="110"/>
      <c r="SPJ9" s="110"/>
      <c r="SPK9" s="110"/>
      <c r="SPL9" s="110"/>
      <c r="SPM9" s="110"/>
      <c r="SPN9" s="110"/>
      <c r="SPO9" s="110"/>
      <c r="SPP9" s="110"/>
      <c r="SPQ9" s="110"/>
      <c r="SPR9" s="110"/>
      <c r="SPS9" s="110"/>
      <c r="SPT9" s="110"/>
      <c r="SPU9" s="110"/>
      <c r="SPV9" s="110"/>
      <c r="SPW9" s="110"/>
      <c r="SPX9" s="110"/>
      <c r="SPY9" s="110"/>
      <c r="SPZ9" s="110"/>
      <c r="SQA9" s="110"/>
      <c r="SQB9" s="110"/>
      <c r="SQC9" s="110"/>
      <c r="SQD9" s="110"/>
      <c r="SQE9" s="110"/>
      <c r="SQF9" s="110"/>
      <c r="SQG9" s="110"/>
      <c r="SQH9" s="110"/>
      <c r="SQI9" s="110"/>
      <c r="SQJ9" s="110"/>
      <c r="SQK9" s="110"/>
      <c r="SQL9" s="110"/>
      <c r="SQM9" s="110"/>
      <c r="SQN9" s="110"/>
      <c r="SQO9" s="110"/>
      <c r="SQP9" s="110"/>
      <c r="SQQ9" s="110"/>
      <c r="SQR9" s="110"/>
      <c r="SQS9" s="110"/>
      <c r="SQT9" s="110"/>
      <c r="SQU9" s="110"/>
      <c r="SQV9" s="110"/>
      <c r="SQW9" s="110"/>
      <c r="SQX9" s="110"/>
      <c r="SQY9" s="110"/>
      <c r="SQZ9" s="110"/>
      <c r="SRA9" s="110"/>
      <c r="SRB9" s="110"/>
      <c r="SRC9" s="110"/>
      <c r="SRD9" s="110"/>
      <c r="SRE9" s="110"/>
      <c r="SRF9" s="110"/>
      <c r="SRG9" s="110"/>
      <c r="SRH9" s="110"/>
      <c r="SRI9" s="110"/>
      <c r="SRJ9" s="110"/>
      <c r="SRK9" s="110"/>
      <c r="SRL9" s="110"/>
      <c r="SRM9" s="110"/>
      <c r="SRN9" s="110"/>
      <c r="SRO9" s="110"/>
      <c r="SRP9" s="110"/>
      <c r="SRQ9" s="110"/>
      <c r="SRR9" s="110"/>
      <c r="SRS9" s="110"/>
      <c r="SRT9" s="110"/>
      <c r="SRU9" s="110"/>
      <c r="SRV9" s="110"/>
      <c r="SRW9" s="110"/>
      <c r="SRX9" s="110"/>
      <c r="SRY9" s="110"/>
      <c r="SRZ9" s="110"/>
      <c r="SSA9" s="110"/>
      <c r="SSB9" s="110"/>
      <c r="SSC9" s="110"/>
      <c r="SSD9" s="110"/>
      <c r="SSE9" s="110"/>
      <c r="SSF9" s="110"/>
      <c r="SSG9" s="110"/>
      <c r="SSH9" s="110"/>
      <c r="SSI9" s="110"/>
      <c r="SSJ9" s="110"/>
      <c r="SSK9" s="110"/>
      <c r="SSL9" s="110"/>
      <c r="SSM9" s="110"/>
      <c r="SSN9" s="110"/>
      <c r="SSO9" s="110"/>
      <c r="SSP9" s="110"/>
      <c r="SSQ9" s="110"/>
      <c r="SSR9" s="110"/>
      <c r="SSS9" s="110"/>
      <c r="SST9" s="110"/>
      <c r="SSU9" s="110"/>
      <c r="SSV9" s="110"/>
      <c r="SSW9" s="110"/>
      <c r="SSX9" s="110"/>
      <c r="SSY9" s="110"/>
      <c r="SSZ9" s="110"/>
      <c r="STA9" s="110"/>
      <c r="STB9" s="110"/>
      <c r="STC9" s="110"/>
      <c r="STD9" s="110"/>
      <c r="STE9" s="110"/>
      <c r="STF9" s="110"/>
      <c r="STG9" s="110"/>
      <c r="STH9" s="110"/>
      <c r="STI9" s="110"/>
      <c r="STJ9" s="110"/>
      <c r="STK9" s="110"/>
      <c r="STL9" s="110"/>
      <c r="STM9" s="110"/>
      <c r="STN9" s="110"/>
      <c r="STO9" s="110"/>
      <c r="STP9" s="110"/>
      <c r="STQ9" s="110"/>
      <c r="STR9" s="110"/>
      <c r="STS9" s="110"/>
      <c r="STT9" s="110"/>
      <c r="STU9" s="110"/>
      <c r="STV9" s="110"/>
      <c r="STW9" s="110"/>
      <c r="STX9" s="110"/>
      <c r="STY9" s="110"/>
      <c r="STZ9" s="110"/>
      <c r="SUA9" s="110"/>
      <c r="SUB9" s="110"/>
      <c r="SUC9" s="110"/>
      <c r="SUD9" s="110"/>
      <c r="SUE9" s="110"/>
      <c r="SUF9" s="110"/>
      <c r="SUG9" s="110"/>
      <c r="SUH9" s="110"/>
      <c r="SUI9" s="110"/>
      <c r="SUJ9" s="110"/>
      <c r="SUK9" s="110"/>
      <c r="SUL9" s="110"/>
      <c r="SUM9" s="110"/>
      <c r="SUN9" s="110"/>
      <c r="SUO9" s="110"/>
      <c r="SUP9" s="110"/>
      <c r="SUQ9" s="110"/>
      <c r="SUR9" s="110"/>
      <c r="SUS9" s="110"/>
      <c r="SUT9" s="110"/>
      <c r="SUU9" s="110"/>
      <c r="SUV9" s="110"/>
      <c r="SUW9" s="110"/>
      <c r="SUX9" s="110"/>
      <c r="SUY9" s="110"/>
      <c r="SUZ9" s="110"/>
      <c r="SVA9" s="110"/>
      <c r="SVB9" s="110"/>
      <c r="SVC9" s="110"/>
      <c r="SVD9" s="110"/>
      <c r="SVE9" s="110"/>
      <c r="SVF9" s="110"/>
      <c r="SVG9" s="110"/>
      <c r="SVH9" s="110"/>
      <c r="SVI9" s="110"/>
      <c r="SVJ9" s="110"/>
      <c r="SVK9" s="110"/>
      <c r="SVL9" s="110"/>
      <c r="SVM9" s="110"/>
      <c r="SVN9" s="110"/>
      <c r="SVO9" s="110"/>
      <c r="SVP9" s="110"/>
      <c r="SVQ9" s="110"/>
      <c r="SVR9" s="110"/>
      <c r="SVS9" s="110"/>
      <c r="SVT9" s="110"/>
      <c r="SVU9" s="110"/>
      <c r="SVV9" s="110"/>
      <c r="SVW9" s="110"/>
      <c r="SVX9" s="110"/>
      <c r="SVY9" s="110"/>
      <c r="SVZ9" s="110"/>
      <c r="SWA9" s="110"/>
      <c r="SWB9" s="110"/>
      <c r="SWC9" s="110"/>
      <c r="SWD9" s="110"/>
      <c r="SWE9" s="110"/>
      <c r="SWF9" s="110"/>
      <c r="SWG9" s="110"/>
      <c r="SWH9" s="110"/>
      <c r="SWI9" s="110"/>
      <c r="SWJ9" s="110"/>
      <c r="SWK9" s="110"/>
      <c r="SWL9" s="110"/>
      <c r="SWM9" s="110"/>
      <c r="SWN9" s="110"/>
      <c r="SWO9" s="110"/>
      <c r="SWP9" s="110"/>
      <c r="SWQ9" s="110"/>
      <c r="SWR9" s="110"/>
      <c r="SWS9" s="110"/>
      <c r="SWT9" s="110"/>
      <c r="SWU9" s="110"/>
      <c r="SWV9" s="110"/>
      <c r="SWW9" s="110"/>
      <c r="SWX9" s="110"/>
      <c r="SWY9" s="110"/>
      <c r="SWZ9" s="110"/>
      <c r="SXA9" s="110"/>
      <c r="SXB9" s="110"/>
      <c r="SXC9" s="110"/>
      <c r="SXD9" s="110"/>
      <c r="SXE9" s="110"/>
      <c r="SXF9" s="110"/>
      <c r="SXG9" s="110"/>
      <c r="SXH9" s="110"/>
      <c r="SXI9" s="110"/>
      <c r="SXJ9" s="110"/>
      <c r="SXK9" s="110"/>
      <c r="SXL9" s="110"/>
      <c r="SXM9" s="110"/>
      <c r="SXN9" s="110"/>
      <c r="SXO9" s="110"/>
      <c r="SXP9" s="110"/>
      <c r="SXQ9" s="110"/>
      <c r="SXR9" s="110"/>
      <c r="SXS9" s="110"/>
      <c r="SXT9" s="110"/>
      <c r="SXU9" s="110"/>
      <c r="SXV9" s="110"/>
      <c r="SXW9" s="110"/>
      <c r="SXX9" s="110"/>
      <c r="SXY9" s="110"/>
      <c r="SXZ9" s="110"/>
      <c r="SYA9" s="110"/>
      <c r="SYB9" s="110"/>
      <c r="SYC9" s="110"/>
      <c r="SYD9" s="110"/>
      <c r="SYE9" s="110"/>
      <c r="SYF9" s="110"/>
      <c r="SYG9" s="110"/>
      <c r="SYH9" s="110"/>
      <c r="SYI9" s="110"/>
      <c r="SYJ9" s="110"/>
      <c r="SYK9" s="110"/>
      <c r="SYL9" s="110"/>
      <c r="SYM9" s="110"/>
      <c r="SYN9" s="110"/>
      <c r="SYO9" s="110"/>
      <c r="SYP9" s="110"/>
      <c r="SYQ9" s="110"/>
      <c r="SYR9" s="110"/>
      <c r="SYS9" s="110"/>
      <c r="SYT9" s="110"/>
      <c r="SYU9" s="110"/>
      <c r="SYV9" s="110"/>
      <c r="SYW9" s="110"/>
      <c r="SYX9" s="110"/>
      <c r="SYY9" s="110"/>
      <c r="SYZ9" s="110"/>
      <c r="SZA9" s="110"/>
      <c r="SZB9" s="110"/>
      <c r="SZC9" s="110"/>
      <c r="SZD9" s="110"/>
      <c r="SZE9" s="110"/>
      <c r="SZF9" s="110"/>
      <c r="SZG9" s="110"/>
      <c r="SZH9" s="110"/>
      <c r="SZI9" s="110"/>
      <c r="SZJ9" s="110"/>
      <c r="SZK9" s="110"/>
      <c r="SZL9" s="110"/>
      <c r="SZM9" s="110"/>
      <c r="SZN9" s="110"/>
      <c r="SZO9" s="110"/>
      <c r="SZP9" s="110"/>
      <c r="SZQ9" s="110"/>
      <c r="SZR9" s="110"/>
      <c r="SZS9" s="110"/>
      <c r="SZT9" s="110"/>
      <c r="SZU9" s="110"/>
      <c r="SZV9" s="110"/>
      <c r="SZW9" s="110"/>
      <c r="SZX9" s="110"/>
      <c r="SZY9" s="110"/>
      <c r="SZZ9" s="110"/>
      <c r="TAA9" s="110"/>
      <c r="TAB9" s="110"/>
      <c r="TAC9" s="110"/>
      <c r="TAD9" s="110"/>
      <c r="TAE9" s="110"/>
      <c r="TAF9" s="110"/>
      <c r="TAG9" s="110"/>
      <c r="TAH9" s="110"/>
      <c r="TAI9" s="110"/>
      <c r="TAJ9" s="110"/>
      <c r="TAK9" s="110"/>
      <c r="TAL9" s="110"/>
      <c r="TAM9" s="110"/>
      <c r="TAN9" s="110"/>
      <c r="TAO9" s="110"/>
      <c r="TAP9" s="110"/>
      <c r="TAQ9" s="110"/>
      <c r="TAR9" s="110"/>
      <c r="TAS9" s="110"/>
      <c r="TAT9" s="110"/>
      <c r="TAU9" s="110"/>
      <c r="TAV9" s="110"/>
      <c r="TAW9" s="110"/>
      <c r="TAX9" s="110"/>
      <c r="TAY9" s="110"/>
      <c r="TAZ9" s="110"/>
      <c r="TBA9" s="110"/>
      <c r="TBB9" s="110"/>
      <c r="TBC9" s="110"/>
      <c r="TBD9" s="110"/>
      <c r="TBE9" s="110"/>
      <c r="TBF9" s="110"/>
      <c r="TBG9" s="110"/>
      <c r="TBH9" s="110"/>
      <c r="TBI9" s="110"/>
      <c r="TBJ9" s="110"/>
      <c r="TBK9" s="110"/>
      <c r="TBL9" s="110"/>
      <c r="TBM9" s="110"/>
      <c r="TBN9" s="110"/>
      <c r="TBO9" s="110"/>
      <c r="TBP9" s="110"/>
      <c r="TBQ9" s="110"/>
      <c r="TBR9" s="110"/>
      <c r="TBS9" s="110"/>
      <c r="TBT9" s="110"/>
      <c r="TBU9" s="110"/>
      <c r="TBV9" s="110"/>
      <c r="TBW9" s="110"/>
      <c r="TBX9" s="110"/>
      <c r="TBY9" s="110"/>
      <c r="TBZ9" s="110"/>
      <c r="TCA9" s="110"/>
      <c r="TCB9" s="110"/>
      <c r="TCC9" s="110"/>
      <c r="TCD9" s="110"/>
      <c r="TCE9" s="110"/>
      <c r="TCF9" s="110"/>
      <c r="TCG9" s="110"/>
      <c r="TCH9" s="110"/>
      <c r="TCI9" s="110"/>
      <c r="TCJ9" s="110"/>
      <c r="TCK9" s="110"/>
      <c r="TCL9" s="110"/>
      <c r="TCM9" s="110"/>
      <c r="TCN9" s="110"/>
      <c r="TCO9" s="110"/>
      <c r="TCP9" s="110"/>
      <c r="TCQ9" s="110"/>
      <c r="TCR9" s="110"/>
      <c r="TCS9" s="110"/>
      <c r="TCT9" s="110"/>
      <c r="TCU9" s="110"/>
      <c r="TCV9" s="110"/>
      <c r="TCW9" s="110"/>
      <c r="TCX9" s="110"/>
      <c r="TCY9" s="110"/>
      <c r="TCZ9" s="110"/>
      <c r="TDA9" s="110"/>
      <c r="TDB9" s="110"/>
      <c r="TDC9" s="110"/>
      <c r="TDD9" s="110"/>
      <c r="TDE9" s="110"/>
      <c r="TDF9" s="110"/>
      <c r="TDG9" s="110"/>
      <c r="TDH9" s="110"/>
      <c r="TDI9" s="110"/>
      <c r="TDJ9" s="110"/>
      <c r="TDK9" s="110"/>
      <c r="TDL9" s="110"/>
      <c r="TDM9" s="110"/>
      <c r="TDN9" s="110"/>
      <c r="TDO9" s="110"/>
      <c r="TDP9" s="110"/>
      <c r="TDQ9" s="110"/>
      <c r="TDR9" s="110"/>
      <c r="TDS9" s="110"/>
      <c r="TDT9" s="110"/>
      <c r="TDU9" s="110"/>
      <c r="TDV9" s="110"/>
      <c r="TDW9" s="110"/>
      <c r="TDX9" s="110"/>
      <c r="TDY9" s="110"/>
      <c r="TDZ9" s="110"/>
      <c r="TEA9" s="110"/>
      <c r="TEB9" s="110"/>
      <c r="TEC9" s="110"/>
      <c r="TED9" s="110"/>
      <c r="TEE9" s="110"/>
      <c r="TEF9" s="110"/>
      <c r="TEG9" s="110"/>
      <c r="TEH9" s="110"/>
      <c r="TEI9" s="110"/>
      <c r="TEJ9" s="110"/>
      <c r="TEK9" s="110"/>
      <c r="TEL9" s="110"/>
      <c r="TEM9" s="110"/>
      <c r="TEN9" s="110"/>
      <c r="TEO9" s="110"/>
      <c r="TEP9" s="110"/>
      <c r="TEQ9" s="110"/>
      <c r="TER9" s="110"/>
      <c r="TES9" s="110"/>
      <c r="TET9" s="110"/>
      <c r="TEU9" s="110"/>
      <c r="TEV9" s="110"/>
      <c r="TEW9" s="110"/>
      <c r="TEX9" s="110"/>
      <c r="TEY9" s="110"/>
      <c r="TEZ9" s="110"/>
      <c r="TFA9" s="110"/>
      <c r="TFB9" s="110"/>
      <c r="TFC9" s="110"/>
      <c r="TFD9" s="110"/>
      <c r="TFE9" s="110"/>
      <c r="TFF9" s="110"/>
      <c r="TFG9" s="110"/>
      <c r="TFH9" s="110"/>
      <c r="TFI9" s="110"/>
      <c r="TFJ9" s="110"/>
      <c r="TFK9" s="110"/>
      <c r="TFL9" s="110"/>
      <c r="TFM9" s="110"/>
      <c r="TFN9" s="110"/>
      <c r="TFO9" s="110"/>
      <c r="TFP9" s="110"/>
      <c r="TFQ9" s="110"/>
      <c r="TFR9" s="110"/>
      <c r="TFS9" s="110"/>
      <c r="TFT9" s="110"/>
      <c r="TFU9" s="110"/>
      <c r="TFV9" s="110"/>
      <c r="TFW9" s="110"/>
      <c r="TFX9" s="110"/>
      <c r="TFY9" s="110"/>
      <c r="TFZ9" s="110"/>
      <c r="TGA9" s="110"/>
      <c r="TGB9" s="110"/>
      <c r="TGC9" s="110"/>
      <c r="TGD9" s="110"/>
      <c r="TGE9" s="110"/>
      <c r="TGF9" s="110"/>
      <c r="TGG9" s="110"/>
      <c r="TGH9" s="110"/>
      <c r="TGI9" s="110"/>
      <c r="TGJ9" s="110"/>
      <c r="TGK9" s="110"/>
      <c r="TGL9" s="110"/>
      <c r="TGM9" s="110"/>
      <c r="TGN9" s="110"/>
      <c r="TGO9" s="110"/>
      <c r="TGP9" s="110"/>
      <c r="TGQ9" s="110"/>
      <c r="TGR9" s="110"/>
      <c r="TGS9" s="110"/>
      <c r="TGT9" s="110"/>
      <c r="TGU9" s="110"/>
      <c r="TGV9" s="110"/>
      <c r="TGW9" s="110"/>
      <c r="TGX9" s="110"/>
      <c r="TGY9" s="110"/>
      <c r="TGZ9" s="110"/>
      <c r="THA9" s="110"/>
      <c r="THB9" s="110"/>
      <c r="THC9" s="110"/>
      <c r="THD9" s="110"/>
      <c r="THE9" s="110"/>
      <c r="THF9" s="110"/>
      <c r="THG9" s="110"/>
      <c r="THH9" s="110"/>
      <c r="THI9" s="110"/>
      <c r="THJ9" s="110"/>
      <c r="THK9" s="110"/>
      <c r="THL9" s="110"/>
      <c r="THM9" s="110"/>
      <c r="THN9" s="110"/>
      <c r="THO9" s="110"/>
      <c r="THP9" s="110"/>
      <c r="THQ9" s="110"/>
      <c r="THR9" s="110"/>
      <c r="THS9" s="110"/>
      <c r="THT9" s="110"/>
      <c r="THU9" s="110"/>
      <c r="THV9" s="110"/>
      <c r="THW9" s="110"/>
      <c r="THX9" s="110"/>
      <c r="THY9" s="110"/>
      <c r="THZ9" s="110"/>
      <c r="TIA9" s="110"/>
      <c r="TIB9" s="110"/>
      <c r="TIC9" s="110"/>
      <c r="TID9" s="110"/>
      <c r="TIE9" s="110"/>
      <c r="TIF9" s="110"/>
      <c r="TIG9" s="110"/>
      <c r="TIH9" s="110"/>
      <c r="TII9" s="110"/>
      <c r="TIJ9" s="110"/>
      <c r="TIK9" s="110"/>
      <c r="TIL9" s="110"/>
      <c r="TIM9" s="110"/>
      <c r="TIN9" s="110"/>
      <c r="TIO9" s="110"/>
      <c r="TIP9" s="110"/>
      <c r="TIQ9" s="110"/>
      <c r="TIR9" s="110"/>
      <c r="TIS9" s="110"/>
      <c r="TIT9" s="110"/>
      <c r="TIU9" s="110"/>
      <c r="TIV9" s="110"/>
      <c r="TIW9" s="110"/>
      <c r="TIX9" s="110"/>
      <c r="TIY9" s="110"/>
      <c r="TIZ9" s="110"/>
      <c r="TJA9" s="110"/>
      <c r="TJB9" s="110"/>
      <c r="TJC9" s="110"/>
      <c r="TJD9" s="110"/>
      <c r="TJE9" s="110"/>
      <c r="TJF9" s="110"/>
      <c r="TJG9" s="110"/>
      <c r="TJH9" s="110"/>
      <c r="TJI9" s="110"/>
      <c r="TJJ9" s="110"/>
      <c r="TJK9" s="110"/>
      <c r="TJL9" s="110"/>
      <c r="TJM9" s="110"/>
      <c r="TJN9" s="110"/>
      <c r="TJO9" s="110"/>
      <c r="TJP9" s="110"/>
      <c r="TJQ9" s="110"/>
      <c r="TJR9" s="110"/>
      <c r="TJS9" s="110"/>
      <c r="TJT9" s="110"/>
      <c r="TJU9" s="110"/>
      <c r="TJV9" s="110"/>
      <c r="TJW9" s="110"/>
      <c r="TJX9" s="110"/>
      <c r="TJY9" s="110"/>
      <c r="TJZ9" s="110"/>
      <c r="TKA9" s="110"/>
      <c r="TKB9" s="110"/>
      <c r="TKC9" s="110"/>
      <c r="TKD9" s="110"/>
      <c r="TKE9" s="110"/>
      <c r="TKF9" s="110"/>
      <c r="TKG9" s="110"/>
      <c r="TKH9" s="110"/>
      <c r="TKI9" s="110"/>
      <c r="TKJ9" s="110"/>
      <c r="TKK9" s="110"/>
      <c r="TKL9" s="110"/>
      <c r="TKM9" s="110"/>
      <c r="TKN9" s="110"/>
      <c r="TKO9" s="110"/>
      <c r="TKP9" s="110"/>
      <c r="TKQ9" s="110"/>
      <c r="TKR9" s="110"/>
      <c r="TKS9" s="110"/>
      <c r="TKT9" s="110"/>
      <c r="TKU9" s="110"/>
      <c r="TKV9" s="110"/>
      <c r="TKW9" s="110"/>
      <c r="TKX9" s="110"/>
      <c r="TKY9" s="110"/>
      <c r="TKZ9" s="110"/>
      <c r="TLA9" s="110"/>
      <c r="TLB9" s="110"/>
      <c r="TLC9" s="110"/>
      <c r="TLD9" s="110"/>
      <c r="TLE9" s="110"/>
      <c r="TLF9" s="110"/>
      <c r="TLG9" s="110"/>
      <c r="TLH9" s="110"/>
      <c r="TLI9" s="110"/>
      <c r="TLJ9" s="110"/>
      <c r="TLK9" s="110"/>
      <c r="TLL9" s="110"/>
      <c r="TLM9" s="110"/>
      <c r="TLN9" s="110"/>
      <c r="TLO9" s="110"/>
      <c r="TLP9" s="110"/>
      <c r="TLQ9" s="110"/>
      <c r="TLR9" s="110"/>
      <c r="TLS9" s="110"/>
      <c r="TLT9" s="110"/>
      <c r="TLU9" s="110"/>
      <c r="TLV9" s="110"/>
      <c r="TLW9" s="110"/>
      <c r="TLX9" s="110"/>
      <c r="TLY9" s="110"/>
      <c r="TLZ9" s="110"/>
      <c r="TMA9" s="110"/>
      <c r="TMB9" s="110"/>
      <c r="TMC9" s="110"/>
      <c r="TMD9" s="110"/>
      <c r="TME9" s="110"/>
      <c r="TMF9" s="110"/>
      <c r="TMG9" s="110"/>
      <c r="TMH9" s="110"/>
      <c r="TMI9" s="110"/>
      <c r="TMJ9" s="110"/>
      <c r="TMK9" s="110"/>
      <c r="TML9" s="110"/>
      <c r="TMM9" s="110"/>
      <c r="TMN9" s="110"/>
      <c r="TMO9" s="110"/>
      <c r="TMP9" s="110"/>
      <c r="TMQ9" s="110"/>
      <c r="TMR9" s="110"/>
      <c r="TMS9" s="110"/>
      <c r="TMT9" s="110"/>
      <c r="TMU9" s="110"/>
      <c r="TMV9" s="110"/>
      <c r="TMW9" s="110"/>
      <c r="TMX9" s="110"/>
      <c r="TMY9" s="110"/>
      <c r="TMZ9" s="110"/>
      <c r="TNA9" s="110"/>
      <c r="TNB9" s="110"/>
      <c r="TNC9" s="110"/>
      <c r="TND9" s="110"/>
      <c r="TNE9" s="110"/>
      <c r="TNF9" s="110"/>
      <c r="TNG9" s="110"/>
      <c r="TNH9" s="110"/>
      <c r="TNI9" s="110"/>
      <c r="TNJ9" s="110"/>
      <c r="TNK9" s="110"/>
      <c r="TNL9" s="110"/>
      <c r="TNM9" s="110"/>
      <c r="TNN9" s="110"/>
      <c r="TNO9" s="110"/>
      <c r="TNP9" s="110"/>
      <c r="TNQ9" s="110"/>
      <c r="TNR9" s="110"/>
      <c r="TNS9" s="110"/>
      <c r="TNT9" s="110"/>
      <c r="TNU9" s="110"/>
      <c r="TNV9" s="110"/>
      <c r="TNW9" s="110"/>
      <c r="TNX9" s="110"/>
      <c r="TNY9" s="110"/>
      <c r="TNZ9" s="110"/>
      <c r="TOA9" s="110"/>
      <c r="TOB9" s="110"/>
      <c r="TOC9" s="110"/>
      <c r="TOD9" s="110"/>
      <c r="TOE9" s="110"/>
      <c r="TOF9" s="110"/>
      <c r="TOG9" s="110"/>
      <c r="TOH9" s="110"/>
      <c r="TOI9" s="110"/>
      <c r="TOJ9" s="110"/>
      <c r="TOK9" s="110"/>
      <c r="TOL9" s="110"/>
      <c r="TOM9" s="110"/>
      <c r="TON9" s="110"/>
      <c r="TOO9" s="110"/>
      <c r="TOP9" s="110"/>
      <c r="TOQ9" s="110"/>
      <c r="TOR9" s="110"/>
      <c r="TOS9" s="110"/>
      <c r="TOT9" s="110"/>
      <c r="TOU9" s="110"/>
      <c r="TOV9" s="110"/>
      <c r="TOW9" s="110"/>
      <c r="TOX9" s="110"/>
      <c r="TOY9" s="110"/>
      <c r="TOZ9" s="110"/>
      <c r="TPA9" s="110"/>
      <c r="TPB9" s="110"/>
      <c r="TPC9" s="110"/>
      <c r="TPD9" s="110"/>
      <c r="TPE9" s="110"/>
      <c r="TPF9" s="110"/>
      <c r="TPG9" s="110"/>
      <c r="TPH9" s="110"/>
      <c r="TPI9" s="110"/>
      <c r="TPJ9" s="110"/>
      <c r="TPK9" s="110"/>
      <c r="TPL9" s="110"/>
      <c r="TPM9" s="110"/>
      <c r="TPN9" s="110"/>
      <c r="TPO9" s="110"/>
      <c r="TPP9" s="110"/>
      <c r="TPQ9" s="110"/>
      <c r="TPR9" s="110"/>
      <c r="TPS9" s="110"/>
      <c r="TPT9" s="110"/>
      <c r="TPU9" s="110"/>
      <c r="TPV9" s="110"/>
      <c r="TPW9" s="110"/>
      <c r="TPX9" s="110"/>
      <c r="TPY9" s="110"/>
      <c r="TPZ9" s="110"/>
      <c r="TQA9" s="110"/>
      <c r="TQB9" s="110"/>
      <c r="TQC9" s="110"/>
      <c r="TQD9" s="110"/>
      <c r="TQE9" s="110"/>
      <c r="TQF9" s="110"/>
      <c r="TQG9" s="110"/>
      <c r="TQH9" s="110"/>
      <c r="TQI9" s="110"/>
      <c r="TQJ9" s="110"/>
      <c r="TQK9" s="110"/>
      <c r="TQL9" s="110"/>
      <c r="TQM9" s="110"/>
      <c r="TQN9" s="110"/>
      <c r="TQO9" s="110"/>
      <c r="TQP9" s="110"/>
      <c r="TQQ9" s="110"/>
      <c r="TQR9" s="110"/>
      <c r="TQS9" s="110"/>
      <c r="TQT9" s="110"/>
      <c r="TQU9" s="110"/>
      <c r="TQV9" s="110"/>
      <c r="TQW9" s="110"/>
      <c r="TQX9" s="110"/>
      <c r="TQY9" s="110"/>
      <c r="TQZ9" s="110"/>
      <c r="TRA9" s="110"/>
      <c r="TRB9" s="110"/>
      <c r="TRC9" s="110"/>
      <c r="TRD9" s="110"/>
      <c r="TRE9" s="110"/>
      <c r="TRF9" s="110"/>
      <c r="TRG9" s="110"/>
      <c r="TRH9" s="110"/>
      <c r="TRI9" s="110"/>
      <c r="TRJ9" s="110"/>
      <c r="TRK9" s="110"/>
      <c r="TRL9" s="110"/>
      <c r="TRM9" s="110"/>
      <c r="TRN9" s="110"/>
      <c r="TRO9" s="110"/>
      <c r="TRP9" s="110"/>
      <c r="TRQ9" s="110"/>
      <c r="TRR9" s="110"/>
      <c r="TRS9" s="110"/>
      <c r="TRT9" s="110"/>
      <c r="TRU9" s="110"/>
      <c r="TRV9" s="110"/>
      <c r="TRW9" s="110"/>
      <c r="TRX9" s="110"/>
      <c r="TRY9" s="110"/>
      <c r="TRZ9" s="110"/>
      <c r="TSA9" s="110"/>
      <c r="TSB9" s="110"/>
      <c r="TSC9" s="110"/>
      <c r="TSD9" s="110"/>
      <c r="TSE9" s="110"/>
      <c r="TSF9" s="110"/>
      <c r="TSG9" s="110"/>
      <c r="TSH9" s="110"/>
      <c r="TSI9" s="110"/>
      <c r="TSJ9" s="110"/>
      <c r="TSK9" s="110"/>
      <c r="TSL9" s="110"/>
      <c r="TSM9" s="110"/>
      <c r="TSN9" s="110"/>
      <c r="TSO9" s="110"/>
      <c r="TSP9" s="110"/>
      <c r="TSQ9" s="110"/>
      <c r="TSR9" s="110"/>
      <c r="TSS9" s="110"/>
      <c r="TST9" s="110"/>
      <c r="TSU9" s="110"/>
      <c r="TSV9" s="110"/>
      <c r="TSW9" s="110"/>
      <c r="TSX9" s="110"/>
      <c r="TSY9" s="110"/>
      <c r="TSZ9" s="110"/>
      <c r="TTA9" s="110"/>
      <c r="TTB9" s="110"/>
      <c r="TTC9" s="110"/>
      <c r="TTD9" s="110"/>
      <c r="TTE9" s="110"/>
      <c r="TTF9" s="110"/>
      <c r="TTG9" s="110"/>
      <c r="TTH9" s="110"/>
      <c r="TTI9" s="110"/>
      <c r="TTJ9" s="110"/>
      <c r="TTK9" s="110"/>
      <c r="TTL9" s="110"/>
      <c r="TTM9" s="110"/>
      <c r="TTN9" s="110"/>
      <c r="TTO9" s="110"/>
      <c r="TTP9" s="110"/>
      <c r="TTQ9" s="110"/>
      <c r="TTR9" s="110"/>
      <c r="TTS9" s="110"/>
      <c r="TTT9" s="110"/>
      <c r="TTU9" s="110"/>
      <c r="TTV9" s="110"/>
      <c r="TTW9" s="110"/>
      <c r="TTX9" s="110"/>
      <c r="TTY9" s="110"/>
      <c r="TTZ9" s="110"/>
      <c r="TUA9" s="110"/>
      <c r="TUB9" s="110"/>
      <c r="TUC9" s="110"/>
      <c r="TUD9" s="110"/>
      <c r="TUE9" s="110"/>
      <c r="TUF9" s="110"/>
      <c r="TUG9" s="110"/>
      <c r="TUH9" s="110"/>
      <c r="TUI9" s="110"/>
      <c r="TUJ9" s="110"/>
      <c r="TUK9" s="110"/>
      <c r="TUL9" s="110"/>
      <c r="TUM9" s="110"/>
      <c r="TUN9" s="110"/>
      <c r="TUO9" s="110"/>
      <c r="TUP9" s="110"/>
      <c r="TUQ9" s="110"/>
      <c r="TUR9" s="110"/>
      <c r="TUS9" s="110"/>
      <c r="TUT9" s="110"/>
      <c r="TUU9" s="110"/>
      <c r="TUV9" s="110"/>
      <c r="TUW9" s="110"/>
      <c r="TUX9" s="110"/>
      <c r="TUY9" s="110"/>
      <c r="TUZ9" s="110"/>
      <c r="TVA9" s="110"/>
      <c r="TVB9" s="110"/>
      <c r="TVC9" s="110"/>
      <c r="TVD9" s="110"/>
      <c r="TVE9" s="110"/>
      <c r="TVF9" s="110"/>
      <c r="TVG9" s="110"/>
      <c r="TVH9" s="110"/>
      <c r="TVI9" s="110"/>
      <c r="TVJ9" s="110"/>
      <c r="TVK9" s="110"/>
      <c r="TVL9" s="110"/>
      <c r="TVM9" s="110"/>
      <c r="TVN9" s="110"/>
      <c r="TVO9" s="110"/>
      <c r="TVP9" s="110"/>
      <c r="TVQ9" s="110"/>
      <c r="TVR9" s="110"/>
      <c r="TVS9" s="110"/>
      <c r="TVT9" s="110"/>
      <c r="TVU9" s="110"/>
      <c r="TVV9" s="110"/>
      <c r="TVW9" s="110"/>
      <c r="TVX9" s="110"/>
      <c r="TVY9" s="110"/>
      <c r="TVZ9" s="110"/>
      <c r="TWA9" s="110"/>
      <c r="TWB9" s="110"/>
      <c r="TWC9" s="110"/>
      <c r="TWD9" s="110"/>
      <c r="TWE9" s="110"/>
      <c r="TWF9" s="110"/>
      <c r="TWG9" s="110"/>
      <c r="TWH9" s="110"/>
      <c r="TWI9" s="110"/>
      <c r="TWJ9" s="110"/>
      <c r="TWK9" s="110"/>
      <c r="TWL9" s="110"/>
      <c r="TWM9" s="110"/>
      <c r="TWN9" s="110"/>
      <c r="TWO9" s="110"/>
      <c r="TWP9" s="110"/>
      <c r="TWQ9" s="110"/>
      <c r="TWR9" s="110"/>
      <c r="TWS9" s="110"/>
      <c r="TWT9" s="110"/>
      <c r="TWU9" s="110"/>
      <c r="TWV9" s="110"/>
      <c r="TWW9" s="110"/>
      <c r="TWX9" s="110"/>
      <c r="TWY9" s="110"/>
      <c r="TWZ9" s="110"/>
      <c r="TXA9" s="110"/>
      <c r="TXB9" s="110"/>
      <c r="TXC9" s="110"/>
      <c r="TXD9" s="110"/>
      <c r="TXE9" s="110"/>
      <c r="TXF9" s="110"/>
      <c r="TXG9" s="110"/>
      <c r="TXH9" s="110"/>
      <c r="TXI9" s="110"/>
      <c r="TXJ9" s="110"/>
      <c r="TXK9" s="110"/>
      <c r="TXL9" s="110"/>
      <c r="TXM9" s="110"/>
      <c r="TXN9" s="110"/>
      <c r="TXO9" s="110"/>
      <c r="TXP9" s="110"/>
      <c r="TXQ9" s="110"/>
      <c r="TXR9" s="110"/>
      <c r="TXS9" s="110"/>
      <c r="TXT9" s="110"/>
      <c r="TXU9" s="110"/>
      <c r="TXV9" s="110"/>
      <c r="TXW9" s="110"/>
      <c r="TXX9" s="110"/>
      <c r="TXY9" s="110"/>
      <c r="TXZ9" s="110"/>
      <c r="TYA9" s="110"/>
      <c r="TYB9" s="110"/>
      <c r="TYC9" s="110"/>
      <c r="TYD9" s="110"/>
      <c r="TYE9" s="110"/>
      <c r="TYF9" s="110"/>
      <c r="TYG9" s="110"/>
      <c r="TYH9" s="110"/>
      <c r="TYI9" s="110"/>
      <c r="TYJ9" s="110"/>
      <c r="TYK9" s="110"/>
      <c r="TYL9" s="110"/>
      <c r="TYM9" s="110"/>
      <c r="TYN9" s="110"/>
      <c r="TYO9" s="110"/>
      <c r="TYP9" s="110"/>
      <c r="TYQ9" s="110"/>
      <c r="TYR9" s="110"/>
      <c r="TYS9" s="110"/>
      <c r="TYT9" s="110"/>
      <c r="TYU9" s="110"/>
      <c r="TYV9" s="110"/>
      <c r="TYW9" s="110"/>
      <c r="TYX9" s="110"/>
      <c r="TYY9" s="110"/>
      <c r="TYZ9" s="110"/>
      <c r="TZA9" s="110"/>
      <c r="TZB9" s="110"/>
      <c r="TZC9" s="110"/>
      <c r="TZD9" s="110"/>
      <c r="TZE9" s="110"/>
      <c r="TZF9" s="110"/>
      <c r="TZG9" s="110"/>
      <c r="TZH9" s="110"/>
      <c r="TZI9" s="110"/>
      <c r="TZJ9" s="110"/>
      <c r="TZK9" s="110"/>
      <c r="TZL9" s="110"/>
      <c r="TZM9" s="110"/>
      <c r="TZN9" s="110"/>
      <c r="TZO9" s="110"/>
      <c r="TZP9" s="110"/>
      <c r="TZQ9" s="110"/>
      <c r="TZR9" s="110"/>
      <c r="TZS9" s="110"/>
      <c r="TZT9" s="110"/>
      <c r="TZU9" s="110"/>
      <c r="TZV9" s="110"/>
      <c r="TZW9" s="110"/>
      <c r="TZX9" s="110"/>
      <c r="TZY9" s="110"/>
      <c r="TZZ9" s="110"/>
      <c r="UAA9" s="110"/>
      <c r="UAB9" s="110"/>
      <c r="UAC9" s="110"/>
      <c r="UAD9" s="110"/>
      <c r="UAE9" s="110"/>
      <c r="UAF9" s="110"/>
      <c r="UAG9" s="110"/>
      <c r="UAH9" s="110"/>
      <c r="UAI9" s="110"/>
      <c r="UAJ9" s="110"/>
      <c r="UAK9" s="110"/>
      <c r="UAL9" s="110"/>
      <c r="UAM9" s="110"/>
      <c r="UAN9" s="110"/>
      <c r="UAO9" s="110"/>
      <c r="UAP9" s="110"/>
      <c r="UAQ9" s="110"/>
      <c r="UAR9" s="110"/>
      <c r="UAS9" s="110"/>
      <c r="UAT9" s="110"/>
      <c r="UAU9" s="110"/>
      <c r="UAV9" s="110"/>
      <c r="UAW9" s="110"/>
      <c r="UAX9" s="110"/>
      <c r="UAY9" s="110"/>
      <c r="UAZ9" s="110"/>
      <c r="UBA9" s="110"/>
      <c r="UBB9" s="110"/>
      <c r="UBC9" s="110"/>
      <c r="UBD9" s="110"/>
      <c r="UBE9" s="110"/>
      <c r="UBF9" s="110"/>
      <c r="UBG9" s="110"/>
      <c r="UBH9" s="110"/>
      <c r="UBI9" s="110"/>
      <c r="UBJ9" s="110"/>
      <c r="UBK9" s="110"/>
      <c r="UBL9" s="110"/>
      <c r="UBM9" s="110"/>
      <c r="UBN9" s="110"/>
      <c r="UBO9" s="110"/>
      <c r="UBP9" s="110"/>
      <c r="UBQ9" s="110"/>
      <c r="UBR9" s="110"/>
      <c r="UBS9" s="110"/>
      <c r="UBT9" s="110"/>
      <c r="UBU9" s="110"/>
      <c r="UBV9" s="110"/>
      <c r="UBW9" s="110"/>
      <c r="UBX9" s="110"/>
      <c r="UBY9" s="110"/>
      <c r="UBZ9" s="110"/>
      <c r="UCA9" s="110"/>
      <c r="UCB9" s="110"/>
      <c r="UCC9" s="110"/>
      <c r="UCD9" s="110"/>
      <c r="UCE9" s="110"/>
      <c r="UCF9" s="110"/>
      <c r="UCG9" s="110"/>
      <c r="UCH9" s="110"/>
      <c r="UCI9" s="110"/>
      <c r="UCJ9" s="110"/>
      <c r="UCK9" s="110"/>
      <c r="UCL9" s="110"/>
      <c r="UCM9" s="110"/>
      <c r="UCN9" s="110"/>
      <c r="UCO9" s="110"/>
      <c r="UCP9" s="110"/>
      <c r="UCQ9" s="110"/>
      <c r="UCR9" s="110"/>
      <c r="UCS9" s="110"/>
      <c r="UCT9" s="110"/>
      <c r="UCU9" s="110"/>
      <c r="UCV9" s="110"/>
      <c r="UCW9" s="110"/>
      <c r="UCX9" s="110"/>
      <c r="UCY9" s="110"/>
      <c r="UCZ9" s="110"/>
      <c r="UDA9" s="110"/>
      <c r="UDB9" s="110"/>
      <c r="UDC9" s="110"/>
      <c r="UDD9" s="110"/>
      <c r="UDE9" s="110"/>
      <c r="UDF9" s="110"/>
      <c r="UDG9" s="110"/>
      <c r="UDH9" s="110"/>
      <c r="UDI9" s="110"/>
      <c r="UDJ9" s="110"/>
      <c r="UDK9" s="110"/>
      <c r="UDL9" s="110"/>
      <c r="UDM9" s="110"/>
      <c r="UDN9" s="110"/>
      <c r="UDO9" s="110"/>
      <c r="UDP9" s="110"/>
      <c r="UDQ9" s="110"/>
      <c r="UDR9" s="110"/>
      <c r="UDS9" s="110"/>
      <c r="UDT9" s="110"/>
      <c r="UDU9" s="110"/>
      <c r="UDV9" s="110"/>
      <c r="UDW9" s="110"/>
      <c r="UDX9" s="110"/>
      <c r="UDY9" s="110"/>
      <c r="UDZ9" s="110"/>
      <c r="UEA9" s="110"/>
      <c r="UEB9" s="110"/>
      <c r="UEC9" s="110"/>
      <c r="UED9" s="110"/>
      <c r="UEE9" s="110"/>
      <c r="UEF9" s="110"/>
      <c r="UEG9" s="110"/>
      <c r="UEH9" s="110"/>
      <c r="UEI9" s="110"/>
      <c r="UEJ9" s="110"/>
      <c r="UEK9" s="110"/>
      <c r="UEL9" s="110"/>
      <c r="UEM9" s="110"/>
      <c r="UEN9" s="110"/>
      <c r="UEO9" s="110"/>
      <c r="UEP9" s="110"/>
      <c r="UEQ9" s="110"/>
      <c r="UER9" s="110"/>
      <c r="UES9" s="110"/>
      <c r="UET9" s="110"/>
      <c r="UEU9" s="110"/>
      <c r="UEV9" s="110"/>
      <c r="UEW9" s="110"/>
      <c r="UEX9" s="110"/>
      <c r="UEY9" s="110"/>
      <c r="UEZ9" s="110"/>
      <c r="UFA9" s="110"/>
      <c r="UFB9" s="110"/>
      <c r="UFC9" s="110"/>
      <c r="UFD9" s="110"/>
      <c r="UFE9" s="110"/>
      <c r="UFF9" s="110"/>
      <c r="UFG9" s="110"/>
      <c r="UFH9" s="110"/>
      <c r="UFI9" s="110"/>
      <c r="UFJ9" s="110"/>
      <c r="UFK9" s="110"/>
      <c r="UFL9" s="110"/>
      <c r="UFM9" s="110"/>
      <c r="UFN9" s="110"/>
      <c r="UFO9" s="110"/>
      <c r="UFP9" s="110"/>
      <c r="UFQ9" s="110"/>
      <c r="UFR9" s="110"/>
      <c r="UFS9" s="110"/>
      <c r="UFT9" s="110"/>
      <c r="UFU9" s="110"/>
      <c r="UFV9" s="110"/>
      <c r="UFW9" s="110"/>
      <c r="UFX9" s="110"/>
      <c r="UFY9" s="110"/>
      <c r="UFZ9" s="110"/>
      <c r="UGA9" s="110"/>
      <c r="UGB9" s="110"/>
      <c r="UGC9" s="110"/>
      <c r="UGD9" s="110"/>
      <c r="UGE9" s="110"/>
      <c r="UGF9" s="110"/>
      <c r="UGG9" s="110"/>
      <c r="UGH9" s="110"/>
      <c r="UGI9" s="110"/>
      <c r="UGJ9" s="110"/>
      <c r="UGK9" s="110"/>
      <c r="UGL9" s="110"/>
      <c r="UGM9" s="110"/>
      <c r="UGN9" s="110"/>
      <c r="UGO9" s="110"/>
      <c r="UGP9" s="110"/>
      <c r="UGQ9" s="110"/>
      <c r="UGR9" s="110"/>
      <c r="UGS9" s="110"/>
      <c r="UGT9" s="110"/>
      <c r="UGU9" s="110"/>
      <c r="UGV9" s="110"/>
      <c r="UGW9" s="110"/>
      <c r="UGX9" s="110"/>
      <c r="UGY9" s="110"/>
      <c r="UGZ9" s="110"/>
      <c r="UHA9" s="110"/>
      <c r="UHB9" s="110"/>
      <c r="UHC9" s="110"/>
      <c r="UHD9" s="110"/>
      <c r="UHE9" s="110"/>
      <c r="UHF9" s="110"/>
      <c r="UHG9" s="110"/>
      <c r="UHH9" s="110"/>
      <c r="UHI9" s="110"/>
      <c r="UHJ9" s="110"/>
      <c r="UHK9" s="110"/>
      <c r="UHL9" s="110"/>
      <c r="UHM9" s="110"/>
      <c r="UHN9" s="110"/>
      <c r="UHO9" s="110"/>
      <c r="UHP9" s="110"/>
      <c r="UHQ9" s="110"/>
      <c r="UHR9" s="110"/>
      <c r="UHS9" s="110"/>
      <c r="UHT9" s="110"/>
      <c r="UHU9" s="110"/>
      <c r="UHV9" s="110"/>
      <c r="UHW9" s="110"/>
      <c r="UHX9" s="110"/>
      <c r="UHY9" s="110"/>
      <c r="UHZ9" s="110"/>
      <c r="UIA9" s="110"/>
      <c r="UIB9" s="110"/>
      <c r="UIC9" s="110"/>
      <c r="UID9" s="110"/>
      <c r="UIE9" s="110"/>
      <c r="UIF9" s="110"/>
      <c r="UIG9" s="110"/>
      <c r="UIH9" s="110"/>
      <c r="UII9" s="110"/>
      <c r="UIJ9" s="110"/>
      <c r="UIK9" s="110"/>
      <c r="UIL9" s="110"/>
      <c r="UIM9" s="110"/>
      <c r="UIN9" s="110"/>
      <c r="UIO9" s="110"/>
      <c r="UIP9" s="110"/>
      <c r="UIQ9" s="110"/>
      <c r="UIR9" s="110"/>
      <c r="UIS9" s="110"/>
      <c r="UIT9" s="110"/>
      <c r="UIU9" s="110"/>
      <c r="UIV9" s="110"/>
      <c r="UIW9" s="110"/>
      <c r="UIX9" s="110"/>
      <c r="UIY9" s="110"/>
      <c r="UIZ9" s="110"/>
      <c r="UJA9" s="110"/>
      <c r="UJB9" s="110"/>
      <c r="UJC9" s="110"/>
      <c r="UJD9" s="110"/>
      <c r="UJE9" s="110"/>
      <c r="UJF9" s="110"/>
      <c r="UJG9" s="110"/>
      <c r="UJH9" s="110"/>
      <c r="UJI9" s="110"/>
      <c r="UJJ9" s="110"/>
      <c r="UJK9" s="110"/>
      <c r="UJL9" s="110"/>
      <c r="UJM9" s="110"/>
      <c r="UJN9" s="110"/>
      <c r="UJO9" s="110"/>
      <c r="UJP9" s="110"/>
      <c r="UJQ9" s="110"/>
      <c r="UJR9" s="110"/>
      <c r="UJS9" s="110"/>
      <c r="UJT9" s="110"/>
      <c r="UJU9" s="110"/>
      <c r="UJV9" s="110"/>
      <c r="UJW9" s="110"/>
      <c r="UJX9" s="110"/>
      <c r="UJY9" s="110"/>
      <c r="UJZ9" s="110"/>
      <c r="UKA9" s="110"/>
      <c r="UKB9" s="110"/>
      <c r="UKC9" s="110"/>
      <c r="UKD9" s="110"/>
      <c r="UKE9" s="110"/>
      <c r="UKF9" s="110"/>
      <c r="UKG9" s="110"/>
      <c r="UKH9" s="110"/>
      <c r="UKI9" s="110"/>
      <c r="UKJ9" s="110"/>
      <c r="UKK9" s="110"/>
      <c r="UKL9" s="110"/>
      <c r="UKM9" s="110"/>
      <c r="UKN9" s="110"/>
      <c r="UKO9" s="110"/>
      <c r="UKP9" s="110"/>
      <c r="UKQ9" s="110"/>
      <c r="UKR9" s="110"/>
      <c r="UKS9" s="110"/>
      <c r="UKT9" s="110"/>
      <c r="UKU9" s="110"/>
      <c r="UKV9" s="110"/>
      <c r="UKW9" s="110"/>
      <c r="UKX9" s="110"/>
      <c r="UKY9" s="110"/>
      <c r="UKZ9" s="110"/>
      <c r="ULA9" s="110"/>
      <c r="ULB9" s="110"/>
      <c r="ULC9" s="110"/>
      <c r="ULD9" s="110"/>
      <c r="ULE9" s="110"/>
      <c r="ULF9" s="110"/>
      <c r="ULG9" s="110"/>
      <c r="ULH9" s="110"/>
      <c r="ULI9" s="110"/>
      <c r="ULJ9" s="110"/>
      <c r="ULK9" s="110"/>
      <c r="ULL9" s="110"/>
      <c r="ULM9" s="110"/>
      <c r="ULN9" s="110"/>
      <c r="ULO9" s="110"/>
      <c r="ULP9" s="110"/>
      <c r="ULQ9" s="110"/>
      <c r="ULR9" s="110"/>
      <c r="ULS9" s="110"/>
      <c r="ULT9" s="110"/>
      <c r="ULU9" s="110"/>
      <c r="ULV9" s="110"/>
      <c r="ULW9" s="110"/>
      <c r="ULX9" s="110"/>
      <c r="ULY9" s="110"/>
      <c r="ULZ9" s="110"/>
      <c r="UMA9" s="110"/>
      <c r="UMB9" s="110"/>
      <c r="UMC9" s="110"/>
      <c r="UMD9" s="110"/>
      <c r="UME9" s="110"/>
      <c r="UMF9" s="110"/>
      <c r="UMG9" s="110"/>
      <c r="UMH9" s="110"/>
      <c r="UMI9" s="110"/>
      <c r="UMJ9" s="110"/>
      <c r="UMK9" s="110"/>
      <c r="UML9" s="110"/>
      <c r="UMM9" s="110"/>
      <c r="UMN9" s="110"/>
      <c r="UMO9" s="110"/>
      <c r="UMP9" s="110"/>
      <c r="UMQ9" s="110"/>
      <c r="UMR9" s="110"/>
      <c r="UMS9" s="110"/>
      <c r="UMT9" s="110"/>
      <c r="UMU9" s="110"/>
      <c r="UMV9" s="110"/>
      <c r="UMW9" s="110"/>
      <c r="UMX9" s="110"/>
      <c r="UMY9" s="110"/>
      <c r="UMZ9" s="110"/>
      <c r="UNA9" s="110"/>
      <c r="UNB9" s="110"/>
      <c r="UNC9" s="110"/>
      <c r="UND9" s="110"/>
      <c r="UNE9" s="110"/>
      <c r="UNF9" s="110"/>
      <c r="UNG9" s="110"/>
      <c r="UNH9" s="110"/>
      <c r="UNI9" s="110"/>
      <c r="UNJ9" s="110"/>
      <c r="UNK9" s="110"/>
      <c r="UNL9" s="110"/>
      <c r="UNM9" s="110"/>
      <c r="UNN9" s="110"/>
      <c r="UNO9" s="110"/>
      <c r="UNP9" s="110"/>
      <c r="UNQ9" s="110"/>
      <c r="UNR9" s="110"/>
      <c r="UNS9" s="110"/>
      <c r="UNT9" s="110"/>
      <c r="UNU9" s="110"/>
      <c r="UNV9" s="110"/>
      <c r="UNW9" s="110"/>
      <c r="UNX9" s="110"/>
      <c r="UNY9" s="110"/>
      <c r="UNZ9" s="110"/>
      <c r="UOA9" s="110"/>
      <c r="UOB9" s="110"/>
      <c r="UOC9" s="110"/>
      <c r="UOD9" s="110"/>
      <c r="UOE9" s="110"/>
      <c r="UOF9" s="110"/>
      <c r="UOG9" s="110"/>
      <c r="UOH9" s="110"/>
      <c r="UOI9" s="110"/>
      <c r="UOJ9" s="110"/>
      <c r="UOK9" s="110"/>
      <c r="UOL9" s="110"/>
      <c r="UOM9" s="110"/>
      <c r="UON9" s="110"/>
      <c r="UOO9" s="110"/>
      <c r="UOP9" s="110"/>
      <c r="UOQ9" s="110"/>
      <c r="UOR9" s="110"/>
      <c r="UOS9" s="110"/>
      <c r="UOT9" s="110"/>
      <c r="UOU9" s="110"/>
      <c r="UOV9" s="110"/>
      <c r="UOW9" s="110"/>
      <c r="UOX9" s="110"/>
      <c r="UOY9" s="110"/>
      <c r="UOZ9" s="110"/>
      <c r="UPA9" s="110"/>
      <c r="UPB9" s="110"/>
      <c r="UPC9" s="110"/>
      <c r="UPD9" s="110"/>
      <c r="UPE9" s="110"/>
      <c r="UPF9" s="110"/>
      <c r="UPG9" s="110"/>
      <c r="UPH9" s="110"/>
      <c r="UPI9" s="110"/>
      <c r="UPJ9" s="110"/>
      <c r="UPK9" s="110"/>
      <c r="UPL9" s="110"/>
      <c r="UPM9" s="110"/>
      <c r="UPN9" s="110"/>
      <c r="UPO9" s="110"/>
      <c r="UPP9" s="110"/>
      <c r="UPQ9" s="110"/>
      <c r="UPR9" s="110"/>
      <c r="UPS9" s="110"/>
      <c r="UPT9" s="110"/>
      <c r="UPU9" s="110"/>
      <c r="UPV9" s="110"/>
      <c r="UPW9" s="110"/>
      <c r="UPX9" s="110"/>
      <c r="UPY9" s="110"/>
      <c r="UPZ9" s="110"/>
      <c r="UQA9" s="110"/>
      <c r="UQB9" s="110"/>
      <c r="UQC9" s="110"/>
      <c r="UQD9" s="110"/>
      <c r="UQE9" s="110"/>
      <c r="UQF9" s="110"/>
      <c r="UQG9" s="110"/>
      <c r="UQH9" s="110"/>
      <c r="UQI9" s="110"/>
      <c r="UQJ9" s="110"/>
      <c r="UQK9" s="110"/>
      <c r="UQL9" s="110"/>
      <c r="UQM9" s="110"/>
      <c r="UQN9" s="110"/>
      <c r="UQO9" s="110"/>
      <c r="UQP9" s="110"/>
      <c r="UQQ9" s="110"/>
      <c r="UQR9" s="110"/>
      <c r="UQS9" s="110"/>
      <c r="UQT9" s="110"/>
      <c r="UQU9" s="110"/>
      <c r="UQV9" s="110"/>
      <c r="UQW9" s="110"/>
      <c r="UQX9" s="110"/>
      <c r="UQY9" s="110"/>
      <c r="UQZ9" s="110"/>
      <c r="URA9" s="110"/>
      <c r="URB9" s="110"/>
      <c r="URC9" s="110"/>
      <c r="URD9" s="110"/>
      <c r="URE9" s="110"/>
      <c r="URF9" s="110"/>
      <c r="URG9" s="110"/>
      <c r="URH9" s="110"/>
      <c r="URI9" s="110"/>
      <c r="URJ9" s="110"/>
      <c r="URK9" s="110"/>
      <c r="URL9" s="110"/>
      <c r="URM9" s="110"/>
      <c r="URN9" s="110"/>
      <c r="URO9" s="110"/>
      <c r="URP9" s="110"/>
      <c r="URQ9" s="110"/>
      <c r="URR9" s="110"/>
      <c r="URS9" s="110"/>
      <c r="URT9" s="110"/>
      <c r="URU9" s="110"/>
      <c r="URV9" s="110"/>
      <c r="URW9" s="110"/>
      <c r="URX9" s="110"/>
      <c r="URY9" s="110"/>
      <c r="URZ9" s="110"/>
      <c r="USA9" s="110"/>
      <c r="USB9" s="110"/>
      <c r="USC9" s="110"/>
      <c r="USD9" s="110"/>
      <c r="USE9" s="110"/>
      <c r="USF9" s="110"/>
      <c r="USG9" s="110"/>
      <c r="USH9" s="110"/>
      <c r="USI9" s="110"/>
      <c r="USJ9" s="110"/>
      <c r="USK9" s="110"/>
      <c r="USL9" s="110"/>
      <c r="USM9" s="110"/>
      <c r="USN9" s="110"/>
      <c r="USO9" s="110"/>
      <c r="USP9" s="110"/>
      <c r="USQ9" s="110"/>
      <c r="USR9" s="110"/>
      <c r="USS9" s="110"/>
      <c r="UST9" s="110"/>
      <c r="USU9" s="110"/>
      <c r="USV9" s="110"/>
      <c r="USW9" s="110"/>
      <c r="USX9" s="110"/>
      <c r="USY9" s="110"/>
      <c r="USZ9" s="110"/>
      <c r="UTA9" s="110"/>
      <c r="UTB9" s="110"/>
      <c r="UTC9" s="110"/>
      <c r="UTD9" s="110"/>
      <c r="UTE9" s="110"/>
      <c r="UTF9" s="110"/>
      <c r="UTG9" s="110"/>
      <c r="UTH9" s="110"/>
      <c r="UTI9" s="110"/>
      <c r="UTJ9" s="110"/>
      <c r="UTK9" s="110"/>
      <c r="UTL9" s="110"/>
      <c r="UTM9" s="110"/>
      <c r="UTN9" s="110"/>
      <c r="UTO9" s="110"/>
      <c r="UTP9" s="110"/>
      <c r="UTQ9" s="110"/>
      <c r="UTR9" s="110"/>
      <c r="UTS9" s="110"/>
      <c r="UTT9" s="110"/>
      <c r="UTU9" s="110"/>
      <c r="UTV9" s="110"/>
      <c r="UTW9" s="110"/>
      <c r="UTX9" s="110"/>
      <c r="UTY9" s="110"/>
      <c r="UTZ9" s="110"/>
      <c r="UUA9" s="110"/>
      <c r="UUB9" s="110"/>
      <c r="UUC9" s="110"/>
      <c r="UUD9" s="110"/>
      <c r="UUE9" s="110"/>
      <c r="UUF9" s="110"/>
      <c r="UUG9" s="110"/>
      <c r="UUH9" s="110"/>
      <c r="UUI9" s="110"/>
      <c r="UUJ9" s="110"/>
      <c r="UUK9" s="110"/>
      <c r="UUL9" s="110"/>
      <c r="UUM9" s="110"/>
      <c r="UUN9" s="110"/>
      <c r="UUO9" s="110"/>
      <c r="UUP9" s="110"/>
      <c r="UUQ9" s="110"/>
      <c r="UUR9" s="110"/>
      <c r="UUS9" s="110"/>
      <c r="UUT9" s="110"/>
      <c r="UUU9" s="110"/>
      <c r="UUV9" s="110"/>
      <c r="UUW9" s="110"/>
      <c r="UUX9" s="110"/>
      <c r="UUY9" s="110"/>
      <c r="UUZ9" s="110"/>
      <c r="UVA9" s="110"/>
      <c r="UVB9" s="110"/>
      <c r="UVC9" s="110"/>
      <c r="UVD9" s="110"/>
      <c r="UVE9" s="110"/>
      <c r="UVF9" s="110"/>
      <c r="UVG9" s="110"/>
      <c r="UVH9" s="110"/>
      <c r="UVI9" s="110"/>
      <c r="UVJ9" s="110"/>
      <c r="UVK9" s="110"/>
      <c r="UVL9" s="110"/>
      <c r="UVM9" s="110"/>
      <c r="UVN9" s="110"/>
      <c r="UVO9" s="110"/>
      <c r="UVP9" s="110"/>
      <c r="UVQ9" s="110"/>
      <c r="UVR9" s="110"/>
      <c r="UVS9" s="110"/>
      <c r="UVT9" s="110"/>
      <c r="UVU9" s="110"/>
      <c r="UVV9" s="110"/>
      <c r="UVW9" s="110"/>
      <c r="UVX9" s="110"/>
      <c r="UVY9" s="110"/>
      <c r="UVZ9" s="110"/>
      <c r="UWA9" s="110"/>
      <c r="UWB9" s="110"/>
      <c r="UWC9" s="110"/>
      <c r="UWD9" s="110"/>
      <c r="UWE9" s="110"/>
      <c r="UWF9" s="110"/>
      <c r="UWG9" s="110"/>
      <c r="UWH9" s="110"/>
      <c r="UWI9" s="110"/>
      <c r="UWJ9" s="110"/>
      <c r="UWK9" s="110"/>
      <c r="UWL9" s="110"/>
      <c r="UWM9" s="110"/>
      <c r="UWN9" s="110"/>
      <c r="UWO9" s="110"/>
      <c r="UWP9" s="110"/>
      <c r="UWQ9" s="110"/>
      <c r="UWR9" s="110"/>
      <c r="UWS9" s="110"/>
      <c r="UWT9" s="110"/>
      <c r="UWU9" s="110"/>
      <c r="UWV9" s="110"/>
      <c r="UWW9" s="110"/>
      <c r="UWX9" s="110"/>
      <c r="UWY9" s="110"/>
      <c r="UWZ9" s="110"/>
      <c r="UXA9" s="110"/>
      <c r="UXB9" s="110"/>
      <c r="UXC9" s="110"/>
      <c r="UXD9" s="110"/>
      <c r="UXE9" s="110"/>
      <c r="UXF9" s="110"/>
      <c r="UXG9" s="110"/>
      <c r="UXH9" s="110"/>
      <c r="UXI9" s="110"/>
      <c r="UXJ9" s="110"/>
      <c r="UXK9" s="110"/>
      <c r="UXL9" s="110"/>
      <c r="UXM9" s="110"/>
      <c r="UXN9" s="110"/>
      <c r="UXO9" s="110"/>
      <c r="UXP9" s="110"/>
      <c r="UXQ9" s="110"/>
      <c r="UXR9" s="110"/>
      <c r="UXS9" s="110"/>
      <c r="UXT9" s="110"/>
      <c r="UXU9" s="110"/>
      <c r="UXV9" s="110"/>
      <c r="UXW9" s="110"/>
      <c r="UXX9" s="110"/>
      <c r="UXY9" s="110"/>
      <c r="UXZ9" s="110"/>
      <c r="UYA9" s="110"/>
      <c r="UYB9" s="110"/>
      <c r="UYC9" s="110"/>
      <c r="UYD9" s="110"/>
      <c r="UYE9" s="110"/>
      <c r="UYF9" s="110"/>
      <c r="UYG9" s="110"/>
      <c r="UYH9" s="110"/>
      <c r="UYI9" s="110"/>
      <c r="UYJ9" s="110"/>
      <c r="UYK9" s="110"/>
      <c r="UYL9" s="110"/>
      <c r="UYM9" s="110"/>
      <c r="UYN9" s="110"/>
      <c r="UYO9" s="110"/>
      <c r="UYP9" s="110"/>
      <c r="UYQ9" s="110"/>
      <c r="UYR9" s="110"/>
      <c r="UYS9" s="110"/>
      <c r="UYT9" s="110"/>
      <c r="UYU9" s="110"/>
      <c r="UYV9" s="110"/>
      <c r="UYW9" s="110"/>
      <c r="UYX9" s="110"/>
      <c r="UYY9" s="110"/>
      <c r="UYZ9" s="110"/>
      <c r="UZA9" s="110"/>
      <c r="UZB9" s="110"/>
      <c r="UZC9" s="110"/>
      <c r="UZD9" s="110"/>
      <c r="UZE9" s="110"/>
      <c r="UZF9" s="110"/>
      <c r="UZG9" s="110"/>
      <c r="UZH9" s="110"/>
      <c r="UZI9" s="110"/>
      <c r="UZJ9" s="110"/>
      <c r="UZK9" s="110"/>
      <c r="UZL9" s="110"/>
      <c r="UZM9" s="110"/>
      <c r="UZN9" s="110"/>
      <c r="UZO9" s="110"/>
      <c r="UZP9" s="110"/>
      <c r="UZQ9" s="110"/>
      <c r="UZR9" s="110"/>
      <c r="UZS9" s="110"/>
      <c r="UZT9" s="110"/>
      <c r="UZU9" s="110"/>
      <c r="UZV9" s="110"/>
      <c r="UZW9" s="110"/>
      <c r="UZX9" s="110"/>
      <c r="UZY9" s="110"/>
      <c r="UZZ9" s="110"/>
      <c r="VAA9" s="110"/>
      <c r="VAB9" s="110"/>
      <c r="VAC9" s="110"/>
      <c r="VAD9" s="110"/>
      <c r="VAE9" s="110"/>
      <c r="VAF9" s="110"/>
      <c r="VAG9" s="110"/>
      <c r="VAH9" s="110"/>
      <c r="VAI9" s="110"/>
      <c r="VAJ9" s="110"/>
      <c r="VAK9" s="110"/>
      <c r="VAL9" s="110"/>
      <c r="VAM9" s="110"/>
      <c r="VAN9" s="110"/>
      <c r="VAO9" s="110"/>
      <c r="VAP9" s="110"/>
      <c r="VAQ9" s="110"/>
      <c r="VAR9" s="110"/>
      <c r="VAS9" s="110"/>
      <c r="VAT9" s="110"/>
      <c r="VAU9" s="110"/>
      <c r="VAV9" s="110"/>
      <c r="VAW9" s="110"/>
      <c r="VAX9" s="110"/>
      <c r="VAY9" s="110"/>
      <c r="VAZ9" s="110"/>
      <c r="VBA9" s="110"/>
      <c r="VBB9" s="110"/>
      <c r="VBC9" s="110"/>
      <c r="VBD9" s="110"/>
      <c r="VBE9" s="110"/>
      <c r="VBF9" s="110"/>
      <c r="VBG9" s="110"/>
      <c r="VBH9" s="110"/>
      <c r="VBI9" s="110"/>
      <c r="VBJ9" s="110"/>
      <c r="VBK9" s="110"/>
      <c r="VBL9" s="110"/>
      <c r="VBM9" s="110"/>
      <c r="VBN9" s="110"/>
      <c r="VBO9" s="110"/>
      <c r="VBP9" s="110"/>
      <c r="VBQ9" s="110"/>
      <c r="VBR9" s="110"/>
      <c r="VBS9" s="110"/>
      <c r="VBT9" s="110"/>
      <c r="VBU9" s="110"/>
      <c r="VBV9" s="110"/>
      <c r="VBW9" s="110"/>
      <c r="VBX9" s="110"/>
      <c r="VBY9" s="110"/>
      <c r="VBZ9" s="110"/>
      <c r="VCA9" s="110"/>
      <c r="VCB9" s="110"/>
      <c r="VCC9" s="110"/>
      <c r="VCD9" s="110"/>
      <c r="VCE9" s="110"/>
      <c r="VCF9" s="110"/>
      <c r="VCG9" s="110"/>
      <c r="VCH9" s="110"/>
      <c r="VCI9" s="110"/>
      <c r="VCJ9" s="110"/>
      <c r="VCK9" s="110"/>
      <c r="VCL9" s="110"/>
      <c r="VCM9" s="110"/>
      <c r="VCN9" s="110"/>
      <c r="VCO9" s="110"/>
      <c r="VCP9" s="110"/>
      <c r="VCQ9" s="110"/>
      <c r="VCR9" s="110"/>
      <c r="VCS9" s="110"/>
      <c r="VCT9" s="110"/>
      <c r="VCU9" s="110"/>
      <c r="VCV9" s="110"/>
      <c r="VCW9" s="110"/>
      <c r="VCX9" s="110"/>
      <c r="VCY9" s="110"/>
      <c r="VCZ9" s="110"/>
      <c r="VDA9" s="110"/>
      <c r="VDB9" s="110"/>
      <c r="VDC9" s="110"/>
      <c r="VDD9" s="110"/>
      <c r="VDE9" s="110"/>
      <c r="VDF9" s="110"/>
      <c r="VDG9" s="110"/>
      <c r="VDH9" s="110"/>
      <c r="VDI9" s="110"/>
      <c r="VDJ9" s="110"/>
      <c r="VDK9" s="110"/>
      <c r="VDL9" s="110"/>
      <c r="VDM9" s="110"/>
      <c r="VDN9" s="110"/>
      <c r="VDO9" s="110"/>
      <c r="VDP9" s="110"/>
      <c r="VDQ9" s="110"/>
      <c r="VDR9" s="110"/>
      <c r="VDS9" s="110"/>
      <c r="VDT9" s="110"/>
      <c r="VDU9" s="110"/>
      <c r="VDV9" s="110"/>
      <c r="VDW9" s="110"/>
      <c r="VDX9" s="110"/>
      <c r="VDY9" s="110"/>
      <c r="VDZ9" s="110"/>
      <c r="VEA9" s="110"/>
      <c r="VEB9" s="110"/>
      <c r="VEC9" s="110"/>
      <c r="VED9" s="110"/>
      <c r="VEE9" s="110"/>
      <c r="VEF9" s="110"/>
      <c r="VEG9" s="110"/>
      <c r="VEH9" s="110"/>
      <c r="VEI9" s="110"/>
      <c r="VEJ9" s="110"/>
      <c r="VEK9" s="110"/>
      <c r="VEL9" s="110"/>
      <c r="VEM9" s="110"/>
      <c r="VEN9" s="110"/>
      <c r="VEO9" s="110"/>
      <c r="VEP9" s="110"/>
      <c r="VEQ9" s="110"/>
      <c r="VER9" s="110"/>
      <c r="VES9" s="110"/>
      <c r="VET9" s="110"/>
      <c r="VEU9" s="110"/>
      <c r="VEV9" s="110"/>
      <c r="VEW9" s="110"/>
      <c r="VEX9" s="110"/>
      <c r="VEY9" s="110"/>
      <c r="VEZ9" s="110"/>
      <c r="VFA9" s="110"/>
      <c r="VFB9" s="110"/>
      <c r="VFC9" s="110"/>
      <c r="VFD9" s="110"/>
      <c r="VFE9" s="110"/>
      <c r="VFF9" s="110"/>
      <c r="VFG9" s="110"/>
      <c r="VFH9" s="110"/>
      <c r="VFI9" s="110"/>
      <c r="VFJ9" s="110"/>
      <c r="VFK9" s="110"/>
      <c r="VFL9" s="110"/>
      <c r="VFM9" s="110"/>
      <c r="VFN9" s="110"/>
      <c r="VFO9" s="110"/>
      <c r="VFP9" s="110"/>
      <c r="VFQ9" s="110"/>
      <c r="VFR9" s="110"/>
      <c r="VFS9" s="110"/>
      <c r="VFT9" s="110"/>
      <c r="VFU9" s="110"/>
      <c r="VFV9" s="110"/>
      <c r="VFW9" s="110"/>
      <c r="VFX9" s="110"/>
      <c r="VFY9" s="110"/>
      <c r="VFZ9" s="110"/>
      <c r="VGA9" s="110"/>
      <c r="VGB9" s="110"/>
      <c r="VGC9" s="110"/>
      <c r="VGD9" s="110"/>
      <c r="VGE9" s="110"/>
      <c r="VGF9" s="110"/>
      <c r="VGG9" s="110"/>
      <c r="VGH9" s="110"/>
      <c r="VGI9" s="110"/>
      <c r="VGJ9" s="110"/>
      <c r="VGK9" s="110"/>
      <c r="VGL9" s="110"/>
      <c r="VGM9" s="110"/>
      <c r="VGN9" s="110"/>
      <c r="VGO9" s="110"/>
      <c r="VGP9" s="110"/>
      <c r="VGQ9" s="110"/>
      <c r="VGR9" s="110"/>
      <c r="VGS9" s="110"/>
      <c r="VGT9" s="110"/>
      <c r="VGU9" s="110"/>
      <c r="VGV9" s="110"/>
      <c r="VGW9" s="110"/>
      <c r="VGX9" s="110"/>
      <c r="VGY9" s="110"/>
      <c r="VGZ9" s="110"/>
      <c r="VHA9" s="110"/>
      <c r="VHB9" s="110"/>
      <c r="VHC9" s="110"/>
      <c r="VHD9" s="110"/>
      <c r="VHE9" s="110"/>
      <c r="VHF9" s="110"/>
      <c r="VHG9" s="110"/>
      <c r="VHH9" s="110"/>
      <c r="VHI9" s="110"/>
      <c r="VHJ9" s="110"/>
      <c r="VHK9" s="110"/>
      <c r="VHL9" s="110"/>
      <c r="VHM9" s="110"/>
      <c r="VHN9" s="110"/>
      <c r="VHO9" s="110"/>
      <c r="VHP9" s="110"/>
      <c r="VHQ9" s="110"/>
      <c r="VHR9" s="110"/>
      <c r="VHS9" s="110"/>
      <c r="VHT9" s="110"/>
      <c r="VHU9" s="110"/>
      <c r="VHV9" s="110"/>
      <c r="VHW9" s="110"/>
      <c r="VHX9" s="110"/>
      <c r="VHY9" s="110"/>
      <c r="VHZ9" s="110"/>
      <c r="VIA9" s="110"/>
      <c r="VIB9" s="110"/>
      <c r="VIC9" s="110"/>
      <c r="VID9" s="110"/>
      <c r="VIE9" s="110"/>
      <c r="VIF9" s="110"/>
      <c r="VIG9" s="110"/>
      <c r="VIH9" s="110"/>
      <c r="VII9" s="110"/>
      <c r="VIJ9" s="110"/>
      <c r="VIK9" s="110"/>
      <c r="VIL9" s="110"/>
      <c r="VIM9" s="110"/>
      <c r="VIN9" s="110"/>
      <c r="VIO9" s="110"/>
      <c r="VIP9" s="110"/>
      <c r="VIQ9" s="110"/>
      <c r="VIR9" s="110"/>
      <c r="VIS9" s="110"/>
      <c r="VIT9" s="110"/>
      <c r="VIU9" s="110"/>
      <c r="VIV9" s="110"/>
      <c r="VIW9" s="110"/>
      <c r="VIX9" s="110"/>
      <c r="VIY9" s="110"/>
      <c r="VIZ9" s="110"/>
      <c r="VJA9" s="110"/>
      <c r="VJB9" s="110"/>
      <c r="VJC9" s="110"/>
      <c r="VJD9" s="110"/>
      <c r="VJE9" s="110"/>
      <c r="VJF9" s="110"/>
      <c r="VJG9" s="110"/>
      <c r="VJH9" s="110"/>
      <c r="VJI9" s="110"/>
      <c r="VJJ9" s="110"/>
      <c r="VJK9" s="110"/>
      <c r="VJL9" s="110"/>
      <c r="VJM9" s="110"/>
      <c r="VJN9" s="110"/>
      <c r="VJO9" s="110"/>
      <c r="VJP9" s="110"/>
      <c r="VJQ9" s="110"/>
      <c r="VJR9" s="110"/>
      <c r="VJS9" s="110"/>
      <c r="VJT9" s="110"/>
      <c r="VJU9" s="110"/>
      <c r="VJV9" s="110"/>
      <c r="VJW9" s="110"/>
      <c r="VJX9" s="110"/>
      <c r="VJY9" s="110"/>
      <c r="VJZ9" s="110"/>
      <c r="VKA9" s="110"/>
      <c r="VKB9" s="110"/>
      <c r="VKC9" s="110"/>
      <c r="VKD9" s="110"/>
      <c r="VKE9" s="110"/>
      <c r="VKF9" s="110"/>
      <c r="VKG9" s="110"/>
      <c r="VKH9" s="110"/>
      <c r="VKI9" s="110"/>
      <c r="VKJ9" s="110"/>
      <c r="VKK9" s="110"/>
      <c r="VKL9" s="110"/>
      <c r="VKM9" s="110"/>
      <c r="VKN9" s="110"/>
      <c r="VKO9" s="110"/>
      <c r="VKP9" s="110"/>
      <c r="VKQ9" s="110"/>
      <c r="VKR9" s="110"/>
      <c r="VKS9" s="110"/>
      <c r="VKT9" s="110"/>
      <c r="VKU9" s="110"/>
      <c r="VKV9" s="110"/>
      <c r="VKW9" s="110"/>
      <c r="VKX9" s="110"/>
      <c r="VKY9" s="110"/>
      <c r="VKZ9" s="110"/>
      <c r="VLA9" s="110"/>
      <c r="VLB9" s="110"/>
      <c r="VLC9" s="110"/>
      <c r="VLD9" s="110"/>
      <c r="VLE9" s="110"/>
      <c r="VLF9" s="110"/>
      <c r="VLG9" s="110"/>
      <c r="VLH9" s="110"/>
      <c r="VLI9" s="110"/>
      <c r="VLJ9" s="110"/>
      <c r="VLK9" s="110"/>
      <c r="VLL9" s="110"/>
      <c r="VLM9" s="110"/>
      <c r="VLN9" s="110"/>
      <c r="VLO9" s="110"/>
      <c r="VLP9" s="110"/>
      <c r="VLQ9" s="110"/>
      <c r="VLR9" s="110"/>
      <c r="VLS9" s="110"/>
      <c r="VLT9" s="110"/>
      <c r="VLU9" s="110"/>
      <c r="VLV9" s="110"/>
      <c r="VLW9" s="110"/>
      <c r="VLX9" s="110"/>
      <c r="VLY9" s="110"/>
      <c r="VLZ9" s="110"/>
      <c r="VMA9" s="110"/>
      <c r="VMB9" s="110"/>
      <c r="VMC9" s="110"/>
      <c r="VMD9" s="110"/>
      <c r="VME9" s="110"/>
      <c r="VMF9" s="110"/>
      <c r="VMG9" s="110"/>
      <c r="VMH9" s="110"/>
      <c r="VMI9" s="110"/>
      <c r="VMJ9" s="110"/>
      <c r="VMK9" s="110"/>
      <c r="VML9" s="110"/>
      <c r="VMM9" s="110"/>
      <c r="VMN9" s="110"/>
      <c r="VMO9" s="110"/>
      <c r="VMP9" s="110"/>
      <c r="VMQ9" s="110"/>
      <c r="VMR9" s="110"/>
      <c r="VMS9" s="110"/>
      <c r="VMT9" s="110"/>
      <c r="VMU9" s="110"/>
      <c r="VMV9" s="110"/>
      <c r="VMW9" s="110"/>
      <c r="VMX9" s="110"/>
      <c r="VMY9" s="110"/>
      <c r="VMZ9" s="110"/>
      <c r="VNA9" s="110"/>
      <c r="VNB9" s="110"/>
      <c r="VNC9" s="110"/>
      <c r="VND9" s="110"/>
      <c r="VNE9" s="110"/>
      <c r="VNF9" s="110"/>
      <c r="VNG9" s="110"/>
      <c r="VNH9" s="110"/>
      <c r="VNI9" s="110"/>
      <c r="VNJ9" s="110"/>
      <c r="VNK9" s="110"/>
      <c r="VNL9" s="110"/>
      <c r="VNM9" s="110"/>
      <c r="VNN9" s="110"/>
      <c r="VNO9" s="110"/>
      <c r="VNP9" s="110"/>
      <c r="VNQ9" s="110"/>
      <c r="VNR9" s="110"/>
      <c r="VNS9" s="110"/>
      <c r="VNT9" s="110"/>
      <c r="VNU9" s="110"/>
      <c r="VNV9" s="110"/>
      <c r="VNW9" s="110"/>
      <c r="VNX9" s="110"/>
      <c r="VNY9" s="110"/>
      <c r="VNZ9" s="110"/>
      <c r="VOA9" s="110"/>
      <c r="VOB9" s="110"/>
      <c r="VOC9" s="110"/>
      <c r="VOD9" s="110"/>
      <c r="VOE9" s="110"/>
      <c r="VOF9" s="110"/>
      <c r="VOG9" s="110"/>
      <c r="VOH9" s="110"/>
      <c r="VOI9" s="110"/>
      <c r="VOJ9" s="110"/>
      <c r="VOK9" s="110"/>
      <c r="VOL9" s="110"/>
      <c r="VOM9" s="110"/>
      <c r="VON9" s="110"/>
      <c r="VOO9" s="110"/>
      <c r="VOP9" s="110"/>
      <c r="VOQ9" s="110"/>
      <c r="VOR9" s="110"/>
      <c r="VOS9" s="110"/>
      <c r="VOT9" s="110"/>
      <c r="VOU9" s="110"/>
      <c r="VOV9" s="110"/>
      <c r="VOW9" s="110"/>
      <c r="VOX9" s="110"/>
      <c r="VOY9" s="110"/>
      <c r="VOZ9" s="110"/>
      <c r="VPA9" s="110"/>
      <c r="VPB9" s="110"/>
      <c r="VPC9" s="110"/>
      <c r="VPD9" s="110"/>
      <c r="VPE9" s="110"/>
      <c r="VPF9" s="110"/>
      <c r="VPG9" s="110"/>
      <c r="VPH9" s="110"/>
      <c r="VPI9" s="110"/>
      <c r="VPJ9" s="110"/>
      <c r="VPK9" s="110"/>
      <c r="VPL9" s="110"/>
      <c r="VPM9" s="110"/>
      <c r="VPN9" s="110"/>
      <c r="VPO9" s="110"/>
      <c r="VPP9" s="110"/>
      <c r="VPQ9" s="110"/>
      <c r="VPR9" s="110"/>
      <c r="VPS9" s="110"/>
      <c r="VPT9" s="110"/>
      <c r="VPU9" s="110"/>
      <c r="VPV9" s="110"/>
      <c r="VPW9" s="110"/>
      <c r="VPX9" s="110"/>
      <c r="VPY9" s="110"/>
      <c r="VPZ9" s="110"/>
      <c r="VQA9" s="110"/>
      <c r="VQB9" s="110"/>
      <c r="VQC9" s="110"/>
      <c r="VQD9" s="110"/>
      <c r="VQE9" s="110"/>
      <c r="VQF9" s="110"/>
      <c r="VQG9" s="110"/>
      <c r="VQH9" s="110"/>
      <c r="VQI9" s="110"/>
      <c r="VQJ9" s="110"/>
      <c r="VQK9" s="110"/>
      <c r="VQL9" s="110"/>
      <c r="VQM9" s="110"/>
      <c r="VQN9" s="110"/>
      <c r="VQO9" s="110"/>
      <c r="VQP9" s="110"/>
      <c r="VQQ9" s="110"/>
      <c r="VQR9" s="110"/>
      <c r="VQS9" s="110"/>
      <c r="VQT9" s="110"/>
      <c r="VQU9" s="110"/>
      <c r="VQV9" s="110"/>
      <c r="VQW9" s="110"/>
      <c r="VQX9" s="110"/>
      <c r="VQY9" s="110"/>
      <c r="VQZ9" s="110"/>
      <c r="VRA9" s="110"/>
      <c r="VRB9" s="110"/>
      <c r="VRC9" s="110"/>
      <c r="VRD9" s="110"/>
      <c r="VRE9" s="110"/>
      <c r="VRF9" s="110"/>
      <c r="VRG9" s="110"/>
      <c r="VRH9" s="110"/>
      <c r="VRI9" s="110"/>
      <c r="VRJ9" s="110"/>
      <c r="VRK9" s="110"/>
      <c r="VRL9" s="110"/>
      <c r="VRM9" s="110"/>
      <c r="VRN9" s="110"/>
      <c r="VRO9" s="110"/>
      <c r="VRP9" s="110"/>
      <c r="VRQ9" s="110"/>
      <c r="VRR9" s="110"/>
      <c r="VRS9" s="110"/>
      <c r="VRT9" s="110"/>
      <c r="VRU9" s="110"/>
      <c r="VRV9" s="110"/>
      <c r="VRW9" s="110"/>
      <c r="VRX9" s="110"/>
      <c r="VRY9" s="110"/>
      <c r="VRZ9" s="110"/>
      <c r="VSA9" s="110"/>
      <c r="VSB9" s="110"/>
      <c r="VSC9" s="110"/>
      <c r="VSD9" s="110"/>
      <c r="VSE9" s="110"/>
      <c r="VSF9" s="110"/>
      <c r="VSG9" s="110"/>
      <c r="VSH9" s="110"/>
      <c r="VSI9" s="110"/>
      <c r="VSJ9" s="110"/>
      <c r="VSK9" s="110"/>
      <c r="VSL9" s="110"/>
      <c r="VSM9" s="110"/>
      <c r="VSN9" s="110"/>
      <c r="VSO9" s="110"/>
      <c r="VSP9" s="110"/>
      <c r="VSQ9" s="110"/>
      <c r="VSR9" s="110"/>
      <c r="VSS9" s="110"/>
      <c r="VST9" s="110"/>
      <c r="VSU9" s="110"/>
      <c r="VSV9" s="110"/>
      <c r="VSW9" s="110"/>
      <c r="VSX9" s="110"/>
      <c r="VSY9" s="110"/>
      <c r="VSZ9" s="110"/>
      <c r="VTA9" s="110"/>
      <c r="VTB9" s="110"/>
      <c r="VTC9" s="110"/>
      <c r="VTD9" s="110"/>
      <c r="VTE9" s="110"/>
      <c r="VTF9" s="110"/>
      <c r="VTG9" s="110"/>
      <c r="VTH9" s="110"/>
      <c r="VTI9" s="110"/>
      <c r="VTJ9" s="110"/>
      <c r="VTK9" s="110"/>
      <c r="VTL9" s="110"/>
      <c r="VTM9" s="110"/>
      <c r="VTN9" s="110"/>
      <c r="VTO9" s="110"/>
      <c r="VTP9" s="110"/>
      <c r="VTQ9" s="110"/>
      <c r="VTR9" s="110"/>
      <c r="VTS9" s="110"/>
      <c r="VTT9" s="110"/>
      <c r="VTU9" s="110"/>
      <c r="VTV9" s="110"/>
      <c r="VTW9" s="110"/>
      <c r="VTX9" s="110"/>
      <c r="VTY9" s="110"/>
      <c r="VTZ9" s="110"/>
      <c r="VUA9" s="110"/>
      <c r="VUB9" s="110"/>
      <c r="VUC9" s="110"/>
      <c r="VUD9" s="110"/>
      <c r="VUE9" s="110"/>
      <c r="VUF9" s="110"/>
      <c r="VUG9" s="110"/>
      <c r="VUH9" s="110"/>
      <c r="VUI9" s="110"/>
      <c r="VUJ9" s="110"/>
      <c r="VUK9" s="110"/>
      <c r="VUL9" s="110"/>
      <c r="VUM9" s="110"/>
      <c r="VUN9" s="110"/>
      <c r="VUO9" s="110"/>
      <c r="VUP9" s="110"/>
      <c r="VUQ9" s="110"/>
      <c r="VUR9" s="110"/>
      <c r="VUS9" s="110"/>
      <c r="VUT9" s="110"/>
      <c r="VUU9" s="110"/>
      <c r="VUV9" s="110"/>
      <c r="VUW9" s="110"/>
      <c r="VUX9" s="110"/>
      <c r="VUY9" s="110"/>
      <c r="VUZ9" s="110"/>
      <c r="VVA9" s="110"/>
      <c r="VVB9" s="110"/>
      <c r="VVC9" s="110"/>
      <c r="VVD9" s="110"/>
      <c r="VVE9" s="110"/>
      <c r="VVF9" s="110"/>
      <c r="VVG9" s="110"/>
      <c r="VVH9" s="110"/>
      <c r="VVI9" s="110"/>
      <c r="VVJ9" s="110"/>
      <c r="VVK9" s="110"/>
      <c r="VVL9" s="110"/>
      <c r="VVM9" s="110"/>
      <c r="VVN9" s="110"/>
      <c r="VVO9" s="110"/>
      <c r="VVP9" s="110"/>
      <c r="VVQ9" s="110"/>
      <c r="VVR9" s="110"/>
      <c r="VVS9" s="110"/>
      <c r="VVT9" s="110"/>
      <c r="VVU9" s="110"/>
      <c r="VVV9" s="110"/>
      <c r="VVW9" s="110"/>
      <c r="VVX9" s="110"/>
      <c r="VVY9" s="110"/>
      <c r="VVZ9" s="110"/>
      <c r="VWA9" s="110"/>
      <c r="VWB9" s="110"/>
      <c r="VWC9" s="110"/>
      <c r="VWD9" s="110"/>
      <c r="VWE9" s="110"/>
      <c r="VWF9" s="110"/>
      <c r="VWG9" s="110"/>
      <c r="VWH9" s="110"/>
      <c r="VWI9" s="110"/>
      <c r="VWJ9" s="110"/>
      <c r="VWK9" s="110"/>
      <c r="VWL9" s="110"/>
      <c r="VWM9" s="110"/>
      <c r="VWN9" s="110"/>
      <c r="VWO9" s="110"/>
      <c r="VWP9" s="110"/>
      <c r="VWQ9" s="110"/>
      <c r="VWR9" s="110"/>
      <c r="VWS9" s="110"/>
      <c r="VWT9" s="110"/>
      <c r="VWU9" s="110"/>
      <c r="VWV9" s="110"/>
      <c r="VWW9" s="110"/>
      <c r="VWX9" s="110"/>
      <c r="VWY9" s="110"/>
      <c r="VWZ9" s="110"/>
      <c r="VXA9" s="110"/>
      <c r="VXB9" s="110"/>
      <c r="VXC9" s="110"/>
      <c r="VXD9" s="110"/>
      <c r="VXE9" s="110"/>
      <c r="VXF9" s="110"/>
      <c r="VXG9" s="110"/>
      <c r="VXH9" s="110"/>
      <c r="VXI9" s="110"/>
      <c r="VXJ9" s="110"/>
      <c r="VXK9" s="110"/>
      <c r="VXL9" s="110"/>
      <c r="VXM9" s="110"/>
      <c r="VXN9" s="110"/>
      <c r="VXO9" s="110"/>
      <c r="VXP9" s="110"/>
      <c r="VXQ9" s="110"/>
      <c r="VXR9" s="110"/>
      <c r="VXS9" s="110"/>
      <c r="VXT9" s="110"/>
      <c r="VXU9" s="110"/>
      <c r="VXV9" s="110"/>
      <c r="VXW9" s="110"/>
      <c r="VXX9" s="110"/>
      <c r="VXY9" s="110"/>
      <c r="VXZ9" s="110"/>
      <c r="VYA9" s="110"/>
      <c r="VYB9" s="110"/>
      <c r="VYC9" s="110"/>
      <c r="VYD9" s="110"/>
      <c r="VYE9" s="110"/>
      <c r="VYF9" s="110"/>
      <c r="VYG9" s="110"/>
      <c r="VYH9" s="110"/>
      <c r="VYI9" s="110"/>
      <c r="VYJ9" s="110"/>
      <c r="VYK9" s="110"/>
      <c r="VYL9" s="110"/>
      <c r="VYM9" s="110"/>
      <c r="VYN9" s="110"/>
      <c r="VYO9" s="110"/>
      <c r="VYP9" s="110"/>
      <c r="VYQ9" s="110"/>
      <c r="VYR9" s="110"/>
      <c r="VYS9" s="110"/>
      <c r="VYT9" s="110"/>
      <c r="VYU9" s="110"/>
      <c r="VYV9" s="110"/>
      <c r="VYW9" s="110"/>
      <c r="VYX9" s="110"/>
      <c r="VYY9" s="110"/>
      <c r="VYZ9" s="110"/>
      <c r="VZA9" s="110"/>
      <c r="VZB9" s="110"/>
      <c r="VZC9" s="110"/>
      <c r="VZD9" s="110"/>
      <c r="VZE9" s="110"/>
      <c r="VZF9" s="110"/>
      <c r="VZG9" s="110"/>
      <c r="VZH9" s="110"/>
      <c r="VZI9" s="110"/>
      <c r="VZJ9" s="110"/>
      <c r="VZK9" s="110"/>
      <c r="VZL9" s="110"/>
      <c r="VZM9" s="110"/>
      <c r="VZN9" s="110"/>
      <c r="VZO9" s="110"/>
      <c r="VZP9" s="110"/>
      <c r="VZQ9" s="110"/>
      <c r="VZR9" s="110"/>
      <c r="VZS9" s="110"/>
      <c r="VZT9" s="110"/>
      <c r="VZU9" s="110"/>
      <c r="VZV9" s="110"/>
      <c r="VZW9" s="110"/>
      <c r="VZX9" s="110"/>
      <c r="VZY9" s="110"/>
      <c r="VZZ9" s="110"/>
      <c r="WAA9" s="110"/>
      <c r="WAB9" s="110"/>
      <c r="WAC9" s="110"/>
      <c r="WAD9" s="110"/>
      <c r="WAE9" s="110"/>
      <c r="WAF9" s="110"/>
      <c r="WAG9" s="110"/>
      <c r="WAH9" s="110"/>
      <c r="WAI9" s="110"/>
      <c r="WAJ9" s="110"/>
      <c r="WAK9" s="110"/>
      <c r="WAL9" s="110"/>
      <c r="WAM9" s="110"/>
      <c r="WAN9" s="110"/>
      <c r="WAO9" s="110"/>
      <c r="WAP9" s="110"/>
      <c r="WAQ9" s="110"/>
      <c r="WAR9" s="110"/>
      <c r="WAS9" s="110"/>
      <c r="WAT9" s="110"/>
      <c r="WAU9" s="110"/>
      <c r="WAV9" s="110"/>
      <c r="WAW9" s="110"/>
      <c r="WAX9" s="110"/>
      <c r="WAY9" s="110"/>
      <c r="WAZ9" s="110"/>
      <c r="WBA9" s="110"/>
      <c r="WBB9" s="110"/>
      <c r="WBC9" s="110"/>
      <c r="WBD9" s="110"/>
      <c r="WBE9" s="110"/>
      <c r="WBF9" s="110"/>
      <c r="WBG9" s="110"/>
      <c r="WBH9" s="110"/>
      <c r="WBI9" s="110"/>
      <c r="WBJ9" s="110"/>
      <c r="WBK9" s="110"/>
      <c r="WBL9" s="110"/>
      <c r="WBM9" s="110"/>
      <c r="WBN9" s="110"/>
      <c r="WBO9" s="110"/>
      <c r="WBP9" s="110"/>
      <c r="WBQ9" s="110"/>
      <c r="WBR9" s="110"/>
      <c r="WBS9" s="110"/>
      <c r="WBT9" s="110"/>
      <c r="WBU9" s="110"/>
      <c r="WBV9" s="110"/>
      <c r="WBW9" s="110"/>
      <c r="WBX9" s="110"/>
      <c r="WBY9" s="110"/>
      <c r="WBZ9" s="110"/>
      <c r="WCA9" s="110"/>
      <c r="WCB9" s="110"/>
      <c r="WCC9" s="110"/>
      <c r="WCD9" s="110"/>
      <c r="WCE9" s="110"/>
      <c r="WCF9" s="110"/>
      <c r="WCG9" s="110"/>
      <c r="WCH9" s="110"/>
      <c r="WCI9" s="110"/>
      <c r="WCJ9" s="110"/>
      <c r="WCK9" s="110"/>
      <c r="WCL9" s="110"/>
      <c r="WCM9" s="110"/>
      <c r="WCN9" s="110"/>
      <c r="WCO9" s="110"/>
      <c r="WCP9" s="110"/>
      <c r="WCQ9" s="110"/>
      <c r="WCR9" s="110"/>
      <c r="WCS9" s="110"/>
      <c r="WCT9" s="110"/>
      <c r="WCU9" s="110"/>
      <c r="WCV9" s="110"/>
      <c r="WCW9" s="110"/>
      <c r="WCX9" s="110"/>
      <c r="WCY9" s="110"/>
      <c r="WCZ9" s="110"/>
      <c r="WDA9" s="110"/>
      <c r="WDB9" s="110"/>
      <c r="WDC9" s="110"/>
      <c r="WDD9" s="110"/>
      <c r="WDE9" s="110"/>
      <c r="WDF9" s="110"/>
      <c r="WDG9" s="110"/>
      <c r="WDH9" s="110"/>
      <c r="WDI9" s="110"/>
      <c r="WDJ9" s="110"/>
      <c r="WDK9" s="110"/>
      <c r="WDL9" s="110"/>
      <c r="WDM9" s="110"/>
      <c r="WDN9" s="110"/>
      <c r="WDO9" s="110"/>
      <c r="WDP9" s="110"/>
      <c r="WDQ9" s="110"/>
      <c r="WDR9" s="110"/>
      <c r="WDS9" s="110"/>
      <c r="WDT9" s="110"/>
      <c r="WDU9" s="110"/>
      <c r="WDV9" s="110"/>
      <c r="WDW9" s="110"/>
      <c r="WDX9" s="110"/>
      <c r="WDY9" s="110"/>
      <c r="WDZ9" s="110"/>
      <c r="WEA9" s="110"/>
      <c r="WEB9" s="110"/>
      <c r="WEC9" s="110"/>
      <c r="WED9" s="110"/>
      <c r="WEE9" s="110"/>
      <c r="WEF9" s="110"/>
      <c r="WEG9" s="110"/>
      <c r="WEH9" s="110"/>
      <c r="WEI9" s="110"/>
      <c r="WEJ9" s="110"/>
      <c r="WEK9" s="110"/>
      <c r="WEL9" s="110"/>
      <c r="WEM9" s="110"/>
      <c r="WEN9" s="110"/>
      <c r="WEO9" s="110"/>
      <c r="WEP9" s="110"/>
      <c r="WEQ9" s="110"/>
      <c r="WER9" s="110"/>
      <c r="WES9" s="110"/>
      <c r="WET9" s="110"/>
      <c r="WEU9" s="110"/>
      <c r="WEV9" s="110"/>
      <c r="WEW9" s="110"/>
      <c r="WEX9" s="110"/>
      <c r="WEY9" s="110"/>
      <c r="WEZ9" s="110"/>
      <c r="WFA9" s="110"/>
      <c r="WFB9" s="110"/>
      <c r="WFC9" s="110"/>
      <c r="WFD9" s="110"/>
      <c r="WFE9" s="110"/>
      <c r="WFF9" s="110"/>
      <c r="WFG9" s="110"/>
      <c r="WFH9" s="110"/>
      <c r="WFI9" s="110"/>
      <c r="WFJ9" s="110"/>
      <c r="WFK9" s="110"/>
      <c r="WFL9" s="110"/>
      <c r="WFM9" s="110"/>
      <c r="WFN9" s="110"/>
      <c r="WFO9" s="110"/>
      <c r="WFP9" s="110"/>
      <c r="WFQ9" s="110"/>
      <c r="WFR9" s="110"/>
      <c r="WFS9" s="110"/>
      <c r="WFT9" s="110"/>
      <c r="WFU9" s="110"/>
      <c r="WFV9" s="110"/>
      <c r="WFW9" s="110"/>
      <c r="WFX9" s="110"/>
      <c r="WFY9" s="110"/>
      <c r="WFZ9" s="110"/>
      <c r="WGA9" s="110"/>
      <c r="WGB9" s="110"/>
      <c r="WGC9" s="110"/>
      <c r="WGD9" s="110"/>
      <c r="WGE9" s="110"/>
      <c r="WGF9" s="110"/>
      <c r="WGG9" s="110"/>
      <c r="WGH9" s="110"/>
      <c r="WGI9" s="110"/>
      <c r="WGJ9" s="110"/>
      <c r="WGK9" s="110"/>
      <c r="WGL9" s="110"/>
      <c r="WGM9" s="110"/>
      <c r="WGN9" s="110"/>
      <c r="WGO9" s="110"/>
      <c r="WGP9" s="110"/>
      <c r="WGQ9" s="110"/>
      <c r="WGR9" s="110"/>
      <c r="WGS9" s="110"/>
      <c r="WGT9" s="110"/>
      <c r="WGU9" s="110"/>
      <c r="WGV9" s="110"/>
      <c r="WGW9" s="110"/>
      <c r="WGX9" s="110"/>
      <c r="WGY9" s="110"/>
      <c r="WGZ9" s="110"/>
      <c r="WHA9" s="110"/>
      <c r="WHB9" s="110"/>
      <c r="WHC9" s="110"/>
      <c r="WHD9" s="110"/>
      <c r="WHE9" s="110"/>
      <c r="WHF9" s="110"/>
      <c r="WHG9" s="110"/>
      <c r="WHH9" s="110"/>
      <c r="WHI9" s="110"/>
      <c r="WHJ9" s="110"/>
      <c r="WHK9" s="110"/>
      <c r="WHL9" s="110"/>
      <c r="WHM9" s="110"/>
      <c r="WHN9" s="110"/>
      <c r="WHO9" s="110"/>
      <c r="WHP9" s="110"/>
      <c r="WHQ9" s="110"/>
      <c r="WHR9" s="110"/>
      <c r="WHS9" s="110"/>
      <c r="WHT9" s="110"/>
      <c r="WHU9" s="110"/>
      <c r="WHV9" s="110"/>
      <c r="WHW9" s="110"/>
      <c r="WHX9" s="110"/>
      <c r="WHY9" s="110"/>
      <c r="WHZ9" s="110"/>
      <c r="WIA9" s="110"/>
      <c r="WIB9" s="110"/>
      <c r="WIC9" s="110"/>
      <c r="WID9" s="110"/>
      <c r="WIE9" s="110"/>
      <c r="WIF9" s="110"/>
      <c r="WIG9" s="110"/>
      <c r="WIH9" s="110"/>
      <c r="WII9" s="110"/>
      <c r="WIJ9" s="110"/>
      <c r="WIK9" s="110"/>
      <c r="WIL9" s="110"/>
      <c r="WIM9" s="110"/>
      <c r="WIN9" s="110"/>
      <c r="WIO9" s="110"/>
      <c r="WIP9" s="110"/>
      <c r="WIQ9" s="110"/>
      <c r="WIR9" s="110"/>
      <c r="WIS9" s="110"/>
      <c r="WIT9" s="110"/>
      <c r="WIU9" s="110"/>
      <c r="WIV9" s="110"/>
      <c r="WIW9" s="110"/>
      <c r="WIX9" s="110"/>
      <c r="WIY9" s="110"/>
      <c r="WIZ9" s="110"/>
      <c r="WJA9" s="110"/>
      <c r="WJB9" s="110"/>
      <c r="WJC9" s="110"/>
      <c r="WJD9" s="110"/>
      <c r="WJE9" s="110"/>
      <c r="WJF9" s="110"/>
      <c r="WJG9" s="110"/>
      <c r="WJH9" s="110"/>
      <c r="WJI9" s="110"/>
      <c r="WJJ9" s="110"/>
      <c r="WJK9" s="110"/>
      <c r="WJL9" s="110"/>
      <c r="WJM9" s="110"/>
      <c r="WJN9" s="110"/>
      <c r="WJO9" s="110"/>
      <c r="WJP9" s="110"/>
      <c r="WJQ9" s="110"/>
      <c r="WJR9" s="110"/>
      <c r="WJS9" s="110"/>
      <c r="WJT9" s="110"/>
      <c r="WJU9" s="110"/>
      <c r="WJV9" s="110"/>
      <c r="WJW9" s="110"/>
      <c r="WJX9" s="110"/>
      <c r="WJY9" s="110"/>
      <c r="WJZ9" s="110"/>
      <c r="WKA9" s="110"/>
      <c r="WKB9" s="110"/>
      <c r="WKC9" s="110"/>
      <c r="WKD9" s="110"/>
      <c r="WKE9" s="110"/>
      <c r="WKF9" s="110"/>
      <c r="WKG9" s="110"/>
      <c r="WKH9" s="110"/>
      <c r="WKI9" s="110"/>
      <c r="WKJ9" s="110"/>
      <c r="WKK9" s="110"/>
      <c r="WKL9" s="110"/>
      <c r="WKM9" s="110"/>
      <c r="WKN9" s="110"/>
      <c r="WKO9" s="110"/>
      <c r="WKP9" s="110"/>
      <c r="WKQ9" s="110"/>
      <c r="WKR9" s="110"/>
      <c r="WKS9" s="110"/>
      <c r="WKT9" s="110"/>
      <c r="WKU9" s="110"/>
      <c r="WKV9" s="110"/>
      <c r="WKW9" s="110"/>
      <c r="WKX9" s="110"/>
      <c r="WKY9" s="110"/>
      <c r="WKZ9" s="110"/>
      <c r="WLA9" s="110"/>
      <c r="WLB9" s="110"/>
      <c r="WLC9" s="110"/>
      <c r="WLD9" s="110"/>
      <c r="WLE9" s="110"/>
      <c r="WLF9" s="110"/>
      <c r="WLG9" s="110"/>
      <c r="WLH9" s="110"/>
      <c r="WLI9" s="110"/>
      <c r="WLJ9" s="110"/>
      <c r="WLK9" s="110"/>
      <c r="WLL9" s="110"/>
      <c r="WLM9" s="110"/>
      <c r="WLN9" s="110"/>
      <c r="WLO9" s="110"/>
      <c r="WLP9" s="110"/>
      <c r="WLQ9" s="110"/>
      <c r="WLR9" s="110"/>
      <c r="WLS9" s="110"/>
      <c r="WLT9" s="110"/>
      <c r="WLU9" s="110"/>
      <c r="WLV9" s="110"/>
      <c r="WLW9" s="110"/>
      <c r="WLX9" s="110"/>
      <c r="WLY9" s="110"/>
      <c r="WLZ9" s="110"/>
      <c r="WMA9" s="110"/>
      <c r="WMB9" s="110"/>
      <c r="WMC9" s="110"/>
      <c r="WMD9" s="110"/>
      <c r="WME9" s="110"/>
      <c r="WMF9" s="110"/>
      <c r="WMG9" s="110"/>
      <c r="WMH9" s="110"/>
      <c r="WMI9" s="110"/>
      <c r="WMJ9" s="110"/>
      <c r="WMK9" s="110"/>
      <c r="WML9" s="110"/>
      <c r="WMM9" s="110"/>
      <c r="WMN9" s="110"/>
      <c r="WMO9" s="110"/>
      <c r="WMP9" s="110"/>
      <c r="WMQ9" s="110"/>
      <c r="WMR9" s="110"/>
      <c r="WMS9" s="110"/>
      <c r="WMT9" s="110"/>
      <c r="WMU9" s="110"/>
      <c r="WMV9" s="110"/>
      <c r="WMW9" s="110"/>
      <c r="WMX9" s="110"/>
      <c r="WMY9" s="110"/>
      <c r="WMZ9" s="110"/>
      <c r="WNA9" s="110"/>
      <c r="WNB9" s="110"/>
      <c r="WNC9" s="110"/>
      <c r="WND9" s="110"/>
      <c r="WNE9" s="110"/>
      <c r="WNF9" s="110"/>
      <c r="WNG9" s="110"/>
      <c r="WNH9" s="110"/>
      <c r="WNI9" s="110"/>
      <c r="WNJ9" s="110"/>
      <c r="WNK9" s="110"/>
      <c r="WNL9" s="110"/>
      <c r="WNM9" s="110"/>
      <c r="WNN9" s="110"/>
      <c r="WNO9" s="110"/>
      <c r="WNP9" s="110"/>
      <c r="WNQ9" s="110"/>
      <c r="WNR9" s="110"/>
      <c r="WNS9" s="110"/>
      <c r="WNT9" s="110"/>
      <c r="WNU9" s="110"/>
      <c r="WNV9" s="110"/>
      <c r="WNW9" s="110"/>
      <c r="WNX9" s="110"/>
      <c r="WNY9" s="110"/>
      <c r="WNZ9" s="110"/>
      <c r="WOA9" s="110"/>
      <c r="WOB9" s="110"/>
      <c r="WOC9" s="110"/>
      <c r="WOD9" s="110"/>
      <c r="WOE9" s="110"/>
      <c r="WOF9" s="110"/>
      <c r="WOG9" s="110"/>
      <c r="WOH9" s="110"/>
      <c r="WOI9" s="110"/>
      <c r="WOJ9" s="110"/>
      <c r="WOK9" s="110"/>
      <c r="WOL9" s="110"/>
      <c r="WOM9" s="110"/>
      <c r="WON9" s="110"/>
      <c r="WOO9" s="110"/>
      <c r="WOP9" s="110"/>
      <c r="WOQ9" s="110"/>
      <c r="WOR9" s="110"/>
      <c r="WOS9" s="110"/>
      <c r="WOT9" s="110"/>
      <c r="WOU9" s="110"/>
      <c r="WOV9" s="110"/>
      <c r="WOW9" s="110"/>
      <c r="WOX9" s="110"/>
      <c r="WOY9" s="110"/>
      <c r="WOZ9" s="110"/>
      <c r="WPA9" s="110"/>
      <c r="WPB9" s="110"/>
      <c r="WPC9" s="110"/>
      <c r="WPD9" s="110"/>
      <c r="WPE9" s="110"/>
      <c r="WPF9" s="110"/>
      <c r="WPG9" s="110"/>
      <c r="WPH9" s="110"/>
      <c r="WPI9" s="110"/>
      <c r="WPJ9" s="110"/>
      <c r="WPK9" s="110"/>
      <c r="WPL9" s="110"/>
      <c r="WPM9" s="110"/>
      <c r="WPN9" s="110"/>
      <c r="WPO9" s="110"/>
      <c r="WPP9" s="110"/>
      <c r="WPQ9" s="110"/>
      <c r="WPR9" s="110"/>
      <c r="WPS9" s="110"/>
      <c r="WPT9" s="110"/>
      <c r="WPU9" s="110"/>
      <c r="WPV9" s="110"/>
      <c r="WPW9" s="110"/>
      <c r="WPX9" s="110"/>
      <c r="WPY9" s="110"/>
      <c r="WPZ9" s="110"/>
      <c r="WQA9" s="110"/>
      <c r="WQB9" s="110"/>
      <c r="WQC9" s="110"/>
      <c r="WQD9" s="110"/>
      <c r="WQE9" s="110"/>
      <c r="WQF9" s="110"/>
      <c r="WQG9" s="110"/>
      <c r="WQH9" s="110"/>
      <c r="WQI9" s="110"/>
      <c r="WQJ9" s="110"/>
      <c r="WQK9" s="110"/>
      <c r="WQL9" s="110"/>
      <c r="WQM9" s="110"/>
      <c r="WQN9" s="110"/>
      <c r="WQO9" s="110"/>
      <c r="WQP9" s="110"/>
      <c r="WQQ9" s="110"/>
      <c r="WQR9" s="110"/>
      <c r="WQS9" s="110"/>
      <c r="WQT9" s="110"/>
      <c r="WQU9" s="110"/>
      <c r="WQV9" s="110"/>
      <c r="WQW9" s="110"/>
      <c r="WQX9" s="110"/>
      <c r="WQY9" s="110"/>
      <c r="WQZ9" s="110"/>
      <c r="WRA9" s="110"/>
      <c r="WRB9" s="110"/>
      <c r="WRC9" s="110"/>
      <c r="WRD9" s="110"/>
      <c r="WRE9" s="110"/>
      <c r="WRF9" s="110"/>
      <c r="WRG9" s="110"/>
      <c r="WRH9" s="110"/>
      <c r="WRI9" s="110"/>
      <c r="WRJ9" s="110"/>
      <c r="WRK9" s="110"/>
      <c r="WRL9" s="110"/>
      <c r="WRM9" s="110"/>
      <c r="WRN9" s="110"/>
      <c r="WRO9" s="110"/>
      <c r="WRP9" s="110"/>
      <c r="WRQ9" s="110"/>
      <c r="WRR9" s="110"/>
      <c r="WRS9" s="110"/>
      <c r="WRT9" s="110"/>
      <c r="WRU9" s="110"/>
      <c r="WRV9" s="110"/>
      <c r="WRW9" s="110"/>
      <c r="WRX9" s="110"/>
      <c r="WRY9" s="110"/>
      <c r="WRZ9" s="110"/>
      <c r="WSA9" s="110"/>
      <c r="WSB9" s="110"/>
      <c r="WSC9" s="110"/>
      <c r="WSD9" s="110"/>
      <c r="WSE9" s="110"/>
      <c r="WSF9" s="110"/>
      <c r="WSG9" s="110"/>
      <c r="WSH9" s="110"/>
      <c r="WSI9" s="110"/>
      <c r="WSJ9" s="110"/>
      <c r="WSK9" s="110"/>
      <c r="WSL9" s="110"/>
      <c r="WSM9" s="110"/>
      <c r="WSN9" s="110"/>
      <c r="WSO9" s="110"/>
      <c r="WSP9" s="110"/>
      <c r="WSQ9" s="110"/>
      <c r="WSR9" s="110"/>
      <c r="WSS9" s="110"/>
      <c r="WST9" s="110"/>
      <c r="WSU9" s="110"/>
      <c r="WSV9" s="110"/>
      <c r="WSW9" s="110"/>
      <c r="WSX9" s="110"/>
      <c r="WSY9" s="110"/>
      <c r="WSZ9" s="110"/>
      <c r="WTA9" s="110"/>
      <c r="WTB9" s="110"/>
      <c r="WTC9" s="110"/>
      <c r="WTD9" s="110"/>
      <c r="WTE9" s="110"/>
      <c r="WTF9" s="110"/>
      <c r="WTG9" s="110"/>
      <c r="WTH9" s="110"/>
      <c r="WTI9" s="110"/>
      <c r="WTJ9" s="110"/>
      <c r="WTK9" s="110"/>
      <c r="WTL9" s="110"/>
      <c r="WTM9" s="110"/>
      <c r="WTN9" s="110"/>
      <c r="WTO9" s="110"/>
      <c r="WTP9" s="110"/>
      <c r="WTQ9" s="110"/>
      <c r="WTR9" s="110"/>
      <c r="WTS9" s="110"/>
      <c r="WTT9" s="110"/>
      <c r="WTU9" s="110"/>
      <c r="WTV9" s="110"/>
      <c r="WTW9" s="110"/>
      <c r="WTX9" s="110"/>
      <c r="WTY9" s="110"/>
      <c r="WTZ9" s="110"/>
      <c r="WUA9" s="110"/>
      <c r="WUB9" s="110"/>
      <c r="WUC9" s="110"/>
      <c r="WUD9" s="110"/>
      <c r="WUE9" s="110"/>
      <c r="WUF9" s="110"/>
      <c r="WUG9" s="110"/>
      <c r="WUH9" s="110"/>
      <c r="WUI9" s="110"/>
      <c r="WUJ9" s="110"/>
      <c r="WUK9" s="110"/>
      <c r="WUL9" s="110"/>
      <c r="WUM9" s="110"/>
      <c r="WUN9" s="110"/>
      <c r="WUO9" s="110"/>
      <c r="WUP9" s="110"/>
      <c r="WUQ9" s="110"/>
      <c r="WUR9" s="110"/>
      <c r="WUS9" s="110"/>
      <c r="WUT9" s="110"/>
      <c r="WUU9" s="110"/>
      <c r="WUV9" s="110"/>
      <c r="WUW9" s="110"/>
      <c r="WUX9" s="110"/>
      <c r="WUY9" s="110"/>
      <c r="WUZ9" s="110"/>
      <c r="WVA9" s="110"/>
      <c r="WVB9" s="110"/>
      <c r="WVC9" s="110"/>
      <c r="WVD9" s="110"/>
      <c r="WVE9" s="110"/>
      <c r="WVF9" s="110"/>
      <c r="WVG9" s="110"/>
      <c r="WVH9" s="110"/>
      <c r="WVI9" s="110"/>
      <c r="WVJ9" s="110"/>
      <c r="WVK9" s="110"/>
      <c r="WVL9" s="110"/>
      <c r="WVM9" s="110"/>
      <c r="WVN9" s="110"/>
      <c r="WVO9" s="110"/>
      <c r="WVP9" s="110"/>
      <c r="WVQ9" s="110"/>
      <c r="WVR9" s="110"/>
      <c r="WVS9" s="110"/>
      <c r="WVT9" s="110"/>
      <c r="WVU9" s="110"/>
      <c r="WVV9" s="110"/>
      <c r="WVW9" s="110"/>
      <c r="WVX9" s="110"/>
      <c r="WVY9" s="110"/>
      <c r="WVZ9" s="110"/>
      <c r="WWA9" s="110"/>
      <c r="WWB9" s="110"/>
      <c r="WWC9" s="110"/>
      <c r="WWD9" s="110"/>
      <c r="WWE9" s="110"/>
      <c r="WWF9" s="110"/>
      <c r="WWG9" s="110"/>
      <c r="WWH9" s="110"/>
      <c r="WWI9" s="110"/>
      <c r="WWJ9" s="110"/>
      <c r="WWK9" s="110"/>
      <c r="WWL9" s="110"/>
      <c r="WWM9" s="110"/>
      <c r="WWN9" s="110"/>
      <c r="WWO9" s="110"/>
      <c r="WWP9" s="110"/>
      <c r="WWQ9" s="110"/>
      <c r="WWR9" s="110"/>
      <c r="WWS9" s="110"/>
      <c r="WWT9" s="110"/>
      <c r="WWU9" s="110"/>
      <c r="WWV9" s="110"/>
      <c r="WWW9" s="110"/>
      <c r="WWX9" s="110"/>
      <c r="WWY9" s="110"/>
      <c r="WWZ9" s="110"/>
      <c r="WXA9" s="110"/>
      <c r="WXB9" s="110"/>
      <c r="WXC9" s="110"/>
      <c r="WXD9" s="110"/>
      <c r="WXE9" s="110"/>
      <c r="WXF9" s="110"/>
      <c r="WXG9" s="110"/>
      <c r="WXH9" s="110"/>
      <c r="WXI9" s="110"/>
      <c r="WXJ9" s="110"/>
      <c r="WXK9" s="110"/>
      <c r="WXL9" s="110"/>
      <c r="WXM9" s="110"/>
      <c r="WXN9" s="110"/>
      <c r="WXO9" s="110"/>
      <c r="WXP9" s="110"/>
      <c r="WXQ9" s="110"/>
      <c r="WXR9" s="110"/>
      <c r="WXS9" s="110"/>
      <c r="WXT9" s="110"/>
      <c r="WXU9" s="110"/>
      <c r="WXV9" s="110"/>
      <c r="WXW9" s="110"/>
      <c r="WXX9" s="110"/>
      <c r="WXY9" s="110"/>
      <c r="WXZ9" s="110"/>
      <c r="WYA9" s="110"/>
      <c r="WYB9" s="110"/>
      <c r="WYC9" s="110"/>
      <c r="WYD9" s="110"/>
      <c r="WYE9" s="110"/>
      <c r="WYF9" s="110"/>
      <c r="WYG9" s="110"/>
      <c r="WYH9" s="110"/>
      <c r="WYI9" s="110"/>
      <c r="WYJ9" s="110"/>
      <c r="WYK9" s="110"/>
      <c r="WYL9" s="110"/>
      <c r="WYM9" s="110"/>
      <c r="WYN9" s="110"/>
      <c r="WYO9" s="110"/>
      <c r="WYP9" s="110"/>
      <c r="WYQ9" s="110"/>
      <c r="WYR9" s="110"/>
      <c r="WYS9" s="110"/>
      <c r="WYT9" s="110"/>
      <c r="WYU9" s="110"/>
      <c r="WYV9" s="110"/>
      <c r="WYW9" s="110"/>
      <c r="WYX9" s="110"/>
      <c r="WYY9" s="110"/>
      <c r="WYZ9" s="110"/>
      <c r="WZA9" s="110"/>
      <c r="WZB9" s="110"/>
      <c r="WZC9" s="110"/>
      <c r="WZD9" s="110"/>
      <c r="WZE9" s="110"/>
      <c r="WZF9" s="110"/>
      <c r="WZG9" s="110"/>
      <c r="WZH9" s="110"/>
      <c r="WZI9" s="110"/>
      <c r="WZJ9" s="110"/>
      <c r="WZK9" s="110"/>
      <c r="WZL9" s="110"/>
      <c r="WZM9" s="110"/>
      <c r="WZN9" s="110"/>
      <c r="WZO9" s="110"/>
      <c r="WZP9" s="110"/>
      <c r="WZQ9" s="110"/>
      <c r="WZR9" s="110"/>
      <c r="WZS9" s="110"/>
      <c r="WZT9" s="110"/>
      <c r="WZU9" s="110"/>
      <c r="WZV9" s="110"/>
      <c r="WZW9" s="110"/>
      <c r="WZX9" s="110"/>
      <c r="WZY9" s="110"/>
      <c r="WZZ9" s="110"/>
      <c r="XAA9" s="110"/>
      <c r="XAB9" s="110"/>
      <c r="XAC9" s="110"/>
      <c r="XAD9" s="110"/>
      <c r="XAE9" s="110"/>
      <c r="XAF9" s="110"/>
      <c r="XAG9" s="110"/>
      <c r="XAH9" s="110"/>
      <c r="XAI9" s="110"/>
      <c r="XAJ9" s="110"/>
      <c r="XAK9" s="110"/>
      <c r="XAL9" s="110"/>
      <c r="XAM9" s="110"/>
      <c r="XAN9" s="110"/>
      <c r="XAO9" s="110"/>
      <c r="XAP9" s="110"/>
      <c r="XAQ9" s="110"/>
      <c r="XAR9" s="110"/>
      <c r="XAS9" s="110"/>
      <c r="XAT9" s="110"/>
      <c r="XAU9" s="110"/>
      <c r="XAV9" s="110"/>
      <c r="XAW9" s="110"/>
      <c r="XAX9" s="110"/>
      <c r="XAY9" s="110"/>
      <c r="XAZ9" s="110"/>
      <c r="XBA9" s="110"/>
      <c r="XBB9" s="110"/>
      <c r="XBC9" s="110"/>
      <c r="XBD9" s="110"/>
      <c r="XBE9" s="110"/>
      <c r="XBF9" s="110"/>
      <c r="XBG9" s="110"/>
      <c r="XBH9" s="110"/>
      <c r="XBI9" s="110"/>
      <c r="XBJ9" s="110"/>
      <c r="XBK9" s="110"/>
      <c r="XBL9" s="110"/>
      <c r="XBM9" s="110"/>
      <c r="XBN9" s="110"/>
      <c r="XBO9" s="110"/>
      <c r="XBP9" s="110"/>
      <c r="XBQ9" s="110"/>
      <c r="XBR9" s="110"/>
      <c r="XBS9" s="110"/>
      <c r="XBT9" s="110"/>
      <c r="XBU9" s="110"/>
      <c r="XBV9" s="110"/>
      <c r="XBW9" s="110"/>
      <c r="XBX9" s="110"/>
      <c r="XBY9" s="110"/>
      <c r="XBZ9" s="110"/>
      <c r="XCA9" s="110"/>
      <c r="XCB9" s="110"/>
      <c r="XCC9" s="110"/>
      <c r="XCD9" s="110"/>
      <c r="XCE9" s="110"/>
      <c r="XCF9" s="110"/>
      <c r="XCG9" s="110"/>
      <c r="XCH9" s="110"/>
      <c r="XCI9" s="110"/>
      <c r="XCJ9" s="110"/>
      <c r="XCK9" s="110"/>
      <c r="XCL9" s="110"/>
      <c r="XCM9" s="110"/>
      <c r="XCN9" s="110"/>
      <c r="XCO9" s="110"/>
      <c r="XCP9" s="110"/>
      <c r="XCQ9" s="110"/>
      <c r="XCR9" s="110"/>
      <c r="XCS9" s="110"/>
      <c r="XCT9" s="110"/>
      <c r="XCU9" s="110"/>
      <c r="XCV9" s="110"/>
      <c r="XCW9" s="110"/>
      <c r="XCX9" s="110"/>
      <c r="XCY9" s="110"/>
      <c r="XCZ9" s="110"/>
      <c r="XDA9" s="110"/>
      <c r="XDB9" s="110"/>
      <c r="XDC9" s="110"/>
      <c r="XDD9" s="110"/>
      <c r="XDE9" s="110"/>
      <c r="XDF9" s="110"/>
      <c r="XDG9" s="110"/>
      <c r="XDH9" s="110"/>
      <c r="XDI9" s="110"/>
      <c r="XDJ9" s="110"/>
      <c r="XDK9" s="110"/>
      <c r="XDL9" s="110"/>
      <c r="XDM9" s="110"/>
      <c r="XDN9" s="110"/>
      <c r="XDO9" s="110"/>
      <c r="XDP9" s="110"/>
      <c r="XDQ9" s="110"/>
      <c r="XDR9" s="110"/>
      <c r="XDS9" s="110"/>
      <c r="XDT9" s="110"/>
      <c r="XDU9" s="110"/>
      <c r="XDV9" s="110"/>
      <c r="XDW9" s="110"/>
      <c r="XDX9" s="110"/>
      <c r="XDY9" s="110"/>
      <c r="XDZ9" s="110"/>
      <c r="XEA9" s="110"/>
      <c r="XEB9" s="110"/>
      <c r="XEC9" s="110"/>
      <c r="XED9" s="110"/>
      <c r="XEE9" s="110"/>
      <c r="XEF9" s="110"/>
      <c r="XEG9" s="110"/>
      <c r="XEH9" s="110"/>
      <c r="XEI9" s="110"/>
      <c r="XEJ9" s="110"/>
      <c r="XEK9" s="110"/>
      <c r="XEL9" s="110"/>
      <c r="XEM9" s="110"/>
      <c r="XEN9" s="110"/>
      <c r="XEO9" s="110"/>
      <c r="XEP9" s="110"/>
      <c r="XEQ9" s="110"/>
      <c r="XER9" s="110"/>
      <c r="XES9" s="110"/>
      <c r="XET9" s="110"/>
      <c r="XEU9" s="110"/>
      <c r="XEV9" s="110"/>
      <c r="XEW9" s="110"/>
      <c r="XEX9" s="110"/>
      <c r="XEY9" s="110"/>
      <c r="XEZ9" s="110"/>
      <c r="XFA9" s="110"/>
      <c r="XFB9" s="110"/>
      <c r="XFC9" s="110"/>
      <c r="XFD9" s="110"/>
    </row>
    <row r="10" spans="1:16384" s="7" customFormat="1" hidden="1">
      <c r="A10" s="19">
        <v>424</v>
      </c>
      <c r="B10" s="112" t="s">
        <v>18</v>
      </c>
      <c r="C10" s="112" t="s">
        <v>19</v>
      </c>
      <c r="D10" s="112" t="s">
        <v>58</v>
      </c>
      <c r="E10" s="112"/>
      <c r="F10" s="112" t="s">
        <v>127</v>
      </c>
      <c r="G10" s="112" t="s">
        <v>264</v>
      </c>
      <c r="H10" s="112">
        <v>27130.21</v>
      </c>
      <c r="I10" s="112" t="s">
        <v>244</v>
      </c>
      <c r="J10" s="112" t="s">
        <v>17</v>
      </c>
      <c r="K10" s="112" t="s">
        <v>71</v>
      </c>
      <c r="L10" s="112" t="s">
        <v>23</v>
      </c>
      <c r="M10" s="112"/>
      <c r="N10" s="112"/>
      <c r="O10" s="121">
        <v>24890.100917431191</v>
      </c>
      <c r="P10" s="112">
        <v>60</v>
      </c>
      <c r="Q10" s="112"/>
      <c r="R10" s="112">
        <v>9860</v>
      </c>
      <c r="S10" s="122" t="s">
        <v>34</v>
      </c>
      <c r="T10" s="123" t="s">
        <v>265</v>
      </c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0"/>
      <c r="IH10" s="110"/>
      <c r="II10" s="110"/>
      <c r="IJ10" s="110"/>
      <c r="IK10" s="110"/>
      <c r="IL10" s="110"/>
      <c r="IM10" s="110"/>
      <c r="IN10" s="110"/>
      <c r="IO10" s="110"/>
      <c r="IP10" s="110"/>
      <c r="IQ10" s="110"/>
      <c r="IR10" s="110"/>
      <c r="IS10" s="110"/>
      <c r="IT10" s="110"/>
      <c r="IU10" s="110"/>
      <c r="IV10" s="110"/>
      <c r="IW10" s="110"/>
      <c r="IX10" s="110"/>
      <c r="IY10" s="110"/>
      <c r="IZ10" s="110"/>
      <c r="JA10" s="110"/>
      <c r="JB10" s="110"/>
      <c r="JC10" s="110"/>
      <c r="JD10" s="110"/>
      <c r="JE10" s="110"/>
      <c r="JF10" s="110"/>
      <c r="JG10" s="110"/>
      <c r="JH10" s="110"/>
      <c r="JI10" s="110"/>
      <c r="JJ10" s="110"/>
      <c r="JK10" s="110"/>
      <c r="JL10" s="110"/>
      <c r="JM10" s="110"/>
      <c r="JN10" s="110"/>
      <c r="JO10" s="110"/>
      <c r="JP10" s="110"/>
      <c r="JQ10" s="110"/>
      <c r="JR10" s="110"/>
      <c r="JS10" s="110"/>
      <c r="JT10" s="110"/>
      <c r="JU10" s="110"/>
      <c r="JV10" s="110"/>
      <c r="JW10" s="110"/>
      <c r="JX10" s="110"/>
      <c r="JY10" s="110"/>
      <c r="JZ10" s="110"/>
      <c r="KA10" s="110"/>
      <c r="KB10" s="110"/>
      <c r="KC10" s="110"/>
      <c r="KD10" s="110"/>
      <c r="KE10" s="110"/>
      <c r="KF10" s="110"/>
      <c r="KG10" s="110"/>
      <c r="KH10" s="110"/>
      <c r="KI10" s="110"/>
      <c r="KJ10" s="110"/>
      <c r="KK10" s="110"/>
      <c r="KL10" s="110"/>
      <c r="KM10" s="110"/>
      <c r="KN10" s="110"/>
      <c r="KO10" s="110"/>
      <c r="KP10" s="110"/>
      <c r="KQ10" s="110"/>
      <c r="KR10" s="110"/>
      <c r="KS10" s="110"/>
      <c r="KT10" s="110"/>
      <c r="KU10" s="110"/>
      <c r="KV10" s="110"/>
      <c r="KW10" s="110"/>
      <c r="KX10" s="110"/>
      <c r="KY10" s="110"/>
      <c r="KZ10" s="110"/>
      <c r="LA10" s="110"/>
      <c r="LB10" s="110"/>
      <c r="LC10" s="110"/>
      <c r="LD10" s="110"/>
      <c r="LE10" s="110"/>
      <c r="LF10" s="110"/>
      <c r="LG10" s="110"/>
      <c r="LH10" s="110"/>
      <c r="LI10" s="110"/>
      <c r="LJ10" s="110"/>
      <c r="LK10" s="110"/>
      <c r="LL10" s="110"/>
      <c r="LM10" s="110"/>
      <c r="LN10" s="110"/>
      <c r="LO10" s="110"/>
      <c r="LP10" s="110"/>
      <c r="LQ10" s="110"/>
      <c r="LR10" s="110"/>
      <c r="LS10" s="110"/>
      <c r="LT10" s="110"/>
      <c r="LU10" s="110"/>
      <c r="LV10" s="110"/>
      <c r="LW10" s="110"/>
      <c r="LX10" s="110"/>
      <c r="LY10" s="110"/>
      <c r="LZ10" s="110"/>
      <c r="MA10" s="110"/>
      <c r="MB10" s="110"/>
      <c r="MC10" s="110"/>
      <c r="MD10" s="110"/>
      <c r="ME10" s="110"/>
      <c r="MF10" s="110"/>
      <c r="MG10" s="110"/>
      <c r="MH10" s="110"/>
      <c r="MI10" s="110"/>
      <c r="MJ10" s="110"/>
      <c r="MK10" s="110"/>
      <c r="ML10" s="110"/>
      <c r="MM10" s="110"/>
      <c r="MN10" s="110"/>
      <c r="MO10" s="110"/>
      <c r="MP10" s="110"/>
      <c r="MQ10" s="110"/>
      <c r="MR10" s="110"/>
      <c r="MS10" s="110"/>
      <c r="MT10" s="110"/>
      <c r="MU10" s="110"/>
      <c r="MV10" s="110"/>
      <c r="MW10" s="110"/>
      <c r="MX10" s="110"/>
      <c r="MY10" s="110"/>
      <c r="MZ10" s="110"/>
      <c r="NA10" s="110"/>
      <c r="NB10" s="110"/>
      <c r="NC10" s="110"/>
      <c r="ND10" s="110"/>
      <c r="NE10" s="110"/>
      <c r="NF10" s="110"/>
      <c r="NG10" s="110"/>
      <c r="NH10" s="110"/>
      <c r="NI10" s="110"/>
      <c r="NJ10" s="110"/>
      <c r="NK10" s="110"/>
      <c r="NL10" s="110"/>
      <c r="NM10" s="110"/>
      <c r="NN10" s="110"/>
      <c r="NO10" s="110"/>
      <c r="NP10" s="110"/>
      <c r="NQ10" s="110"/>
      <c r="NR10" s="110"/>
      <c r="NS10" s="110"/>
      <c r="NT10" s="110"/>
      <c r="NU10" s="110"/>
      <c r="NV10" s="110"/>
      <c r="NW10" s="110"/>
      <c r="NX10" s="110"/>
      <c r="NY10" s="110"/>
      <c r="NZ10" s="110"/>
      <c r="OA10" s="110"/>
      <c r="OB10" s="110"/>
      <c r="OC10" s="110"/>
      <c r="OD10" s="110"/>
      <c r="OE10" s="110"/>
      <c r="OF10" s="110"/>
      <c r="OG10" s="110"/>
      <c r="OH10" s="110"/>
      <c r="OI10" s="110"/>
      <c r="OJ10" s="110"/>
      <c r="OK10" s="110"/>
      <c r="OL10" s="110"/>
      <c r="OM10" s="110"/>
      <c r="ON10" s="110"/>
      <c r="OO10" s="110"/>
      <c r="OP10" s="110"/>
      <c r="OQ10" s="110"/>
      <c r="OR10" s="110"/>
      <c r="OS10" s="110"/>
      <c r="OT10" s="110"/>
      <c r="OU10" s="110"/>
      <c r="OV10" s="110"/>
      <c r="OW10" s="110"/>
      <c r="OX10" s="110"/>
      <c r="OY10" s="110"/>
      <c r="OZ10" s="110"/>
      <c r="PA10" s="110"/>
      <c r="PB10" s="110"/>
      <c r="PC10" s="110"/>
      <c r="PD10" s="110"/>
      <c r="PE10" s="110"/>
      <c r="PF10" s="110"/>
      <c r="PG10" s="110"/>
      <c r="PH10" s="110"/>
      <c r="PI10" s="110"/>
      <c r="PJ10" s="110"/>
      <c r="PK10" s="110"/>
      <c r="PL10" s="110"/>
      <c r="PM10" s="110"/>
      <c r="PN10" s="110"/>
      <c r="PO10" s="110"/>
      <c r="PP10" s="110"/>
      <c r="PQ10" s="110"/>
      <c r="PR10" s="110"/>
      <c r="PS10" s="110"/>
      <c r="PT10" s="110"/>
      <c r="PU10" s="110"/>
      <c r="PV10" s="110"/>
      <c r="PW10" s="110"/>
      <c r="PX10" s="110"/>
      <c r="PY10" s="110"/>
      <c r="PZ10" s="110"/>
      <c r="QA10" s="110"/>
      <c r="QB10" s="110"/>
      <c r="QC10" s="110"/>
      <c r="QD10" s="110"/>
      <c r="QE10" s="110"/>
      <c r="QF10" s="110"/>
      <c r="QG10" s="110"/>
      <c r="QH10" s="110"/>
      <c r="QI10" s="110"/>
      <c r="QJ10" s="110"/>
      <c r="QK10" s="110"/>
      <c r="QL10" s="110"/>
      <c r="QM10" s="110"/>
      <c r="QN10" s="110"/>
      <c r="QO10" s="110"/>
      <c r="QP10" s="110"/>
      <c r="QQ10" s="110"/>
      <c r="QR10" s="110"/>
      <c r="QS10" s="110"/>
      <c r="QT10" s="110"/>
      <c r="QU10" s="110"/>
      <c r="QV10" s="110"/>
      <c r="QW10" s="110"/>
      <c r="QX10" s="110"/>
      <c r="QY10" s="110"/>
      <c r="QZ10" s="110"/>
      <c r="RA10" s="110"/>
      <c r="RB10" s="110"/>
      <c r="RC10" s="110"/>
      <c r="RD10" s="110"/>
      <c r="RE10" s="110"/>
      <c r="RF10" s="110"/>
      <c r="RG10" s="110"/>
      <c r="RH10" s="110"/>
      <c r="RI10" s="110"/>
      <c r="RJ10" s="110"/>
      <c r="RK10" s="110"/>
      <c r="RL10" s="110"/>
      <c r="RM10" s="110"/>
      <c r="RN10" s="110"/>
      <c r="RO10" s="110"/>
      <c r="RP10" s="110"/>
      <c r="RQ10" s="110"/>
      <c r="RR10" s="110"/>
      <c r="RS10" s="110"/>
      <c r="RT10" s="110"/>
      <c r="RU10" s="110"/>
      <c r="RV10" s="110"/>
      <c r="RW10" s="110"/>
      <c r="RX10" s="110"/>
      <c r="RY10" s="110"/>
      <c r="RZ10" s="110"/>
      <c r="SA10" s="110"/>
      <c r="SB10" s="110"/>
      <c r="SC10" s="110"/>
      <c r="SD10" s="110"/>
      <c r="SE10" s="110"/>
      <c r="SF10" s="110"/>
      <c r="SG10" s="110"/>
      <c r="SH10" s="110"/>
      <c r="SI10" s="110"/>
      <c r="SJ10" s="110"/>
      <c r="SK10" s="110"/>
      <c r="SL10" s="110"/>
      <c r="SM10" s="110"/>
      <c r="SN10" s="110"/>
      <c r="SO10" s="110"/>
      <c r="SP10" s="110"/>
      <c r="SQ10" s="110"/>
      <c r="SR10" s="110"/>
      <c r="SS10" s="110"/>
      <c r="ST10" s="110"/>
      <c r="SU10" s="110"/>
      <c r="SV10" s="110"/>
      <c r="SW10" s="110"/>
      <c r="SX10" s="110"/>
      <c r="SY10" s="110"/>
      <c r="SZ10" s="110"/>
      <c r="TA10" s="110"/>
      <c r="TB10" s="110"/>
      <c r="TC10" s="110"/>
      <c r="TD10" s="110"/>
      <c r="TE10" s="110"/>
      <c r="TF10" s="110"/>
      <c r="TG10" s="110"/>
      <c r="TH10" s="110"/>
      <c r="TI10" s="110"/>
      <c r="TJ10" s="110"/>
      <c r="TK10" s="110"/>
      <c r="TL10" s="110"/>
      <c r="TM10" s="110"/>
      <c r="TN10" s="110"/>
      <c r="TO10" s="110"/>
      <c r="TP10" s="110"/>
      <c r="TQ10" s="110"/>
      <c r="TR10" s="110"/>
      <c r="TS10" s="110"/>
      <c r="TT10" s="110"/>
      <c r="TU10" s="110"/>
      <c r="TV10" s="110"/>
      <c r="TW10" s="110"/>
      <c r="TX10" s="110"/>
      <c r="TY10" s="110"/>
      <c r="TZ10" s="110"/>
      <c r="UA10" s="110"/>
      <c r="UB10" s="110"/>
      <c r="UC10" s="110"/>
      <c r="UD10" s="110"/>
      <c r="UE10" s="110"/>
      <c r="UF10" s="110"/>
      <c r="UG10" s="110"/>
      <c r="UH10" s="110"/>
      <c r="UI10" s="110"/>
      <c r="UJ10" s="110"/>
      <c r="UK10" s="110"/>
      <c r="UL10" s="110"/>
      <c r="UM10" s="110"/>
      <c r="UN10" s="110"/>
      <c r="UO10" s="110"/>
      <c r="UP10" s="110"/>
      <c r="UQ10" s="110"/>
      <c r="UR10" s="110"/>
      <c r="US10" s="110"/>
      <c r="UT10" s="110"/>
      <c r="UU10" s="110"/>
      <c r="UV10" s="110"/>
      <c r="UW10" s="110"/>
      <c r="UX10" s="110"/>
      <c r="UY10" s="110"/>
      <c r="UZ10" s="110"/>
      <c r="VA10" s="110"/>
      <c r="VB10" s="110"/>
      <c r="VC10" s="110"/>
      <c r="VD10" s="110"/>
      <c r="VE10" s="110"/>
      <c r="VF10" s="110"/>
      <c r="VG10" s="110"/>
      <c r="VH10" s="110"/>
      <c r="VI10" s="110"/>
      <c r="VJ10" s="110"/>
      <c r="VK10" s="110"/>
      <c r="VL10" s="110"/>
      <c r="VM10" s="110"/>
      <c r="VN10" s="110"/>
      <c r="VO10" s="110"/>
      <c r="VP10" s="110"/>
      <c r="VQ10" s="110"/>
      <c r="VR10" s="110"/>
      <c r="VS10" s="110"/>
      <c r="VT10" s="110"/>
      <c r="VU10" s="110"/>
      <c r="VV10" s="110"/>
      <c r="VW10" s="110"/>
      <c r="VX10" s="110"/>
      <c r="VY10" s="110"/>
      <c r="VZ10" s="110"/>
      <c r="WA10" s="110"/>
      <c r="WB10" s="110"/>
      <c r="WC10" s="110"/>
      <c r="WD10" s="110"/>
      <c r="WE10" s="110"/>
      <c r="WF10" s="110"/>
      <c r="WG10" s="110"/>
      <c r="WH10" s="110"/>
      <c r="WI10" s="110"/>
      <c r="WJ10" s="110"/>
      <c r="WK10" s="110"/>
      <c r="WL10" s="110"/>
      <c r="WM10" s="110"/>
      <c r="WN10" s="110"/>
      <c r="WO10" s="110"/>
      <c r="WP10" s="110"/>
      <c r="WQ10" s="110"/>
      <c r="WR10" s="110"/>
      <c r="WS10" s="110"/>
      <c r="WT10" s="110"/>
      <c r="WU10" s="110"/>
      <c r="WV10" s="110"/>
      <c r="WW10" s="110"/>
      <c r="WX10" s="110"/>
      <c r="WY10" s="110"/>
      <c r="WZ10" s="110"/>
      <c r="XA10" s="110"/>
      <c r="XB10" s="110"/>
      <c r="XC10" s="110"/>
      <c r="XD10" s="110"/>
      <c r="XE10" s="110"/>
      <c r="XF10" s="110"/>
      <c r="XG10" s="110"/>
      <c r="XH10" s="110"/>
      <c r="XI10" s="110"/>
      <c r="XJ10" s="110"/>
      <c r="XK10" s="110"/>
      <c r="XL10" s="110"/>
      <c r="XM10" s="110"/>
      <c r="XN10" s="110"/>
      <c r="XO10" s="110"/>
      <c r="XP10" s="110"/>
      <c r="XQ10" s="110"/>
      <c r="XR10" s="110"/>
      <c r="XS10" s="110"/>
      <c r="XT10" s="110"/>
      <c r="XU10" s="110"/>
      <c r="XV10" s="110"/>
      <c r="XW10" s="110"/>
      <c r="XX10" s="110"/>
      <c r="XY10" s="110"/>
      <c r="XZ10" s="110"/>
      <c r="YA10" s="110"/>
      <c r="YB10" s="110"/>
      <c r="YC10" s="110"/>
      <c r="YD10" s="110"/>
      <c r="YE10" s="110"/>
      <c r="YF10" s="110"/>
      <c r="YG10" s="110"/>
      <c r="YH10" s="110"/>
      <c r="YI10" s="110"/>
      <c r="YJ10" s="110"/>
      <c r="YK10" s="110"/>
      <c r="YL10" s="110"/>
      <c r="YM10" s="110"/>
      <c r="YN10" s="110"/>
      <c r="YO10" s="110"/>
      <c r="YP10" s="110"/>
      <c r="YQ10" s="110"/>
      <c r="YR10" s="110"/>
      <c r="YS10" s="110"/>
      <c r="YT10" s="110"/>
      <c r="YU10" s="110"/>
      <c r="YV10" s="110"/>
      <c r="YW10" s="110"/>
      <c r="YX10" s="110"/>
      <c r="YY10" s="110"/>
      <c r="YZ10" s="110"/>
      <c r="ZA10" s="110"/>
      <c r="ZB10" s="110"/>
      <c r="ZC10" s="110"/>
      <c r="ZD10" s="110"/>
      <c r="ZE10" s="110"/>
      <c r="ZF10" s="110"/>
      <c r="ZG10" s="110"/>
      <c r="ZH10" s="110"/>
      <c r="ZI10" s="110"/>
      <c r="ZJ10" s="110"/>
      <c r="ZK10" s="110"/>
      <c r="ZL10" s="110"/>
      <c r="ZM10" s="110"/>
      <c r="ZN10" s="110"/>
      <c r="ZO10" s="110"/>
      <c r="ZP10" s="110"/>
      <c r="ZQ10" s="110"/>
      <c r="ZR10" s="110"/>
      <c r="ZS10" s="110"/>
      <c r="ZT10" s="110"/>
      <c r="ZU10" s="110"/>
      <c r="ZV10" s="110"/>
      <c r="ZW10" s="110"/>
      <c r="ZX10" s="110"/>
      <c r="ZY10" s="110"/>
      <c r="ZZ10" s="110"/>
      <c r="AAA10" s="110"/>
      <c r="AAB10" s="110"/>
      <c r="AAC10" s="110"/>
      <c r="AAD10" s="110"/>
      <c r="AAE10" s="110"/>
      <c r="AAF10" s="110"/>
      <c r="AAG10" s="110"/>
      <c r="AAH10" s="110"/>
      <c r="AAI10" s="110"/>
      <c r="AAJ10" s="110"/>
      <c r="AAK10" s="110"/>
      <c r="AAL10" s="110"/>
      <c r="AAM10" s="110"/>
      <c r="AAN10" s="110"/>
      <c r="AAO10" s="110"/>
      <c r="AAP10" s="110"/>
      <c r="AAQ10" s="110"/>
      <c r="AAR10" s="110"/>
      <c r="AAS10" s="110"/>
      <c r="AAT10" s="110"/>
      <c r="AAU10" s="110"/>
      <c r="AAV10" s="110"/>
      <c r="AAW10" s="110"/>
      <c r="AAX10" s="110"/>
      <c r="AAY10" s="110"/>
      <c r="AAZ10" s="110"/>
      <c r="ABA10" s="110"/>
      <c r="ABB10" s="110"/>
      <c r="ABC10" s="110"/>
      <c r="ABD10" s="110"/>
      <c r="ABE10" s="110"/>
      <c r="ABF10" s="110"/>
      <c r="ABG10" s="110"/>
      <c r="ABH10" s="110"/>
      <c r="ABI10" s="110"/>
      <c r="ABJ10" s="110"/>
      <c r="ABK10" s="110"/>
      <c r="ABL10" s="110"/>
      <c r="ABM10" s="110"/>
      <c r="ABN10" s="110"/>
      <c r="ABO10" s="110"/>
      <c r="ABP10" s="110"/>
      <c r="ABQ10" s="110"/>
      <c r="ABR10" s="110"/>
      <c r="ABS10" s="110"/>
      <c r="ABT10" s="110"/>
      <c r="ABU10" s="110"/>
      <c r="ABV10" s="110"/>
      <c r="ABW10" s="110"/>
      <c r="ABX10" s="110"/>
      <c r="ABY10" s="110"/>
      <c r="ABZ10" s="110"/>
      <c r="ACA10" s="110"/>
      <c r="ACB10" s="110"/>
      <c r="ACC10" s="110"/>
      <c r="ACD10" s="110"/>
      <c r="ACE10" s="110"/>
      <c r="ACF10" s="110"/>
      <c r="ACG10" s="110"/>
      <c r="ACH10" s="110"/>
      <c r="ACI10" s="110"/>
      <c r="ACJ10" s="110"/>
      <c r="ACK10" s="110"/>
      <c r="ACL10" s="110"/>
      <c r="ACM10" s="110"/>
      <c r="ACN10" s="110"/>
      <c r="ACO10" s="110"/>
      <c r="ACP10" s="110"/>
      <c r="ACQ10" s="110"/>
      <c r="ACR10" s="110"/>
      <c r="ACS10" s="110"/>
      <c r="ACT10" s="110"/>
      <c r="ACU10" s="110"/>
      <c r="ACV10" s="110"/>
      <c r="ACW10" s="110"/>
      <c r="ACX10" s="110"/>
      <c r="ACY10" s="110"/>
      <c r="ACZ10" s="110"/>
      <c r="ADA10" s="110"/>
      <c r="ADB10" s="110"/>
      <c r="ADC10" s="110"/>
      <c r="ADD10" s="110"/>
      <c r="ADE10" s="110"/>
      <c r="ADF10" s="110"/>
      <c r="ADG10" s="110"/>
      <c r="ADH10" s="110"/>
      <c r="ADI10" s="110"/>
      <c r="ADJ10" s="110"/>
      <c r="ADK10" s="110"/>
      <c r="ADL10" s="110"/>
      <c r="ADM10" s="110"/>
      <c r="ADN10" s="110"/>
      <c r="ADO10" s="110"/>
      <c r="ADP10" s="110"/>
      <c r="ADQ10" s="110"/>
      <c r="ADR10" s="110"/>
      <c r="ADS10" s="110"/>
      <c r="ADT10" s="110"/>
      <c r="ADU10" s="110"/>
      <c r="ADV10" s="110"/>
      <c r="ADW10" s="110"/>
      <c r="ADX10" s="110"/>
      <c r="ADY10" s="110"/>
      <c r="ADZ10" s="110"/>
      <c r="AEA10" s="110"/>
      <c r="AEB10" s="110"/>
      <c r="AEC10" s="110"/>
      <c r="AED10" s="110"/>
      <c r="AEE10" s="110"/>
      <c r="AEF10" s="110"/>
      <c r="AEG10" s="110"/>
      <c r="AEH10" s="110"/>
      <c r="AEI10" s="110"/>
      <c r="AEJ10" s="110"/>
      <c r="AEK10" s="110"/>
      <c r="AEL10" s="110"/>
      <c r="AEM10" s="110"/>
      <c r="AEN10" s="110"/>
      <c r="AEO10" s="110"/>
      <c r="AEP10" s="110"/>
      <c r="AEQ10" s="110"/>
      <c r="AER10" s="110"/>
      <c r="AES10" s="110"/>
      <c r="AET10" s="110"/>
      <c r="AEU10" s="110"/>
      <c r="AEV10" s="110"/>
      <c r="AEW10" s="110"/>
      <c r="AEX10" s="110"/>
      <c r="AEY10" s="110"/>
      <c r="AEZ10" s="110"/>
      <c r="AFA10" s="110"/>
      <c r="AFB10" s="110"/>
      <c r="AFC10" s="110"/>
      <c r="AFD10" s="110"/>
      <c r="AFE10" s="110"/>
      <c r="AFF10" s="110"/>
      <c r="AFG10" s="110"/>
      <c r="AFH10" s="110"/>
      <c r="AFI10" s="110"/>
      <c r="AFJ10" s="110"/>
      <c r="AFK10" s="110"/>
      <c r="AFL10" s="110"/>
      <c r="AFM10" s="110"/>
      <c r="AFN10" s="110"/>
      <c r="AFO10" s="110"/>
      <c r="AFP10" s="110"/>
      <c r="AFQ10" s="110"/>
      <c r="AFR10" s="110"/>
      <c r="AFS10" s="110"/>
      <c r="AFT10" s="110"/>
      <c r="AFU10" s="110"/>
      <c r="AFV10" s="110"/>
      <c r="AFW10" s="110"/>
      <c r="AFX10" s="110"/>
      <c r="AFY10" s="110"/>
      <c r="AFZ10" s="110"/>
      <c r="AGA10" s="110"/>
      <c r="AGB10" s="110"/>
      <c r="AGC10" s="110"/>
      <c r="AGD10" s="110"/>
      <c r="AGE10" s="110"/>
      <c r="AGF10" s="110"/>
      <c r="AGG10" s="110"/>
      <c r="AGH10" s="110"/>
      <c r="AGI10" s="110"/>
      <c r="AGJ10" s="110"/>
      <c r="AGK10" s="110"/>
      <c r="AGL10" s="110"/>
      <c r="AGM10" s="110"/>
      <c r="AGN10" s="110"/>
      <c r="AGO10" s="110"/>
      <c r="AGP10" s="110"/>
      <c r="AGQ10" s="110"/>
      <c r="AGR10" s="110"/>
      <c r="AGS10" s="110"/>
      <c r="AGT10" s="110"/>
      <c r="AGU10" s="110"/>
      <c r="AGV10" s="110"/>
      <c r="AGW10" s="110"/>
      <c r="AGX10" s="110"/>
      <c r="AGY10" s="110"/>
      <c r="AGZ10" s="110"/>
      <c r="AHA10" s="110"/>
      <c r="AHB10" s="110"/>
      <c r="AHC10" s="110"/>
      <c r="AHD10" s="110"/>
      <c r="AHE10" s="110"/>
      <c r="AHF10" s="110"/>
      <c r="AHG10" s="110"/>
      <c r="AHH10" s="110"/>
      <c r="AHI10" s="110"/>
      <c r="AHJ10" s="110"/>
      <c r="AHK10" s="110"/>
      <c r="AHL10" s="110"/>
      <c r="AHM10" s="110"/>
      <c r="AHN10" s="110"/>
      <c r="AHO10" s="110"/>
      <c r="AHP10" s="110"/>
      <c r="AHQ10" s="110"/>
      <c r="AHR10" s="110"/>
      <c r="AHS10" s="110"/>
      <c r="AHT10" s="110"/>
      <c r="AHU10" s="110"/>
      <c r="AHV10" s="110"/>
      <c r="AHW10" s="110"/>
      <c r="AHX10" s="110"/>
      <c r="AHY10" s="110"/>
      <c r="AHZ10" s="110"/>
      <c r="AIA10" s="110"/>
      <c r="AIB10" s="110"/>
      <c r="AIC10" s="110"/>
      <c r="AID10" s="110"/>
      <c r="AIE10" s="110"/>
      <c r="AIF10" s="110"/>
      <c r="AIG10" s="110"/>
      <c r="AIH10" s="110"/>
      <c r="AII10" s="110"/>
      <c r="AIJ10" s="110"/>
      <c r="AIK10" s="110"/>
      <c r="AIL10" s="110"/>
      <c r="AIM10" s="110"/>
      <c r="AIN10" s="110"/>
      <c r="AIO10" s="110"/>
      <c r="AIP10" s="110"/>
      <c r="AIQ10" s="110"/>
      <c r="AIR10" s="110"/>
      <c r="AIS10" s="110"/>
      <c r="AIT10" s="110"/>
      <c r="AIU10" s="110"/>
      <c r="AIV10" s="110"/>
      <c r="AIW10" s="110"/>
      <c r="AIX10" s="110"/>
      <c r="AIY10" s="110"/>
      <c r="AIZ10" s="110"/>
      <c r="AJA10" s="110"/>
      <c r="AJB10" s="110"/>
      <c r="AJC10" s="110"/>
      <c r="AJD10" s="110"/>
      <c r="AJE10" s="110"/>
      <c r="AJF10" s="110"/>
      <c r="AJG10" s="110"/>
      <c r="AJH10" s="110"/>
      <c r="AJI10" s="110"/>
      <c r="AJJ10" s="110"/>
      <c r="AJK10" s="110"/>
      <c r="AJL10" s="110"/>
      <c r="AJM10" s="110"/>
      <c r="AJN10" s="110"/>
      <c r="AJO10" s="110"/>
      <c r="AJP10" s="110"/>
      <c r="AJQ10" s="110"/>
      <c r="AJR10" s="110"/>
      <c r="AJS10" s="110"/>
      <c r="AJT10" s="110"/>
      <c r="AJU10" s="110"/>
      <c r="AJV10" s="110"/>
      <c r="AJW10" s="110"/>
      <c r="AJX10" s="110"/>
      <c r="AJY10" s="110"/>
      <c r="AJZ10" s="110"/>
      <c r="AKA10" s="110"/>
      <c r="AKB10" s="110"/>
      <c r="AKC10" s="110"/>
      <c r="AKD10" s="110"/>
      <c r="AKE10" s="110"/>
      <c r="AKF10" s="110"/>
      <c r="AKG10" s="110"/>
      <c r="AKH10" s="110"/>
      <c r="AKI10" s="110"/>
      <c r="AKJ10" s="110"/>
      <c r="AKK10" s="110"/>
      <c r="AKL10" s="110"/>
      <c r="AKM10" s="110"/>
      <c r="AKN10" s="110"/>
      <c r="AKO10" s="110"/>
      <c r="AKP10" s="110"/>
      <c r="AKQ10" s="110"/>
      <c r="AKR10" s="110"/>
      <c r="AKS10" s="110"/>
      <c r="AKT10" s="110"/>
      <c r="AKU10" s="110"/>
      <c r="AKV10" s="110"/>
      <c r="AKW10" s="110"/>
      <c r="AKX10" s="110"/>
      <c r="AKY10" s="110"/>
      <c r="AKZ10" s="110"/>
      <c r="ALA10" s="110"/>
      <c r="ALB10" s="110"/>
      <c r="ALC10" s="110"/>
      <c r="ALD10" s="110"/>
      <c r="ALE10" s="110"/>
      <c r="ALF10" s="110"/>
      <c r="ALG10" s="110"/>
      <c r="ALH10" s="110"/>
      <c r="ALI10" s="110"/>
      <c r="ALJ10" s="110"/>
      <c r="ALK10" s="110"/>
      <c r="ALL10" s="110"/>
      <c r="ALM10" s="110"/>
      <c r="ALN10" s="110"/>
      <c r="ALO10" s="110"/>
      <c r="ALP10" s="110"/>
      <c r="ALQ10" s="110"/>
      <c r="ALR10" s="110"/>
      <c r="ALS10" s="110"/>
      <c r="ALT10" s="110"/>
      <c r="ALU10" s="110"/>
      <c r="ALV10" s="110"/>
      <c r="ALW10" s="110"/>
      <c r="ALX10" s="110"/>
      <c r="ALY10" s="110"/>
      <c r="ALZ10" s="110"/>
      <c r="AMA10" s="110"/>
      <c r="AMB10" s="110"/>
      <c r="AMC10" s="110"/>
      <c r="AMD10" s="110"/>
      <c r="AME10" s="110"/>
      <c r="AMF10" s="110"/>
      <c r="AMG10" s="110"/>
      <c r="AMH10" s="110"/>
      <c r="AMI10" s="110"/>
      <c r="AMJ10" s="110"/>
      <c r="AMK10" s="110"/>
      <c r="AML10" s="110"/>
      <c r="AMM10" s="110"/>
      <c r="AMN10" s="110"/>
      <c r="AMO10" s="110"/>
      <c r="AMP10" s="110"/>
      <c r="AMQ10" s="110"/>
      <c r="AMR10" s="110"/>
      <c r="AMS10" s="110"/>
      <c r="AMT10" s="110"/>
      <c r="AMU10" s="110"/>
      <c r="AMV10" s="110"/>
      <c r="AMW10" s="110"/>
      <c r="AMX10" s="110"/>
      <c r="AMY10" s="110"/>
      <c r="AMZ10" s="110"/>
      <c r="ANA10" s="110"/>
      <c r="ANB10" s="110"/>
      <c r="ANC10" s="110"/>
      <c r="AND10" s="110"/>
      <c r="ANE10" s="110"/>
      <c r="ANF10" s="110"/>
      <c r="ANG10" s="110"/>
      <c r="ANH10" s="110"/>
      <c r="ANI10" s="110"/>
      <c r="ANJ10" s="110"/>
      <c r="ANK10" s="110"/>
      <c r="ANL10" s="110"/>
      <c r="ANM10" s="110"/>
      <c r="ANN10" s="110"/>
      <c r="ANO10" s="110"/>
      <c r="ANP10" s="110"/>
      <c r="ANQ10" s="110"/>
      <c r="ANR10" s="110"/>
      <c r="ANS10" s="110"/>
      <c r="ANT10" s="110"/>
      <c r="ANU10" s="110"/>
      <c r="ANV10" s="110"/>
      <c r="ANW10" s="110"/>
      <c r="ANX10" s="110"/>
      <c r="ANY10" s="110"/>
      <c r="ANZ10" s="110"/>
      <c r="AOA10" s="110"/>
      <c r="AOB10" s="110"/>
      <c r="AOC10" s="110"/>
      <c r="AOD10" s="110"/>
      <c r="AOE10" s="110"/>
      <c r="AOF10" s="110"/>
      <c r="AOG10" s="110"/>
      <c r="AOH10" s="110"/>
      <c r="AOI10" s="110"/>
      <c r="AOJ10" s="110"/>
      <c r="AOK10" s="110"/>
      <c r="AOL10" s="110"/>
      <c r="AOM10" s="110"/>
      <c r="AON10" s="110"/>
      <c r="AOO10" s="110"/>
      <c r="AOP10" s="110"/>
      <c r="AOQ10" s="110"/>
      <c r="AOR10" s="110"/>
      <c r="AOS10" s="110"/>
      <c r="AOT10" s="110"/>
      <c r="AOU10" s="110"/>
      <c r="AOV10" s="110"/>
      <c r="AOW10" s="110"/>
      <c r="AOX10" s="110"/>
      <c r="AOY10" s="110"/>
      <c r="AOZ10" s="110"/>
      <c r="APA10" s="110"/>
      <c r="APB10" s="110"/>
      <c r="APC10" s="110"/>
      <c r="APD10" s="110"/>
      <c r="APE10" s="110"/>
      <c r="APF10" s="110"/>
      <c r="APG10" s="110"/>
      <c r="APH10" s="110"/>
      <c r="API10" s="110"/>
      <c r="APJ10" s="110"/>
      <c r="APK10" s="110"/>
      <c r="APL10" s="110"/>
      <c r="APM10" s="110"/>
      <c r="APN10" s="110"/>
      <c r="APO10" s="110"/>
      <c r="APP10" s="110"/>
      <c r="APQ10" s="110"/>
      <c r="APR10" s="110"/>
      <c r="APS10" s="110"/>
      <c r="APT10" s="110"/>
      <c r="APU10" s="110"/>
      <c r="APV10" s="110"/>
      <c r="APW10" s="110"/>
      <c r="APX10" s="110"/>
      <c r="APY10" s="110"/>
      <c r="APZ10" s="110"/>
      <c r="AQA10" s="110"/>
      <c r="AQB10" s="110"/>
      <c r="AQC10" s="110"/>
      <c r="AQD10" s="110"/>
      <c r="AQE10" s="110"/>
      <c r="AQF10" s="110"/>
      <c r="AQG10" s="110"/>
      <c r="AQH10" s="110"/>
      <c r="AQI10" s="110"/>
      <c r="AQJ10" s="110"/>
      <c r="AQK10" s="110"/>
      <c r="AQL10" s="110"/>
      <c r="AQM10" s="110"/>
      <c r="AQN10" s="110"/>
      <c r="AQO10" s="110"/>
      <c r="AQP10" s="110"/>
      <c r="AQQ10" s="110"/>
      <c r="AQR10" s="110"/>
      <c r="AQS10" s="110"/>
      <c r="AQT10" s="110"/>
      <c r="AQU10" s="110"/>
      <c r="AQV10" s="110"/>
      <c r="AQW10" s="110"/>
      <c r="AQX10" s="110"/>
      <c r="AQY10" s="110"/>
      <c r="AQZ10" s="110"/>
      <c r="ARA10" s="110"/>
      <c r="ARB10" s="110"/>
      <c r="ARC10" s="110"/>
      <c r="ARD10" s="110"/>
      <c r="ARE10" s="110"/>
      <c r="ARF10" s="110"/>
      <c r="ARG10" s="110"/>
      <c r="ARH10" s="110"/>
      <c r="ARI10" s="110"/>
      <c r="ARJ10" s="110"/>
      <c r="ARK10" s="110"/>
      <c r="ARL10" s="110"/>
      <c r="ARM10" s="110"/>
      <c r="ARN10" s="110"/>
      <c r="ARO10" s="110"/>
      <c r="ARP10" s="110"/>
      <c r="ARQ10" s="110"/>
      <c r="ARR10" s="110"/>
      <c r="ARS10" s="110"/>
      <c r="ART10" s="110"/>
      <c r="ARU10" s="110"/>
      <c r="ARV10" s="110"/>
      <c r="ARW10" s="110"/>
      <c r="ARX10" s="110"/>
      <c r="ARY10" s="110"/>
      <c r="ARZ10" s="110"/>
      <c r="ASA10" s="110"/>
      <c r="ASB10" s="110"/>
      <c r="ASC10" s="110"/>
      <c r="ASD10" s="110"/>
      <c r="ASE10" s="110"/>
      <c r="ASF10" s="110"/>
      <c r="ASG10" s="110"/>
      <c r="ASH10" s="110"/>
      <c r="ASI10" s="110"/>
      <c r="ASJ10" s="110"/>
      <c r="ASK10" s="110"/>
      <c r="ASL10" s="110"/>
      <c r="ASM10" s="110"/>
      <c r="ASN10" s="110"/>
      <c r="ASO10" s="110"/>
      <c r="ASP10" s="110"/>
      <c r="ASQ10" s="110"/>
      <c r="ASR10" s="110"/>
      <c r="ASS10" s="110"/>
      <c r="AST10" s="110"/>
      <c r="ASU10" s="110"/>
      <c r="ASV10" s="110"/>
      <c r="ASW10" s="110"/>
      <c r="ASX10" s="110"/>
      <c r="ASY10" s="110"/>
      <c r="ASZ10" s="110"/>
      <c r="ATA10" s="110"/>
      <c r="ATB10" s="110"/>
      <c r="ATC10" s="110"/>
      <c r="ATD10" s="110"/>
      <c r="ATE10" s="110"/>
      <c r="ATF10" s="110"/>
      <c r="ATG10" s="110"/>
      <c r="ATH10" s="110"/>
      <c r="ATI10" s="110"/>
      <c r="ATJ10" s="110"/>
      <c r="ATK10" s="110"/>
      <c r="ATL10" s="110"/>
      <c r="ATM10" s="110"/>
      <c r="ATN10" s="110"/>
      <c r="ATO10" s="110"/>
      <c r="ATP10" s="110"/>
      <c r="ATQ10" s="110"/>
      <c r="ATR10" s="110"/>
      <c r="ATS10" s="110"/>
      <c r="ATT10" s="110"/>
      <c r="ATU10" s="110"/>
      <c r="ATV10" s="110"/>
      <c r="ATW10" s="110"/>
      <c r="ATX10" s="110"/>
      <c r="ATY10" s="110"/>
      <c r="ATZ10" s="110"/>
      <c r="AUA10" s="110"/>
      <c r="AUB10" s="110"/>
      <c r="AUC10" s="110"/>
      <c r="AUD10" s="110"/>
      <c r="AUE10" s="110"/>
      <c r="AUF10" s="110"/>
      <c r="AUG10" s="110"/>
      <c r="AUH10" s="110"/>
      <c r="AUI10" s="110"/>
      <c r="AUJ10" s="110"/>
      <c r="AUK10" s="110"/>
      <c r="AUL10" s="110"/>
      <c r="AUM10" s="110"/>
      <c r="AUN10" s="110"/>
      <c r="AUO10" s="110"/>
      <c r="AUP10" s="110"/>
      <c r="AUQ10" s="110"/>
      <c r="AUR10" s="110"/>
      <c r="AUS10" s="110"/>
      <c r="AUT10" s="110"/>
      <c r="AUU10" s="110"/>
      <c r="AUV10" s="110"/>
      <c r="AUW10" s="110"/>
      <c r="AUX10" s="110"/>
      <c r="AUY10" s="110"/>
      <c r="AUZ10" s="110"/>
      <c r="AVA10" s="110"/>
      <c r="AVB10" s="110"/>
      <c r="AVC10" s="110"/>
      <c r="AVD10" s="110"/>
      <c r="AVE10" s="110"/>
      <c r="AVF10" s="110"/>
      <c r="AVG10" s="110"/>
      <c r="AVH10" s="110"/>
      <c r="AVI10" s="110"/>
      <c r="AVJ10" s="110"/>
      <c r="AVK10" s="110"/>
      <c r="AVL10" s="110"/>
      <c r="AVM10" s="110"/>
      <c r="AVN10" s="110"/>
      <c r="AVO10" s="110"/>
      <c r="AVP10" s="110"/>
      <c r="AVQ10" s="110"/>
      <c r="AVR10" s="110"/>
      <c r="AVS10" s="110"/>
      <c r="AVT10" s="110"/>
      <c r="AVU10" s="110"/>
      <c r="AVV10" s="110"/>
      <c r="AVW10" s="110"/>
      <c r="AVX10" s="110"/>
      <c r="AVY10" s="110"/>
      <c r="AVZ10" s="110"/>
      <c r="AWA10" s="110"/>
      <c r="AWB10" s="110"/>
      <c r="AWC10" s="110"/>
      <c r="AWD10" s="110"/>
      <c r="AWE10" s="110"/>
      <c r="AWF10" s="110"/>
      <c r="AWG10" s="110"/>
      <c r="AWH10" s="110"/>
      <c r="AWI10" s="110"/>
      <c r="AWJ10" s="110"/>
      <c r="AWK10" s="110"/>
      <c r="AWL10" s="110"/>
      <c r="AWM10" s="110"/>
      <c r="AWN10" s="110"/>
      <c r="AWO10" s="110"/>
      <c r="AWP10" s="110"/>
      <c r="AWQ10" s="110"/>
      <c r="AWR10" s="110"/>
      <c r="AWS10" s="110"/>
      <c r="AWT10" s="110"/>
      <c r="AWU10" s="110"/>
      <c r="AWV10" s="110"/>
      <c r="AWW10" s="110"/>
      <c r="AWX10" s="110"/>
      <c r="AWY10" s="110"/>
      <c r="AWZ10" s="110"/>
      <c r="AXA10" s="110"/>
      <c r="AXB10" s="110"/>
      <c r="AXC10" s="110"/>
      <c r="AXD10" s="110"/>
      <c r="AXE10" s="110"/>
      <c r="AXF10" s="110"/>
      <c r="AXG10" s="110"/>
      <c r="AXH10" s="110"/>
      <c r="AXI10" s="110"/>
      <c r="AXJ10" s="110"/>
      <c r="AXK10" s="110"/>
      <c r="AXL10" s="110"/>
      <c r="AXM10" s="110"/>
      <c r="AXN10" s="110"/>
      <c r="AXO10" s="110"/>
      <c r="AXP10" s="110"/>
      <c r="AXQ10" s="110"/>
      <c r="AXR10" s="110"/>
      <c r="AXS10" s="110"/>
      <c r="AXT10" s="110"/>
      <c r="AXU10" s="110"/>
      <c r="AXV10" s="110"/>
      <c r="AXW10" s="110"/>
      <c r="AXX10" s="110"/>
      <c r="AXY10" s="110"/>
      <c r="AXZ10" s="110"/>
      <c r="AYA10" s="110"/>
      <c r="AYB10" s="110"/>
      <c r="AYC10" s="110"/>
      <c r="AYD10" s="110"/>
      <c r="AYE10" s="110"/>
      <c r="AYF10" s="110"/>
      <c r="AYG10" s="110"/>
      <c r="AYH10" s="110"/>
      <c r="AYI10" s="110"/>
      <c r="AYJ10" s="110"/>
      <c r="AYK10" s="110"/>
      <c r="AYL10" s="110"/>
      <c r="AYM10" s="110"/>
      <c r="AYN10" s="110"/>
      <c r="AYO10" s="110"/>
      <c r="AYP10" s="110"/>
      <c r="AYQ10" s="110"/>
      <c r="AYR10" s="110"/>
      <c r="AYS10" s="110"/>
      <c r="AYT10" s="110"/>
      <c r="AYU10" s="110"/>
      <c r="AYV10" s="110"/>
      <c r="AYW10" s="110"/>
      <c r="AYX10" s="110"/>
      <c r="AYY10" s="110"/>
      <c r="AYZ10" s="110"/>
      <c r="AZA10" s="110"/>
      <c r="AZB10" s="110"/>
      <c r="AZC10" s="110"/>
      <c r="AZD10" s="110"/>
      <c r="AZE10" s="110"/>
      <c r="AZF10" s="110"/>
      <c r="AZG10" s="110"/>
      <c r="AZH10" s="110"/>
      <c r="AZI10" s="110"/>
      <c r="AZJ10" s="110"/>
      <c r="AZK10" s="110"/>
      <c r="AZL10" s="110"/>
      <c r="AZM10" s="110"/>
      <c r="AZN10" s="110"/>
      <c r="AZO10" s="110"/>
      <c r="AZP10" s="110"/>
      <c r="AZQ10" s="110"/>
      <c r="AZR10" s="110"/>
      <c r="AZS10" s="110"/>
      <c r="AZT10" s="110"/>
      <c r="AZU10" s="110"/>
      <c r="AZV10" s="110"/>
      <c r="AZW10" s="110"/>
      <c r="AZX10" s="110"/>
      <c r="AZY10" s="110"/>
      <c r="AZZ10" s="110"/>
      <c r="BAA10" s="110"/>
      <c r="BAB10" s="110"/>
      <c r="BAC10" s="110"/>
      <c r="BAD10" s="110"/>
      <c r="BAE10" s="110"/>
      <c r="BAF10" s="110"/>
      <c r="BAG10" s="110"/>
      <c r="BAH10" s="110"/>
      <c r="BAI10" s="110"/>
      <c r="BAJ10" s="110"/>
      <c r="BAK10" s="110"/>
      <c r="BAL10" s="110"/>
      <c r="BAM10" s="110"/>
      <c r="BAN10" s="110"/>
      <c r="BAO10" s="110"/>
      <c r="BAP10" s="110"/>
      <c r="BAQ10" s="110"/>
      <c r="BAR10" s="110"/>
      <c r="BAS10" s="110"/>
      <c r="BAT10" s="110"/>
      <c r="BAU10" s="110"/>
      <c r="BAV10" s="110"/>
      <c r="BAW10" s="110"/>
      <c r="BAX10" s="110"/>
      <c r="BAY10" s="110"/>
      <c r="BAZ10" s="110"/>
      <c r="BBA10" s="110"/>
      <c r="BBB10" s="110"/>
      <c r="BBC10" s="110"/>
      <c r="BBD10" s="110"/>
      <c r="BBE10" s="110"/>
      <c r="BBF10" s="110"/>
      <c r="BBG10" s="110"/>
      <c r="BBH10" s="110"/>
      <c r="BBI10" s="110"/>
      <c r="BBJ10" s="110"/>
      <c r="BBK10" s="110"/>
      <c r="BBL10" s="110"/>
      <c r="BBM10" s="110"/>
      <c r="BBN10" s="110"/>
      <c r="BBO10" s="110"/>
      <c r="BBP10" s="110"/>
      <c r="BBQ10" s="110"/>
      <c r="BBR10" s="110"/>
      <c r="BBS10" s="110"/>
      <c r="BBT10" s="110"/>
      <c r="BBU10" s="110"/>
      <c r="BBV10" s="110"/>
      <c r="BBW10" s="110"/>
      <c r="BBX10" s="110"/>
      <c r="BBY10" s="110"/>
      <c r="BBZ10" s="110"/>
      <c r="BCA10" s="110"/>
      <c r="BCB10" s="110"/>
      <c r="BCC10" s="110"/>
      <c r="BCD10" s="110"/>
      <c r="BCE10" s="110"/>
      <c r="BCF10" s="110"/>
      <c r="BCG10" s="110"/>
      <c r="BCH10" s="110"/>
      <c r="BCI10" s="110"/>
      <c r="BCJ10" s="110"/>
      <c r="BCK10" s="110"/>
      <c r="BCL10" s="110"/>
      <c r="BCM10" s="110"/>
      <c r="BCN10" s="110"/>
      <c r="BCO10" s="110"/>
      <c r="BCP10" s="110"/>
      <c r="BCQ10" s="110"/>
      <c r="BCR10" s="110"/>
      <c r="BCS10" s="110"/>
      <c r="BCT10" s="110"/>
      <c r="BCU10" s="110"/>
      <c r="BCV10" s="110"/>
      <c r="BCW10" s="110"/>
      <c r="BCX10" s="110"/>
      <c r="BCY10" s="110"/>
      <c r="BCZ10" s="110"/>
      <c r="BDA10" s="110"/>
      <c r="BDB10" s="110"/>
      <c r="BDC10" s="110"/>
      <c r="BDD10" s="110"/>
      <c r="BDE10" s="110"/>
      <c r="BDF10" s="110"/>
      <c r="BDG10" s="110"/>
      <c r="BDH10" s="110"/>
      <c r="BDI10" s="110"/>
      <c r="BDJ10" s="110"/>
      <c r="BDK10" s="110"/>
      <c r="BDL10" s="110"/>
      <c r="BDM10" s="110"/>
      <c r="BDN10" s="110"/>
      <c r="BDO10" s="110"/>
      <c r="BDP10" s="110"/>
      <c r="BDQ10" s="110"/>
      <c r="BDR10" s="110"/>
      <c r="BDS10" s="110"/>
      <c r="BDT10" s="110"/>
      <c r="BDU10" s="110"/>
      <c r="BDV10" s="110"/>
      <c r="BDW10" s="110"/>
      <c r="BDX10" s="110"/>
      <c r="BDY10" s="110"/>
      <c r="BDZ10" s="110"/>
      <c r="BEA10" s="110"/>
      <c r="BEB10" s="110"/>
      <c r="BEC10" s="110"/>
      <c r="BED10" s="110"/>
      <c r="BEE10" s="110"/>
      <c r="BEF10" s="110"/>
      <c r="BEG10" s="110"/>
      <c r="BEH10" s="110"/>
      <c r="BEI10" s="110"/>
      <c r="BEJ10" s="110"/>
      <c r="BEK10" s="110"/>
      <c r="BEL10" s="110"/>
      <c r="BEM10" s="110"/>
      <c r="BEN10" s="110"/>
      <c r="BEO10" s="110"/>
      <c r="BEP10" s="110"/>
      <c r="BEQ10" s="110"/>
      <c r="BER10" s="110"/>
      <c r="BES10" s="110"/>
      <c r="BET10" s="110"/>
      <c r="BEU10" s="110"/>
      <c r="BEV10" s="110"/>
      <c r="BEW10" s="110"/>
      <c r="BEX10" s="110"/>
      <c r="BEY10" s="110"/>
      <c r="BEZ10" s="110"/>
      <c r="BFA10" s="110"/>
      <c r="BFB10" s="110"/>
      <c r="BFC10" s="110"/>
      <c r="BFD10" s="110"/>
      <c r="BFE10" s="110"/>
      <c r="BFF10" s="110"/>
      <c r="BFG10" s="110"/>
      <c r="BFH10" s="110"/>
      <c r="BFI10" s="110"/>
      <c r="BFJ10" s="110"/>
      <c r="BFK10" s="110"/>
      <c r="BFL10" s="110"/>
      <c r="BFM10" s="110"/>
      <c r="BFN10" s="110"/>
      <c r="BFO10" s="110"/>
      <c r="BFP10" s="110"/>
      <c r="BFQ10" s="110"/>
      <c r="BFR10" s="110"/>
      <c r="BFS10" s="110"/>
      <c r="BFT10" s="110"/>
      <c r="BFU10" s="110"/>
      <c r="BFV10" s="110"/>
      <c r="BFW10" s="110"/>
      <c r="BFX10" s="110"/>
      <c r="BFY10" s="110"/>
      <c r="BFZ10" s="110"/>
      <c r="BGA10" s="110"/>
      <c r="BGB10" s="110"/>
      <c r="BGC10" s="110"/>
      <c r="BGD10" s="110"/>
      <c r="BGE10" s="110"/>
      <c r="BGF10" s="110"/>
      <c r="BGG10" s="110"/>
      <c r="BGH10" s="110"/>
      <c r="BGI10" s="110"/>
      <c r="BGJ10" s="110"/>
      <c r="BGK10" s="110"/>
      <c r="BGL10" s="110"/>
      <c r="BGM10" s="110"/>
      <c r="BGN10" s="110"/>
      <c r="BGO10" s="110"/>
      <c r="BGP10" s="110"/>
      <c r="BGQ10" s="110"/>
      <c r="BGR10" s="110"/>
      <c r="BGS10" s="110"/>
      <c r="BGT10" s="110"/>
      <c r="BGU10" s="110"/>
      <c r="BGV10" s="110"/>
      <c r="BGW10" s="110"/>
      <c r="BGX10" s="110"/>
      <c r="BGY10" s="110"/>
      <c r="BGZ10" s="110"/>
      <c r="BHA10" s="110"/>
      <c r="BHB10" s="110"/>
      <c r="BHC10" s="110"/>
      <c r="BHD10" s="110"/>
      <c r="BHE10" s="110"/>
      <c r="BHF10" s="110"/>
      <c r="BHG10" s="110"/>
      <c r="BHH10" s="110"/>
      <c r="BHI10" s="110"/>
      <c r="BHJ10" s="110"/>
      <c r="BHK10" s="110"/>
      <c r="BHL10" s="110"/>
      <c r="BHM10" s="110"/>
      <c r="BHN10" s="110"/>
      <c r="BHO10" s="110"/>
      <c r="BHP10" s="110"/>
      <c r="BHQ10" s="110"/>
      <c r="BHR10" s="110"/>
      <c r="BHS10" s="110"/>
      <c r="BHT10" s="110"/>
      <c r="BHU10" s="110"/>
      <c r="BHV10" s="110"/>
      <c r="BHW10" s="110"/>
      <c r="BHX10" s="110"/>
      <c r="BHY10" s="110"/>
      <c r="BHZ10" s="110"/>
      <c r="BIA10" s="110"/>
      <c r="BIB10" s="110"/>
      <c r="BIC10" s="110"/>
      <c r="BID10" s="110"/>
      <c r="BIE10" s="110"/>
      <c r="BIF10" s="110"/>
      <c r="BIG10" s="110"/>
      <c r="BIH10" s="110"/>
      <c r="BII10" s="110"/>
      <c r="BIJ10" s="110"/>
      <c r="BIK10" s="110"/>
      <c r="BIL10" s="110"/>
      <c r="BIM10" s="110"/>
      <c r="BIN10" s="110"/>
      <c r="BIO10" s="110"/>
      <c r="BIP10" s="110"/>
      <c r="BIQ10" s="110"/>
      <c r="BIR10" s="110"/>
      <c r="BIS10" s="110"/>
      <c r="BIT10" s="110"/>
      <c r="BIU10" s="110"/>
      <c r="BIV10" s="110"/>
      <c r="BIW10" s="110"/>
      <c r="BIX10" s="110"/>
      <c r="BIY10" s="110"/>
      <c r="BIZ10" s="110"/>
      <c r="BJA10" s="110"/>
      <c r="BJB10" s="110"/>
      <c r="BJC10" s="110"/>
      <c r="BJD10" s="110"/>
      <c r="BJE10" s="110"/>
      <c r="BJF10" s="110"/>
      <c r="BJG10" s="110"/>
      <c r="BJH10" s="110"/>
      <c r="BJI10" s="110"/>
      <c r="BJJ10" s="110"/>
      <c r="BJK10" s="110"/>
      <c r="BJL10" s="110"/>
      <c r="BJM10" s="110"/>
      <c r="BJN10" s="110"/>
      <c r="BJO10" s="110"/>
      <c r="BJP10" s="110"/>
      <c r="BJQ10" s="110"/>
      <c r="BJR10" s="110"/>
      <c r="BJS10" s="110"/>
      <c r="BJT10" s="110"/>
      <c r="BJU10" s="110"/>
      <c r="BJV10" s="110"/>
      <c r="BJW10" s="110"/>
      <c r="BJX10" s="110"/>
      <c r="BJY10" s="110"/>
      <c r="BJZ10" s="110"/>
      <c r="BKA10" s="110"/>
      <c r="BKB10" s="110"/>
      <c r="BKC10" s="110"/>
      <c r="BKD10" s="110"/>
      <c r="BKE10" s="110"/>
      <c r="BKF10" s="110"/>
      <c r="BKG10" s="110"/>
      <c r="BKH10" s="110"/>
      <c r="BKI10" s="110"/>
      <c r="BKJ10" s="110"/>
      <c r="BKK10" s="110"/>
      <c r="BKL10" s="110"/>
      <c r="BKM10" s="110"/>
      <c r="BKN10" s="110"/>
      <c r="BKO10" s="110"/>
      <c r="BKP10" s="110"/>
      <c r="BKQ10" s="110"/>
      <c r="BKR10" s="110"/>
      <c r="BKS10" s="110"/>
      <c r="BKT10" s="110"/>
      <c r="BKU10" s="110"/>
      <c r="BKV10" s="110"/>
      <c r="BKW10" s="110"/>
      <c r="BKX10" s="110"/>
      <c r="BKY10" s="110"/>
      <c r="BKZ10" s="110"/>
      <c r="BLA10" s="110"/>
      <c r="BLB10" s="110"/>
      <c r="BLC10" s="110"/>
      <c r="BLD10" s="110"/>
      <c r="BLE10" s="110"/>
      <c r="BLF10" s="110"/>
      <c r="BLG10" s="110"/>
      <c r="BLH10" s="110"/>
      <c r="BLI10" s="110"/>
      <c r="BLJ10" s="110"/>
      <c r="BLK10" s="110"/>
      <c r="BLL10" s="110"/>
      <c r="BLM10" s="110"/>
      <c r="BLN10" s="110"/>
      <c r="BLO10" s="110"/>
      <c r="BLP10" s="110"/>
      <c r="BLQ10" s="110"/>
      <c r="BLR10" s="110"/>
      <c r="BLS10" s="110"/>
      <c r="BLT10" s="110"/>
      <c r="BLU10" s="110"/>
      <c r="BLV10" s="110"/>
      <c r="BLW10" s="110"/>
      <c r="BLX10" s="110"/>
      <c r="BLY10" s="110"/>
      <c r="BLZ10" s="110"/>
      <c r="BMA10" s="110"/>
      <c r="BMB10" s="110"/>
      <c r="BMC10" s="110"/>
      <c r="BMD10" s="110"/>
      <c r="BME10" s="110"/>
      <c r="BMF10" s="110"/>
      <c r="BMG10" s="110"/>
      <c r="BMH10" s="110"/>
      <c r="BMI10" s="110"/>
      <c r="BMJ10" s="110"/>
      <c r="BMK10" s="110"/>
      <c r="BML10" s="110"/>
      <c r="BMM10" s="110"/>
      <c r="BMN10" s="110"/>
      <c r="BMO10" s="110"/>
      <c r="BMP10" s="110"/>
      <c r="BMQ10" s="110"/>
      <c r="BMR10" s="110"/>
      <c r="BMS10" s="110"/>
      <c r="BMT10" s="110"/>
      <c r="BMU10" s="110"/>
      <c r="BMV10" s="110"/>
      <c r="BMW10" s="110"/>
      <c r="BMX10" s="110"/>
      <c r="BMY10" s="110"/>
      <c r="BMZ10" s="110"/>
      <c r="BNA10" s="110"/>
      <c r="BNB10" s="110"/>
      <c r="BNC10" s="110"/>
      <c r="BND10" s="110"/>
      <c r="BNE10" s="110"/>
      <c r="BNF10" s="110"/>
      <c r="BNG10" s="110"/>
      <c r="BNH10" s="110"/>
      <c r="BNI10" s="110"/>
      <c r="BNJ10" s="110"/>
      <c r="BNK10" s="110"/>
      <c r="BNL10" s="110"/>
      <c r="BNM10" s="110"/>
      <c r="BNN10" s="110"/>
      <c r="BNO10" s="110"/>
      <c r="BNP10" s="110"/>
      <c r="BNQ10" s="110"/>
      <c r="BNR10" s="110"/>
      <c r="BNS10" s="110"/>
      <c r="BNT10" s="110"/>
      <c r="BNU10" s="110"/>
      <c r="BNV10" s="110"/>
      <c r="BNW10" s="110"/>
      <c r="BNX10" s="110"/>
      <c r="BNY10" s="110"/>
      <c r="BNZ10" s="110"/>
      <c r="BOA10" s="110"/>
      <c r="BOB10" s="110"/>
      <c r="BOC10" s="110"/>
      <c r="BOD10" s="110"/>
      <c r="BOE10" s="110"/>
      <c r="BOF10" s="110"/>
      <c r="BOG10" s="110"/>
      <c r="BOH10" s="110"/>
      <c r="BOI10" s="110"/>
      <c r="BOJ10" s="110"/>
      <c r="BOK10" s="110"/>
      <c r="BOL10" s="110"/>
      <c r="BOM10" s="110"/>
      <c r="BON10" s="110"/>
      <c r="BOO10" s="110"/>
      <c r="BOP10" s="110"/>
      <c r="BOQ10" s="110"/>
      <c r="BOR10" s="110"/>
      <c r="BOS10" s="110"/>
      <c r="BOT10" s="110"/>
      <c r="BOU10" s="110"/>
      <c r="BOV10" s="110"/>
      <c r="BOW10" s="110"/>
      <c r="BOX10" s="110"/>
      <c r="BOY10" s="110"/>
      <c r="BOZ10" s="110"/>
      <c r="BPA10" s="110"/>
      <c r="BPB10" s="110"/>
      <c r="BPC10" s="110"/>
      <c r="BPD10" s="110"/>
      <c r="BPE10" s="110"/>
      <c r="BPF10" s="110"/>
      <c r="BPG10" s="110"/>
      <c r="BPH10" s="110"/>
      <c r="BPI10" s="110"/>
      <c r="BPJ10" s="110"/>
      <c r="BPK10" s="110"/>
      <c r="BPL10" s="110"/>
      <c r="BPM10" s="110"/>
      <c r="BPN10" s="110"/>
      <c r="BPO10" s="110"/>
      <c r="BPP10" s="110"/>
      <c r="BPQ10" s="110"/>
      <c r="BPR10" s="110"/>
      <c r="BPS10" s="110"/>
      <c r="BPT10" s="110"/>
      <c r="BPU10" s="110"/>
      <c r="BPV10" s="110"/>
      <c r="BPW10" s="110"/>
      <c r="BPX10" s="110"/>
      <c r="BPY10" s="110"/>
      <c r="BPZ10" s="110"/>
      <c r="BQA10" s="110"/>
      <c r="BQB10" s="110"/>
      <c r="BQC10" s="110"/>
      <c r="BQD10" s="110"/>
      <c r="BQE10" s="110"/>
      <c r="BQF10" s="110"/>
      <c r="BQG10" s="110"/>
      <c r="BQH10" s="110"/>
      <c r="BQI10" s="110"/>
      <c r="BQJ10" s="110"/>
      <c r="BQK10" s="110"/>
      <c r="BQL10" s="110"/>
      <c r="BQM10" s="110"/>
      <c r="BQN10" s="110"/>
      <c r="BQO10" s="110"/>
      <c r="BQP10" s="110"/>
      <c r="BQQ10" s="110"/>
      <c r="BQR10" s="110"/>
      <c r="BQS10" s="110"/>
      <c r="BQT10" s="110"/>
      <c r="BQU10" s="110"/>
      <c r="BQV10" s="110"/>
      <c r="BQW10" s="110"/>
      <c r="BQX10" s="110"/>
      <c r="BQY10" s="110"/>
      <c r="BQZ10" s="110"/>
      <c r="BRA10" s="110"/>
      <c r="BRB10" s="110"/>
      <c r="BRC10" s="110"/>
      <c r="BRD10" s="110"/>
      <c r="BRE10" s="110"/>
      <c r="BRF10" s="110"/>
      <c r="BRG10" s="110"/>
      <c r="BRH10" s="110"/>
      <c r="BRI10" s="110"/>
      <c r="BRJ10" s="110"/>
      <c r="BRK10" s="110"/>
      <c r="BRL10" s="110"/>
      <c r="BRM10" s="110"/>
      <c r="BRN10" s="110"/>
      <c r="BRO10" s="110"/>
      <c r="BRP10" s="110"/>
      <c r="BRQ10" s="110"/>
      <c r="BRR10" s="110"/>
      <c r="BRS10" s="110"/>
      <c r="BRT10" s="110"/>
      <c r="BRU10" s="110"/>
      <c r="BRV10" s="110"/>
      <c r="BRW10" s="110"/>
      <c r="BRX10" s="110"/>
      <c r="BRY10" s="110"/>
      <c r="BRZ10" s="110"/>
      <c r="BSA10" s="110"/>
      <c r="BSB10" s="110"/>
      <c r="BSC10" s="110"/>
      <c r="BSD10" s="110"/>
      <c r="BSE10" s="110"/>
      <c r="BSF10" s="110"/>
      <c r="BSG10" s="110"/>
      <c r="BSH10" s="110"/>
      <c r="BSI10" s="110"/>
      <c r="BSJ10" s="110"/>
      <c r="BSK10" s="110"/>
      <c r="BSL10" s="110"/>
      <c r="BSM10" s="110"/>
      <c r="BSN10" s="110"/>
      <c r="BSO10" s="110"/>
      <c r="BSP10" s="110"/>
      <c r="BSQ10" s="110"/>
      <c r="BSR10" s="110"/>
      <c r="BSS10" s="110"/>
      <c r="BST10" s="110"/>
      <c r="BSU10" s="110"/>
      <c r="BSV10" s="110"/>
      <c r="BSW10" s="110"/>
      <c r="BSX10" s="110"/>
      <c r="BSY10" s="110"/>
      <c r="BSZ10" s="110"/>
      <c r="BTA10" s="110"/>
      <c r="BTB10" s="110"/>
      <c r="BTC10" s="110"/>
      <c r="BTD10" s="110"/>
      <c r="BTE10" s="110"/>
      <c r="BTF10" s="110"/>
      <c r="BTG10" s="110"/>
      <c r="BTH10" s="110"/>
      <c r="BTI10" s="110"/>
      <c r="BTJ10" s="110"/>
      <c r="BTK10" s="110"/>
      <c r="BTL10" s="110"/>
      <c r="BTM10" s="110"/>
      <c r="BTN10" s="110"/>
      <c r="BTO10" s="110"/>
      <c r="BTP10" s="110"/>
      <c r="BTQ10" s="110"/>
      <c r="BTR10" s="110"/>
      <c r="BTS10" s="110"/>
      <c r="BTT10" s="110"/>
      <c r="BTU10" s="110"/>
      <c r="BTV10" s="110"/>
      <c r="BTW10" s="110"/>
      <c r="BTX10" s="110"/>
      <c r="BTY10" s="110"/>
      <c r="BTZ10" s="110"/>
      <c r="BUA10" s="110"/>
      <c r="BUB10" s="110"/>
      <c r="BUC10" s="110"/>
      <c r="BUD10" s="110"/>
      <c r="BUE10" s="110"/>
      <c r="BUF10" s="110"/>
      <c r="BUG10" s="110"/>
      <c r="BUH10" s="110"/>
      <c r="BUI10" s="110"/>
      <c r="BUJ10" s="110"/>
      <c r="BUK10" s="110"/>
      <c r="BUL10" s="110"/>
      <c r="BUM10" s="110"/>
      <c r="BUN10" s="110"/>
      <c r="BUO10" s="110"/>
      <c r="BUP10" s="110"/>
      <c r="BUQ10" s="110"/>
      <c r="BUR10" s="110"/>
      <c r="BUS10" s="110"/>
      <c r="BUT10" s="110"/>
      <c r="BUU10" s="110"/>
      <c r="BUV10" s="110"/>
      <c r="BUW10" s="110"/>
      <c r="BUX10" s="110"/>
      <c r="BUY10" s="110"/>
      <c r="BUZ10" s="110"/>
      <c r="BVA10" s="110"/>
      <c r="BVB10" s="110"/>
      <c r="BVC10" s="110"/>
      <c r="BVD10" s="110"/>
      <c r="BVE10" s="110"/>
      <c r="BVF10" s="110"/>
      <c r="BVG10" s="110"/>
      <c r="BVH10" s="110"/>
      <c r="BVI10" s="110"/>
      <c r="BVJ10" s="110"/>
      <c r="BVK10" s="110"/>
      <c r="BVL10" s="110"/>
      <c r="BVM10" s="110"/>
      <c r="BVN10" s="110"/>
      <c r="BVO10" s="110"/>
      <c r="BVP10" s="110"/>
      <c r="BVQ10" s="110"/>
      <c r="BVR10" s="110"/>
      <c r="BVS10" s="110"/>
      <c r="BVT10" s="110"/>
      <c r="BVU10" s="110"/>
      <c r="BVV10" s="110"/>
      <c r="BVW10" s="110"/>
      <c r="BVX10" s="110"/>
      <c r="BVY10" s="110"/>
      <c r="BVZ10" s="110"/>
      <c r="BWA10" s="110"/>
      <c r="BWB10" s="110"/>
      <c r="BWC10" s="110"/>
      <c r="BWD10" s="110"/>
      <c r="BWE10" s="110"/>
      <c r="BWF10" s="110"/>
      <c r="BWG10" s="110"/>
      <c r="BWH10" s="110"/>
      <c r="BWI10" s="110"/>
      <c r="BWJ10" s="110"/>
      <c r="BWK10" s="110"/>
      <c r="BWL10" s="110"/>
      <c r="BWM10" s="110"/>
      <c r="BWN10" s="110"/>
      <c r="BWO10" s="110"/>
      <c r="BWP10" s="110"/>
      <c r="BWQ10" s="110"/>
      <c r="BWR10" s="110"/>
      <c r="BWS10" s="110"/>
      <c r="BWT10" s="110"/>
      <c r="BWU10" s="110"/>
      <c r="BWV10" s="110"/>
      <c r="BWW10" s="110"/>
      <c r="BWX10" s="110"/>
      <c r="BWY10" s="110"/>
      <c r="BWZ10" s="110"/>
      <c r="BXA10" s="110"/>
      <c r="BXB10" s="110"/>
      <c r="BXC10" s="110"/>
      <c r="BXD10" s="110"/>
      <c r="BXE10" s="110"/>
      <c r="BXF10" s="110"/>
      <c r="BXG10" s="110"/>
      <c r="BXH10" s="110"/>
      <c r="BXI10" s="110"/>
      <c r="BXJ10" s="110"/>
      <c r="BXK10" s="110"/>
      <c r="BXL10" s="110"/>
      <c r="BXM10" s="110"/>
      <c r="BXN10" s="110"/>
      <c r="BXO10" s="110"/>
      <c r="BXP10" s="110"/>
      <c r="BXQ10" s="110"/>
      <c r="BXR10" s="110"/>
      <c r="BXS10" s="110"/>
      <c r="BXT10" s="110"/>
      <c r="BXU10" s="110"/>
      <c r="BXV10" s="110"/>
      <c r="BXW10" s="110"/>
      <c r="BXX10" s="110"/>
      <c r="BXY10" s="110"/>
      <c r="BXZ10" s="110"/>
      <c r="BYA10" s="110"/>
      <c r="BYB10" s="110"/>
      <c r="BYC10" s="110"/>
      <c r="BYD10" s="110"/>
      <c r="BYE10" s="110"/>
      <c r="BYF10" s="110"/>
      <c r="BYG10" s="110"/>
      <c r="BYH10" s="110"/>
      <c r="BYI10" s="110"/>
      <c r="BYJ10" s="110"/>
      <c r="BYK10" s="110"/>
      <c r="BYL10" s="110"/>
      <c r="BYM10" s="110"/>
      <c r="BYN10" s="110"/>
      <c r="BYO10" s="110"/>
      <c r="BYP10" s="110"/>
      <c r="BYQ10" s="110"/>
      <c r="BYR10" s="110"/>
      <c r="BYS10" s="110"/>
      <c r="BYT10" s="110"/>
      <c r="BYU10" s="110"/>
      <c r="BYV10" s="110"/>
      <c r="BYW10" s="110"/>
      <c r="BYX10" s="110"/>
      <c r="BYY10" s="110"/>
      <c r="BYZ10" s="110"/>
      <c r="BZA10" s="110"/>
      <c r="BZB10" s="110"/>
      <c r="BZC10" s="110"/>
      <c r="BZD10" s="110"/>
      <c r="BZE10" s="110"/>
      <c r="BZF10" s="110"/>
      <c r="BZG10" s="110"/>
      <c r="BZH10" s="110"/>
      <c r="BZI10" s="110"/>
      <c r="BZJ10" s="110"/>
      <c r="BZK10" s="110"/>
      <c r="BZL10" s="110"/>
      <c r="BZM10" s="110"/>
      <c r="BZN10" s="110"/>
      <c r="BZO10" s="110"/>
      <c r="BZP10" s="110"/>
      <c r="BZQ10" s="110"/>
      <c r="BZR10" s="110"/>
      <c r="BZS10" s="110"/>
      <c r="BZT10" s="110"/>
      <c r="BZU10" s="110"/>
      <c r="BZV10" s="110"/>
      <c r="BZW10" s="110"/>
      <c r="BZX10" s="110"/>
      <c r="BZY10" s="110"/>
      <c r="BZZ10" s="110"/>
      <c r="CAA10" s="110"/>
      <c r="CAB10" s="110"/>
      <c r="CAC10" s="110"/>
      <c r="CAD10" s="110"/>
      <c r="CAE10" s="110"/>
      <c r="CAF10" s="110"/>
      <c r="CAG10" s="110"/>
      <c r="CAH10" s="110"/>
      <c r="CAI10" s="110"/>
      <c r="CAJ10" s="110"/>
      <c r="CAK10" s="110"/>
      <c r="CAL10" s="110"/>
      <c r="CAM10" s="110"/>
      <c r="CAN10" s="110"/>
      <c r="CAO10" s="110"/>
      <c r="CAP10" s="110"/>
      <c r="CAQ10" s="110"/>
      <c r="CAR10" s="110"/>
      <c r="CAS10" s="110"/>
      <c r="CAT10" s="110"/>
      <c r="CAU10" s="110"/>
      <c r="CAV10" s="110"/>
      <c r="CAW10" s="110"/>
      <c r="CAX10" s="110"/>
      <c r="CAY10" s="110"/>
      <c r="CAZ10" s="110"/>
      <c r="CBA10" s="110"/>
      <c r="CBB10" s="110"/>
      <c r="CBC10" s="110"/>
      <c r="CBD10" s="110"/>
      <c r="CBE10" s="110"/>
      <c r="CBF10" s="110"/>
      <c r="CBG10" s="110"/>
      <c r="CBH10" s="110"/>
      <c r="CBI10" s="110"/>
      <c r="CBJ10" s="110"/>
      <c r="CBK10" s="110"/>
      <c r="CBL10" s="110"/>
      <c r="CBM10" s="110"/>
      <c r="CBN10" s="110"/>
      <c r="CBO10" s="110"/>
      <c r="CBP10" s="110"/>
      <c r="CBQ10" s="110"/>
      <c r="CBR10" s="110"/>
      <c r="CBS10" s="110"/>
      <c r="CBT10" s="110"/>
      <c r="CBU10" s="110"/>
      <c r="CBV10" s="110"/>
      <c r="CBW10" s="110"/>
      <c r="CBX10" s="110"/>
      <c r="CBY10" s="110"/>
      <c r="CBZ10" s="110"/>
      <c r="CCA10" s="110"/>
      <c r="CCB10" s="110"/>
      <c r="CCC10" s="110"/>
      <c r="CCD10" s="110"/>
      <c r="CCE10" s="110"/>
      <c r="CCF10" s="110"/>
      <c r="CCG10" s="110"/>
      <c r="CCH10" s="110"/>
      <c r="CCI10" s="110"/>
      <c r="CCJ10" s="110"/>
      <c r="CCK10" s="110"/>
      <c r="CCL10" s="110"/>
      <c r="CCM10" s="110"/>
      <c r="CCN10" s="110"/>
      <c r="CCO10" s="110"/>
      <c r="CCP10" s="110"/>
      <c r="CCQ10" s="110"/>
      <c r="CCR10" s="110"/>
      <c r="CCS10" s="110"/>
      <c r="CCT10" s="110"/>
      <c r="CCU10" s="110"/>
      <c r="CCV10" s="110"/>
      <c r="CCW10" s="110"/>
      <c r="CCX10" s="110"/>
      <c r="CCY10" s="110"/>
      <c r="CCZ10" s="110"/>
      <c r="CDA10" s="110"/>
      <c r="CDB10" s="110"/>
      <c r="CDC10" s="110"/>
      <c r="CDD10" s="110"/>
      <c r="CDE10" s="110"/>
      <c r="CDF10" s="110"/>
      <c r="CDG10" s="110"/>
      <c r="CDH10" s="110"/>
      <c r="CDI10" s="110"/>
      <c r="CDJ10" s="110"/>
      <c r="CDK10" s="110"/>
      <c r="CDL10" s="110"/>
      <c r="CDM10" s="110"/>
      <c r="CDN10" s="110"/>
      <c r="CDO10" s="110"/>
      <c r="CDP10" s="110"/>
      <c r="CDQ10" s="110"/>
      <c r="CDR10" s="110"/>
      <c r="CDS10" s="110"/>
      <c r="CDT10" s="110"/>
      <c r="CDU10" s="110"/>
      <c r="CDV10" s="110"/>
      <c r="CDW10" s="110"/>
      <c r="CDX10" s="110"/>
      <c r="CDY10" s="110"/>
      <c r="CDZ10" s="110"/>
      <c r="CEA10" s="110"/>
      <c r="CEB10" s="110"/>
      <c r="CEC10" s="110"/>
      <c r="CED10" s="110"/>
      <c r="CEE10" s="110"/>
      <c r="CEF10" s="110"/>
      <c r="CEG10" s="110"/>
      <c r="CEH10" s="110"/>
      <c r="CEI10" s="110"/>
      <c r="CEJ10" s="110"/>
      <c r="CEK10" s="110"/>
      <c r="CEL10" s="110"/>
      <c r="CEM10" s="110"/>
      <c r="CEN10" s="110"/>
      <c r="CEO10" s="110"/>
      <c r="CEP10" s="110"/>
      <c r="CEQ10" s="110"/>
      <c r="CER10" s="110"/>
      <c r="CES10" s="110"/>
      <c r="CET10" s="110"/>
      <c r="CEU10" s="110"/>
      <c r="CEV10" s="110"/>
      <c r="CEW10" s="110"/>
      <c r="CEX10" s="110"/>
      <c r="CEY10" s="110"/>
      <c r="CEZ10" s="110"/>
      <c r="CFA10" s="110"/>
      <c r="CFB10" s="110"/>
      <c r="CFC10" s="110"/>
      <c r="CFD10" s="110"/>
      <c r="CFE10" s="110"/>
      <c r="CFF10" s="110"/>
      <c r="CFG10" s="110"/>
      <c r="CFH10" s="110"/>
      <c r="CFI10" s="110"/>
      <c r="CFJ10" s="110"/>
      <c r="CFK10" s="110"/>
      <c r="CFL10" s="110"/>
      <c r="CFM10" s="110"/>
      <c r="CFN10" s="110"/>
      <c r="CFO10" s="110"/>
      <c r="CFP10" s="110"/>
      <c r="CFQ10" s="110"/>
      <c r="CFR10" s="110"/>
      <c r="CFS10" s="110"/>
      <c r="CFT10" s="110"/>
      <c r="CFU10" s="110"/>
      <c r="CFV10" s="110"/>
      <c r="CFW10" s="110"/>
      <c r="CFX10" s="110"/>
      <c r="CFY10" s="110"/>
      <c r="CFZ10" s="110"/>
      <c r="CGA10" s="110"/>
      <c r="CGB10" s="110"/>
      <c r="CGC10" s="110"/>
      <c r="CGD10" s="110"/>
      <c r="CGE10" s="110"/>
      <c r="CGF10" s="110"/>
      <c r="CGG10" s="110"/>
      <c r="CGH10" s="110"/>
      <c r="CGI10" s="110"/>
      <c r="CGJ10" s="110"/>
      <c r="CGK10" s="110"/>
      <c r="CGL10" s="110"/>
      <c r="CGM10" s="110"/>
      <c r="CGN10" s="110"/>
      <c r="CGO10" s="110"/>
      <c r="CGP10" s="110"/>
      <c r="CGQ10" s="110"/>
      <c r="CGR10" s="110"/>
      <c r="CGS10" s="110"/>
      <c r="CGT10" s="110"/>
      <c r="CGU10" s="110"/>
      <c r="CGV10" s="110"/>
      <c r="CGW10" s="110"/>
      <c r="CGX10" s="110"/>
      <c r="CGY10" s="110"/>
      <c r="CGZ10" s="110"/>
      <c r="CHA10" s="110"/>
      <c r="CHB10" s="110"/>
      <c r="CHC10" s="110"/>
      <c r="CHD10" s="110"/>
      <c r="CHE10" s="110"/>
      <c r="CHF10" s="110"/>
      <c r="CHG10" s="110"/>
      <c r="CHH10" s="110"/>
      <c r="CHI10" s="110"/>
      <c r="CHJ10" s="110"/>
      <c r="CHK10" s="110"/>
      <c r="CHL10" s="110"/>
      <c r="CHM10" s="110"/>
      <c r="CHN10" s="110"/>
      <c r="CHO10" s="110"/>
      <c r="CHP10" s="110"/>
      <c r="CHQ10" s="110"/>
      <c r="CHR10" s="110"/>
      <c r="CHS10" s="110"/>
      <c r="CHT10" s="110"/>
      <c r="CHU10" s="110"/>
      <c r="CHV10" s="110"/>
      <c r="CHW10" s="110"/>
      <c r="CHX10" s="110"/>
      <c r="CHY10" s="110"/>
      <c r="CHZ10" s="110"/>
      <c r="CIA10" s="110"/>
      <c r="CIB10" s="110"/>
      <c r="CIC10" s="110"/>
      <c r="CID10" s="110"/>
      <c r="CIE10" s="110"/>
      <c r="CIF10" s="110"/>
      <c r="CIG10" s="110"/>
      <c r="CIH10" s="110"/>
      <c r="CII10" s="110"/>
      <c r="CIJ10" s="110"/>
      <c r="CIK10" s="110"/>
      <c r="CIL10" s="110"/>
      <c r="CIM10" s="110"/>
      <c r="CIN10" s="110"/>
      <c r="CIO10" s="110"/>
      <c r="CIP10" s="110"/>
      <c r="CIQ10" s="110"/>
      <c r="CIR10" s="110"/>
      <c r="CIS10" s="110"/>
      <c r="CIT10" s="110"/>
      <c r="CIU10" s="110"/>
      <c r="CIV10" s="110"/>
      <c r="CIW10" s="110"/>
      <c r="CIX10" s="110"/>
      <c r="CIY10" s="110"/>
      <c r="CIZ10" s="110"/>
      <c r="CJA10" s="110"/>
      <c r="CJB10" s="110"/>
      <c r="CJC10" s="110"/>
      <c r="CJD10" s="110"/>
      <c r="CJE10" s="110"/>
      <c r="CJF10" s="110"/>
      <c r="CJG10" s="110"/>
      <c r="CJH10" s="110"/>
      <c r="CJI10" s="110"/>
      <c r="CJJ10" s="110"/>
      <c r="CJK10" s="110"/>
      <c r="CJL10" s="110"/>
      <c r="CJM10" s="110"/>
      <c r="CJN10" s="110"/>
      <c r="CJO10" s="110"/>
      <c r="CJP10" s="110"/>
      <c r="CJQ10" s="110"/>
      <c r="CJR10" s="110"/>
      <c r="CJS10" s="110"/>
      <c r="CJT10" s="110"/>
      <c r="CJU10" s="110"/>
      <c r="CJV10" s="110"/>
      <c r="CJW10" s="110"/>
      <c r="CJX10" s="110"/>
      <c r="CJY10" s="110"/>
      <c r="CJZ10" s="110"/>
      <c r="CKA10" s="110"/>
      <c r="CKB10" s="110"/>
      <c r="CKC10" s="110"/>
      <c r="CKD10" s="110"/>
      <c r="CKE10" s="110"/>
      <c r="CKF10" s="110"/>
      <c r="CKG10" s="110"/>
      <c r="CKH10" s="110"/>
      <c r="CKI10" s="110"/>
      <c r="CKJ10" s="110"/>
      <c r="CKK10" s="110"/>
      <c r="CKL10" s="110"/>
      <c r="CKM10" s="110"/>
      <c r="CKN10" s="110"/>
      <c r="CKO10" s="110"/>
      <c r="CKP10" s="110"/>
      <c r="CKQ10" s="110"/>
      <c r="CKR10" s="110"/>
      <c r="CKS10" s="110"/>
      <c r="CKT10" s="110"/>
      <c r="CKU10" s="110"/>
      <c r="CKV10" s="110"/>
      <c r="CKW10" s="110"/>
      <c r="CKX10" s="110"/>
      <c r="CKY10" s="110"/>
      <c r="CKZ10" s="110"/>
      <c r="CLA10" s="110"/>
      <c r="CLB10" s="110"/>
      <c r="CLC10" s="110"/>
      <c r="CLD10" s="110"/>
      <c r="CLE10" s="110"/>
      <c r="CLF10" s="110"/>
      <c r="CLG10" s="110"/>
      <c r="CLH10" s="110"/>
      <c r="CLI10" s="110"/>
      <c r="CLJ10" s="110"/>
      <c r="CLK10" s="110"/>
      <c r="CLL10" s="110"/>
      <c r="CLM10" s="110"/>
      <c r="CLN10" s="110"/>
      <c r="CLO10" s="110"/>
      <c r="CLP10" s="110"/>
      <c r="CLQ10" s="110"/>
      <c r="CLR10" s="110"/>
      <c r="CLS10" s="110"/>
      <c r="CLT10" s="110"/>
      <c r="CLU10" s="110"/>
      <c r="CLV10" s="110"/>
      <c r="CLW10" s="110"/>
      <c r="CLX10" s="110"/>
      <c r="CLY10" s="110"/>
      <c r="CLZ10" s="110"/>
      <c r="CMA10" s="110"/>
      <c r="CMB10" s="110"/>
      <c r="CMC10" s="110"/>
      <c r="CMD10" s="110"/>
      <c r="CME10" s="110"/>
      <c r="CMF10" s="110"/>
      <c r="CMG10" s="110"/>
      <c r="CMH10" s="110"/>
      <c r="CMI10" s="110"/>
      <c r="CMJ10" s="110"/>
      <c r="CMK10" s="110"/>
      <c r="CML10" s="110"/>
      <c r="CMM10" s="110"/>
      <c r="CMN10" s="110"/>
      <c r="CMO10" s="110"/>
      <c r="CMP10" s="110"/>
      <c r="CMQ10" s="110"/>
      <c r="CMR10" s="110"/>
      <c r="CMS10" s="110"/>
      <c r="CMT10" s="110"/>
      <c r="CMU10" s="110"/>
      <c r="CMV10" s="110"/>
      <c r="CMW10" s="110"/>
      <c r="CMX10" s="110"/>
      <c r="CMY10" s="110"/>
      <c r="CMZ10" s="110"/>
      <c r="CNA10" s="110"/>
      <c r="CNB10" s="110"/>
      <c r="CNC10" s="110"/>
      <c r="CND10" s="110"/>
      <c r="CNE10" s="110"/>
      <c r="CNF10" s="110"/>
      <c r="CNG10" s="110"/>
      <c r="CNH10" s="110"/>
      <c r="CNI10" s="110"/>
      <c r="CNJ10" s="110"/>
      <c r="CNK10" s="110"/>
      <c r="CNL10" s="110"/>
      <c r="CNM10" s="110"/>
      <c r="CNN10" s="110"/>
      <c r="CNO10" s="110"/>
      <c r="CNP10" s="110"/>
      <c r="CNQ10" s="110"/>
      <c r="CNR10" s="110"/>
      <c r="CNS10" s="110"/>
      <c r="CNT10" s="110"/>
      <c r="CNU10" s="110"/>
      <c r="CNV10" s="110"/>
      <c r="CNW10" s="110"/>
      <c r="CNX10" s="110"/>
      <c r="CNY10" s="110"/>
      <c r="CNZ10" s="110"/>
      <c r="COA10" s="110"/>
      <c r="COB10" s="110"/>
      <c r="COC10" s="110"/>
      <c r="COD10" s="110"/>
      <c r="COE10" s="110"/>
      <c r="COF10" s="110"/>
      <c r="COG10" s="110"/>
      <c r="COH10" s="110"/>
      <c r="COI10" s="110"/>
      <c r="COJ10" s="110"/>
      <c r="COK10" s="110"/>
      <c r="COL10" s="110"/>
      <c r="COM10" s="110"/>
      <c r="CON10" s="110"/>
      <c r="COO10" s="110"/>
      <c r="COP10" s="110"/>
      <c r="COQ10" s="110"/>
      <c r="COR10" s="110"/>
      <c r="COS10" s="110"/>
      <c r="COT10" s="110"/>
      <c r="COU10" s="110"/>
      <c r="COV10" s="110"/>
      <c r="COW10" s="110"/>
      <c r="COX10" s="110"/>
      <c r="COY10" s="110"/>
      <c r="COZ10" s="110"/>
      <c r="CPA10" s="110"/>
      <c r="CPB10" s="110"/>
      <c r="CPC10" s="110"/>
      <c r="CPD10" s="110"/>
      <c r="CPE10" s="110"/>
      <c r="CPF10" s="110"/>
      <c r="CPG10" s="110"/>
      <c r="CPH10" s="110"/>
      <c r="CPI10" s="110"/>
      <c r="CPJ10" s="110"/>
      <c r="CPK10" s="110"/>
      <c r="CPL10" s="110"/>
      <c r="CPM10" s="110"/>
      <c r="CPN10" s="110"/>
      <c r="CPO10" s="110"/>
      <c r="CPP10" s="110"/>
      <c r="CPQ10" s="110"/>
      <c r="CPR10" s="110"/>
      <c r="CPS10" s="110"/>
      <c r="CPT10" s="110"/>
      <c r="CPU10" s="110"/>
      <c r="CPV10" s="110"/>
      <c r="CPW10" s="110"/>
      <c r="CPX10" s="110"/>
      <c r="CPY10" s="110"/>
      <c r="CPZ10" s="110"/>
      <c r="CQA10" s="110"/>
      <c r="CQB10" s="110"/>
      <c r="CQC10" s="110"/>
      <c r="CQD10" s="110"/>
      <c r="CQE10" s="110"/>
      <c r="CQF10" s="110"/>
      <c r="CQG10" s="110"/>
      <c r="CQH10" s="110"/>
      <c r="CQI10" s="110"/>
      <c r="CQJ10" s="110"/>
      <c r="CQK10" s="110"/>
      <c r="CQL10" s="110"/>
      <c r="CQM10" s="110"/>
      <c r="CQN10" s="110"/>
      <c r="CQO10" s="110"/>
      <c r="CQP10" s="110"/>
      <c r="CQQ10" s="110"/>
      <c r="CQR10" s="110"/>
      <c r="CQS10" s="110"/>
      <c r="CQT10" s="110"/>
      <c r="CQU10" s="110"/>
      <c r="CQV10" s="110"/>
      <c r="CQW10" s="110"/>
      <c r="CQX10" s="110"/>
      <c r="CQY10" s="110"/>
      <c r="CQZ10" s="110"/>
      <c r="CRA10" s="110"/>
      <c r="CRB10" s="110"/>
      <c r="CRC10" s="110"/>
      <c r="CRD10" s="110"/>
      <c r="CRE10" s="110"/>
      <c r="CRF10" s="110"/>
      <c r="CRG10" s="110"/>
      <c r="CRH10" s="110"/>
      <c r="CRI10" s="110"/>
      <c r="CRJ10" s="110"/>
      <c r="CRK10" s="110"/>
      <c r="CRL10" s="110"/>
      <c r="CRM10" s="110"/>
      <c r="CRN10" s="110"/>
      <c r="CRO10" s="110"/>
      <c r="CRP10" s="110"/>
      <c r="CRQ10" s="110"/>
      <c r="CRR10" s="110"/>
      <c r="CRS10" s="110"/>
      <c r="CRT10" s="110"/>
      <c r="CRU10" s="110"/>
      <c r="CRV10" s="110"/>
      <c r="CRW10" s="110"/>
      <c r="CRX10" s="110"/>
      <c r="CRY10" s="110"/>
      <c r="CRZ10" s="110"/>
      <c r="CSA10" s="110"/>
      <c r="CSB10" s="110"/>
      <c r="CSC10" s="110"/>
      <c r="CSD10" s="110"/>
      <c r="CSE10" s="110"/>
      <c r="CSF10" s="110"/>
      <c r="CSG10" s="110"/>
      <c r="CSH10" s="110"/>
      <c r="CSI10" s="110"/>
      <c r="CSJ10" s="110"/>
      <c r="CSK10" s="110"/>
      <c r="CSL10" s="110"/>
      <c r="CSM10" s="110"/>
      <c r="CSN10" s="110"/>
      <c r="CSO10" s="110"/>
      <c r="CSP10" s="110"/>
      <c r="CSQ10" s="110"/>
      <c r="CSR10" s="110"/>
      <c r="CSS10" s="110"/>
      <c r="CST10" s="110"/>
      <c r="CSU10" s="110"/>
      <c r="CSV10" s="110"/>
      <c r="CSW10" s="110"/>
      <c r="CSX10" s="110"/>
      <c r="CSY10" s="110"/>
      <c r="CSZ10" s="110"/>
      <c r="CTA10" s="110"/>
      <c r="CTB10" s="110"/>
      <c r="CTC10" s="110"/>
      <c r="CTD10" s="110"/>
      <c r="CTE10" s="110"/>
      <c r="CTF10" s="110"/>
      <c r="CTG10" s="110"/>
      <c r="CTH10" s="110"/>
      <c r="CTI10" s="110"/>
      <c r="CTJ10" s="110"/>
      <c r="CTK10" s="110"/>
      <c r="CTL10" s="110"/>
      <c r="CTM10" s="110"/>
      <c r="CTN10" s="110"/>
      <c r="CTO10" s="110"/>
      <c r="CTP10" s="110"/>
      <c r="CTQ10" s="110"/>
      <c r="CTR10" s="110"/>
      <c r="CTS10" s="110"/>
      <c r="CTT10" s="110"/>
      <c r="CTU10" s="110"/>
      <c r="CTV10" s="110"/>
      <c r="CTW10" s="110"/>
      <c r="CTX10" s="110"/>
      <c r="CTY10" s="110"/>
      <c r="CTZ10" s="110"/>
      <c r="CUA10" s="110"/>
      <c r="CUB10" s="110"/>
      <c r="CUC10" s="110"/>
      <c r="CUD10" s="110"/>
      <c r="CUE10" s="110"/>
      <c r="CUF10" s="110"/>
      <c r="CUG10" s="110"/>
      <c r="CUH10" s="110"/>
      <c r="CUI10" s="110"/>
      <c r="CUJ10" s="110"/>
      <c r="CUK10" s="110"/>
      <c r="CUL10" s="110"/>
      <c r="CUM10" s="110"/>
      <c r="CUN10" s="110"/>
      <c r="CUO10" s="110"/>
      <c r="CUP10" s="110"/>
      <c r="CUQ10" s="110"/>
      <c r="CUR10" s="110"/>
      <c r="CUS10" s="110"/>
      <c r="CUT10" s="110"/>
      <c r="CUU10" s="110"/>
      <c r="CUV10" s="110"/>
      <c r="CUW10" s="110"/>
      <c r="CUX10" s="110"/>
      <c r="CUY10" s="110"/>
      <c r="CUZ10" s="110"/>
      <c r="CVA10" s="110"/>
      <c r="CVB10" s="110"/>
      <c r="CVC10" s="110"/>
      <c r="CVD10" s="110"/>
      <c r="CVE10" s="110"/>
      <c r="CVF10" s="110"/>
      <c r="CVG10" s="110"/>
      <c r="CVH10" s="110"/>
      <c r="CVI10" s="110"/>
      <c r="CVJ10" s="110"/>
      <c r="CVK10" s="110"/>
      <c r="CVL10" s="110"/>
      <c r="CVM10" s="110"/>
      <c r="CVN10" s="110"/>
      <c r="CVO10" s="110"/>
      <c r="CVP10" s="110"/>
      <c r="CVQ10" s="110"/>
      <c r="CVR10" s="110"/>
      <c r="CVS10" s="110"/>
      <c r="CVT10" s="110"/>
      <c r="CVU10" s="110"/>
      <c r="CVV10" s="110"/>
      <c r="CVW10" s="110"/>
      <c r="CVX10" s="110"/>
      <c r="CVY10" s="110"/>
      <c r="CVZ10" s="110"/>
      <c r="CWA10" s="110"/>
      <c r="CWB10" s="110"/>
      <c r="CWC10" s="110"/>
      <c r="CWD10" s="110"/>
      <c r="CWE10" s="110"/>
      <c r="CWF10" s="110"/>
      <c r="CWG10" s="110"/>
      <c r="CWH10" s="110"/>
      <c r="CWI10" s="110"/>
      <c r="CWJ10" s="110"/>
      <c r="CWK10" s="110"/>
      <c r="CWL10" s="110"/>
      <c r="CWM10" s="110"/>
      <c r="CWN10" s="110"/>
      <c r="CWO10" s="110"/>
      <c r="CWP10" s="110"/>
      <c r="CWQ10" s="110"/>
      <c r="CWR10" s="110"/>
      <c r="CWS10" s="110"/>
      <c r="CWT10" s="110"/>
      <c r="CWU10" s="110"/>
      <c r="CWV10" s="110"/>
      <c r="CWW10" s="110"/>
      <c r="CWX10" s="110"/>
      <c r="CWY10" s="110"/>
      <c r="CWZ10" s="110"/>
      <c r="CXA10" s="110"/>
      <c r="CXB10" s="110"/>
      <c r="CXC10" s="110"/>
      <c r="CXD10" s="110"/>
      <c r="CXE10" s="110"/>
      <c r="CXF10" s="110"/>
      <c r="CXG10" s="110"/>
      <c r="CXH10" s="110"/>
      <c r="CXI10" s="110"/>
      <c r="CXJ10" s="110"/>
      <c r="CXK10" s="110"/>
      <c r="CXL10" s="110"/>
      <c r="CXM10" s="110"/>
      <c r="CXN10" s="110"/>
      <c r="CXO10" s="110"/>
      <c r="CXP10" s="110"/>
      <c r="CXQ10" s="110"/>
      <c r="CXR10" s="110"/>
      <c r="CXS10" s="110"/>
      <c r="CXT10" s="110"/>
      <c r="CXU10" s="110"/>
      <c r="CXV10" s="110"/>
      <c r="CXW10" s="110"/>
      <c r="CXX10" s="110"/>
      <c r="CXY10" s="110"/>
      <c r="CXZ10" s="110"/>
      <c r="CYA10" s="110"/>
      <c r="CYB10" s="110"/>
      <c r="CYC10" s="110"/>
      <c r="CYD10" s="110"/>
      <c r="CYE10" s="110"/>
      <c r="CYF10" s="110"/>
      <c r="CYG10" s="110"/>
      <c r="CYH10" s="110"/>
      <c r="CYI10" s="110"/>
      <c r="CYJ10" s="110"/>
      <c r="CYK10" s="110"/>
      <c r="CYL10" s="110"/>
      <c r="CYM10" s="110"/>
      <c r="CYN10" s="110"/>
      <c r="CYO10" s="110"/>
      <c r="CYP10" s="110"/>
      <c r="CYQ10" s="110"/>
      <c r="CYR10" s="110"/>
      <c r="CYS10" s="110"/>
      <c r="CYT10" s="110"/>
      <c r="CYU10" s="110"/>
      <c r="CYV10" s="110"/>
      <c r="CYW10" s="110"/>
      <c r="CYX10" s="110"/>
      <c r="CYY10" s="110"/>
      <c r="CYZ10" s="110"/>
      <c r="CZA10" s="110"/>
      <c r="CZB10" s="110"/>
      <c r="CZC10" s="110"/>
      <c r="CZD10" s="110"/>
      <c r="CZE10" s="110"/>
      <c r="CZF10" s="110"/>
      <c r="CZG10" s="110"/>
      <c r="CZH10" s="110"/>
      <c r="CZI10" s="110"/>
      <c r="CZJ10" s="110"/>
      <c r="CZK10" s="110"/>
      <c r="CZL10" s="110"/>
      <c r="CZM10" s="110"/>
      <c r="CZN10" s="110"/>
      <c r="CZO10" s="110"/>
      <c r="CZP10" s="110"/>
      <c r="CZQ10" s="110"/>
      <c r="CZR10" s="110"/>
      <c r="CZS10" s="110"/>
      <c r="CZT10" s="110"/>
      <c r="CZU10" s="110"/>
      <c r="CZV10" s="110"/>
      <c r="CZW10" s="110"/>
      <c r="CZX10" s="110"/>
      <c r="CZY10" s="110"/>
      <c r="CZZ10" s="110"/>
      <c r="DAA10" s="110"/>
      <c r="DAB10" s="110"/>
      <c r="DAC10" s="110"/>
      <c r="DAD10" s="110"/>
      <c r="DAE10" s="110"/>
      <c r="DAF10" s="110"/>
      <c r="DAG10" s="110"/>
      <c r="DAH10" s="110"/>
      <c r="DAI10" s="110"/>
      <c r="DAJ10" s="110"/>
      <c r="DAK10" s="110"/>
      <c r="DAL10" s="110"/>
      <c r="DAM10" s="110"/>
      <c r="DAN10" s="110"/>
      <c r="DAO10" s="110"/>
      <c r="DAP10" s="110"/>
      <c r="DAQ10" s="110"/>
      <c r="DAR10" s="110"/>
      <c r="DAS10" s="110"/>
      <c r="DAT10" s="110"/>
      <c r="DAU10" s="110"/>
      <c r="DAV10" s="110"/>
      <c r="DAW10" s="110"/>
      <c r="DAX10" s="110"/>
      <c r="DAY10" s="110"/>
      <c r="DAZ10" s="110"/>
      <c r="DBA10" s="110"/>
      <c r="DBB10" s="110"/>
      <c r="DBC10" s="110"/>
      <c r="DBD10" s="110"/>
      <c r="DBE10" s="110"/>
      <c r="DBF10" s="110"/>
      <c r="DBG10" s="110"/>
      <c r="DBH10" s="110"/>
      <c r="DBI10" s="110"/>
      <c r="DBJ10" s="110"/>
      <c r="DBK10" s="110"/>
      <c r="DBL10" s="110"/>
      <c r="DBM10" s="110"/>
      <c r="DBN10" s="110"/>
      <c r="DBO10" s="110"/>
      <c r="DBP10" s="110"/>
      <c r="DBQ10" s="110"/>
      <c r="DBR10" s="110"/>
      <c r="DBS10" s="110"/>
      <c r="DBT10" s="110"/>
      <c r="DBU10" s="110"/>
      <c r="DBV10" s="110"/>
      <c r="DBW10" s="110"/>
      <c r="DBX10" s="110"/>
      <c r="DBY10" s="110"/>
      <c r="DBZ10" s="110"/>
      <c r="DCA10" s="110"/>
      <c r="DCB10" s="110"/>
      <c r="DCC10" s="110"/>
      <c r="DCD10" s="110"/>
      <c r="DCE10" s="110"/>
      <c r="DCF10" s="110"/>
      <c r="DCG10" s="110"/>
      <c r="DCH10" s="110"/>
      <c r="DCI10" s="110"/>
      <c r="DCJ10" s="110"/>
      <c r="DCK10" s="110"/>
      <c r="DCL10" s="110"/>
      <c r="DCM10" s="110"/>
      <c r="DCN10" s="110"/>
      <c r="DCO10" s="110"/>
      <c r="DCP10" s="110"/>
      <c r="DCQ10" s="110"/>
      <c r="DCR10" s="110"/>
      <c r="DCS10" s="110"/>
      <c r="DCT10" s="110"/>
      <c r="DCU10" s="110"/>
      <c r="DCV10" s="110"/>
      <c r="DCW10" s="110"/>
      <c r="DCX10" s="110"/>
      <c r="DCY10" s="110"/>
      <c r="DCZ10" s="110"/>
      <c r="DDA10" s="110"/>
      <c r="DDB10" s="110"/>
      <c r="DDC10" s="110"/>
      <c r="DDD10" s="110"/>
      <c r="DDE10" s="110"/>
      <c r="DDF10" s="110"/>
      <c r="DDG10" s="110"/>
      <c r="DDH10" s="110"/>
      <c r="DDI10" s="110"/>
      <c r="DDJ10" s="110"/>
      <c r="DDK10" s="110"/>
      <c r="DDL10" s="110"/>
      <c r="DDM10" s="110"/>
      <c r="DDN10" s="110"/>
      <c r="DDO10" s="110"/>
      <c r="DDP10" s="110"/>
      <c r="DDQ10" s="110"/>
      <c r="DDR10" s="110"/>
      <c r="DDS10" s="110"/>
      <c r="DDT10" s="110"/>
      <c r="DDU10" s="110"/>
      <c r="DDV10" s="110"/>
      <c r="DDW10" s="110"/>
      <c r="DDX10" s="110"/>
      <c r="DDY10" s="110"/>
      <c r="DDZ10" s="110"/>
      <c r="DEA10" s="110"/>
      <c r="DEB10" s="110"/>
      <c r="DEC10" s="110"/>
      <c r="DED10" s="110"/>
      <c r="DEE10" s="110"/>
      <c r="DEF10" s="110"/>
      <c r="DEG10" s="110"/>
      <c r="DEH10" s="110"/>
      <c r="DEI10" s="110"/>
      <c r="DEJ10" s="110"/>
      <c r="DEK10" s="110"/>
      <c r="DEL10" s="110"/>
      <c r="DEM10" s="110"/>
      <c r="DEN10" s="110"/>
      <c r="DEO10" s="110"/>
      <c r="DEP10" s="110"/>
      <c r="DEQ10" s="110"/>
      <c r="DER10" s="110"/>
      <c r="DES10" s="110"/>
      <c r="DET10" s="110"/>
      <c r="DEU10" s="110"/>
      <c r="DEV10" s="110"/>
      <c r="DEW10" s="110"/>
      <c r="DEX10" s="110"/>
      <c r="DEY10" s="110"/>
      <c r="DEZ10" s="110"/>
      <c r="DFA10" s="110"/>
      <c r="DFB10" s="110"/>
      <c r="DFC10" s="110"/>
      <c r="DFD10" s="110"/>
      <c r="DFE10" s="110"/>
      <c r="DFF10" s="110"/>
      <c r="DFG10" s="110"/>
      <c r="DFH10" s="110"/>
      <c r="DFI10" s="110"/>
      <c r="DFJ10" s="110"/>
      <c r="DFK10" s="110"/>
      <c r="DFL10" s="110"/>
      <c r="DFM10" s="110"/>
      <c r="DFN10" s="110"/>
      <c r="DFO10" s="110"/>
      <c r="DFP10" s="110"/>
      <c r="DFQ10" s="110"/>
      <c r="DFR10" s="110"/>
      <c r="DFS10" s="110"/>
      <c r="DFT10" s="110"/>
      <c r="DFU10" s="110"/>
      <c r="DFV10" s="110"/>
      <c r="DFW10" s="110"/>
      <c r="DFX10" s="110"/>
      <c r="DFY10" s="110"/>
      <c r="DFZ10" s="110"/>
      <c r="DGA10" s="110"/>
      <c r="DGB10" s="110"/>
      <c r="DGC10" s="110"/>
      <c r="DGD10" s="110"/>
      <c r="DGE10" s="110"/>
      <c r="DGF10" s="110"/>
      <c r="DGG10" s="110"/>
      <c r="DGH10" s="110"/>
      <c r="DGI10" s="110"/>
      <c r="DGJ10" s="110"/>
      <c r="DGK10" s="110"/>
      <c r="DGL10" s="110"/>
      <c r="DGM10" s="110"/>
      <c r="DGN10" s="110"/>
      <c r="DGO10" s="110"/>
      <c r="DGP10" s="110"/>
      <c r="DGQ10" s="110"/>
      <c r="DGR10" s="110"/>
      <c r="DGS10" s="110"/>
      <c r="DGT10" s="110"/>
      <c r="DGU10" s="110"/>
      <c r="DGV10" s="110"/>
      <c r="DGW10" s="110"/>
      <c r="DGX10" s="110"/>
      <c r="DGY10" s="110"/>
      <c r="DGZ10" s="110"/>
      <c r="DHA10" s="110"/>
      <c r="DHB10" s="110"/>
      <c r="DHC10" s="110"/>
      <c r="DHD10" s="110"/>
      <c r="DHE10" s="110"/>
      <c r="DHF10" s="110"/>
      <c r="DHG10" s="110"/>
      <c r="DHH10" s="110"/>
      <c r="DHI10" s="110"/>
      <c r="DHJ10" s="110"/>
      <c r="DHK10" s="110"/>
      <c r="DHL10" s="110"/>
      <c r="DHM10" s="110"/>
      <c r="DHN10" s="110"/>
      <c r="DHO10" s="110"/>
      <c r="DHP10" s="110"/>
      <c r="DHQ10" s="110"/>
      <c r="DHR10" s="110"/>
      <c r="DHS10" s="110"/>
      <c r="DHT10" s="110"/>
      <c r="DHU10" s="110"/>
      <c r="DHV10" s="110"/>
      <c r="DHW10" s="110"/>
      <c r="DHX10" s="110"/>
      <c r="DHY10" s="110"/>
      <c r="DHZ10" s="110"/>
      <c r="DIA10" s="110"/>
      <c r="DIB10" s="110"/>
      <c r="DIC10" s="110"/>
      <c r="DID10" s="110"/>
      <c r="DIE10" s="110"/>
      <c r="DIF10" s="110"/>
      <c r="DIG10" s="110"/>
      <c r="DIH10" s="110"/>
      <c r="DII10" s="110"/>
      <c r="DIJ10" s="110"/>
      <c r="DIK10" s="110"/>
      <c r="DIL10" s="110"/>
      <c r="DIM10" s="110"/>
      <c r="DIN10" s="110"/>
      <c r="DIO10" s="110"/>
      <c r="DIP10" s="110"/>
      <c r="DIQ10" s="110"/>
      <c r="DIR10" s="110"/>
      <c r="DIS10" s="110"/>
      <c r="DIT10" s="110"/>
      <c r="DIU10" s="110"/>
      <c r="DIV10" s="110"/>
      <c r="DIW10" s="110"/>
      <c r="DIX10" s="110"/>
      <c r="DIY10" s="110"/>
      <c r="DIZ10" s="110"/>
      <c r="DJA10" s="110"/>
      <c r="DJB10" s="110"/>
      <c r="DJC10" s="110"/>
      <c r="DJD10" s="110"/>
      <c r="DJE10" s="110"/>
      <c r="DJF10" s="110"/>
      <c r="DJG10" s="110"/>
      <c r="DJH10" s="110"/>
      <c r="DJI10" s="110"/>
      <c r="DJJ10" s="110"/>
      <c r="DJK10" s="110"/>
      <c r="DJL10" s="110"/>
      <c r="DJM10" s="110"/>
      <c r="DJN10" s="110"/>
      <c r="DJO10" s="110"/>
      <c r="DJP10" s="110"/>
      <c r="DJQ10" s="110"/>
      <c r="DJR10" s="110"/>
      <c r="DJS10" s="110"/>
      <c r="DJT10" s="110"/>
      <c r="DJU10" s="110"/>
      <c r="DJV10" s="110"/>
      <c r="DJW10" s="110"/>
      <c r="DJX10" s="110"/>
      <c r="DJY10" s="110"/>
      <c r="DJZ10" s="110"/>
      <c r="DKA10" s="110"/>
      <c r="DKB10" s="110"/>
      <c r="DKC10" s="110"/>
      <c r="DKD10" s="110"/>
      <c r="DKE10" s="110"/>
      <c r="DKF10" s="110"/>
      <c r="DKG10" s="110"/>
      <c r="DKH10" s="110"/>
      <c r="DKI10" s="110"/>
      <c r="DKJ10" s="110"/>
      <c r="DKK10" s="110"/>
      <c r="DKL10" s="110"/>
      <c r="DKM10" s="110"/>
      <c r="DKN10" s="110"/>
      <c r="DKO10" s="110"/>
      <c r="DKP10" s="110"/>
      <c r="DKQ10" s="110"/>
      <c r="DKR10" s="110"/>
      <c r="DKS10" s="110"/>
      <c r="DKT10" s="110"/>
      <c r="DKU10" s="110"/>
      <c r="DKV10" s="110"/>
      <c r="DKW10" s="110"/>
      <c r="DKX10" s="110"/>
      <c r="DKY10" s="110"/>
      <c r="DKZ10" s="110"/>
      <c r="DLA10" s="110"/>
      <c r="DLB10" s="110"/>
      <c r="DLC10" s="110"/>
      <c r="DLD10" s="110"/>
      <c r="DLE10" s="110"/>
      <c r="DLF10" s="110"/>
      <c r="DLG10" s="110"/>
      <c r="DLH10" s="110"/>
      <c r="DLI10" s="110"/>
      <c r="DLJ10" s="110"/>
      <c r="DLK10" s="110"/>
      <c r="DLL10" s="110"/>
      <c r="DLM10" s="110"/>
      <c r="DLN10" s="110"/>
      <c r="DLO10" s="110"/>
      <c r="DLP10" s="110"/>
      <c r="DLQ10" s="110"/>
      <c r="DLR10" s="110"/>
      <c r="DLS10" s="110"/>
      <c r="DLT10" s="110"/>
      <c r="DLU10" s="110"/>
      <c r="DLV10" s="110"/>
      <c r="DLW10" s="110"/>
      <c r="DLX10" s="110"/>
      <c r="DLY10" s="110"/>
      <c r="DLZ10" s="110"/>
      <c r="DMA10" s="110"/>
      <c r="DMB10" s="110"/>
      <c r="DMC10" s="110"/>
      <c r="DMD10" s="110"/>
      <c r="DME10" s="110"/>
      <c r="DMF10" s="110"/>
      <c r="DMG10" s="110"/>
      <c r="DMH10" s="110"/>
      <c r="DMI10" s="110"/>
      <c r="DMJ10" s="110"/>
      <c r="DMK10" s="110"/>
      <c r="DML10" s="110"/>
      <c r="DMM10" s="110"/>
      <c r="DMN10" s="110"/>
      <c r="DMO10" s="110"/>
      <c r="DMP10" s="110"/>
      <c r="DMQ10" s="110"/>
      <c r="DMR10" s="110"/>
      <c r="DMS10" s="110"/>
      <c r="DMT10" s="110"/>
      <c r="DMU10" s="110"/>
      <c r="DMV10" s="110"/>
      <c r="DMW10" s="110"/>
      <c r="DMX10" s="110"/>
      <c r="DMY10" s="110"/>
      <c r="DMZ10" s="110"/>
      <c r="DNA10" s="110"/>
      <c r="DNB10" s="110"/>
      <c r="DNC10" s="110"/>
      <c r="DND10" s="110"/>
      <c r="DNE10" s="110"/>
      <c r="DNF10" s="110"/>
      <c r="DNG10" s="110"/>
      <c r="DNH10" s="110"/>
      <c r="DNI10" s="110"/>
      <c r="DNJ10" s="110"/>
      <c r="DNK10" s="110"/>
      <c r="DNL10" s="110"/>
      <c r="DNM10" s="110"/>
      <c r="DNN10" s="110"/>
      <c r="DNO10" s="110"/>
      <c r="DNP10" s="110"/>
      <c r="DNQ10" s="110"/>
      <c r="DNR10" s="110"/>
      <c r="DNS10" s="110"/>
      <c r="DNT10" s="110"/>
      <c r="DNU10" s="110"/>
      <c r="DNV10" s="110"/>
      <c r="DNW10" s="110"/>
      <c r="DNX10" s="110"/>
      <c r="DNY10" s="110"/>
      <c r="DNZ10" s="110"/>
      <c r="DOA10" s="110"/>
      <c r="DOB10" s="110"/>
      <c r="DOC10" s="110"/>
      <c r="DOD10" s="110"/>
      <c r="DOE10" s="110"/>
      <c r="DOF10" s="110"/>
      <c r="DOG10" s="110"/>
      <c r="DOH10" s="110"/>
      <c r="DOI10" s="110"/>
      <c r="DOJ10" s="110"/>
      <c r="DOK10" s="110"/>
      <c r="DOL10" s="110"/>
      <c r="DOM10" s="110"/>
      <c r="DON10" s="110"/>
      <c r="DOO10" s="110"/>
      <c r="DOP10" s="110"/>
      <c r="DOQ10" s="110"/>
      <c r="DOR10" s="110"/>
      <c r="DOS10" s="110"/>
      <c r="DOT10" s="110"/>
      <c r="DOU10" s="110"/>
      <c r="DOV10" s="110"/>
      <c r="DOW10" s="110"/>
      <c r="DOX10" s="110"/>
      <c r="DOY10" s="110"/>
      <c r="DOZ10" s="110"/>
      <c r="DPA10" s="110"/>
      <c r="DPB10" s="110"/>
      <c r="DPC10" s="110"/>
      <c r="DPD10" s="110"/>
      <c r="DPE10" s="110"/>
      <c r="DPF10" s="110"/>
      <c r="DPG10" s="110"/>
      <c r="DPH10" s="110"/>
      <c r="DPI10" s="110"/>
      <c r="DPJ10" s="110"/>
      <c r="DPK10" s="110"/>
      <c r="DPL10" s="110"/>
      <c r="DPM10" s="110"/>
      <c r="DPN10" s="110"/>
      <c r="DPO10" s="110"/>
      <c r="DPP10" s="110"/>
      <c r="DPQ10" s="110"/>
      <c r="DPR10" s="110"/>
      <c r="DPS10" s="110"/>
      <c r="DPT10" s="110"/>
      <c r="DPU10" s="110"/>
      <c r="DPV10" s="110"/>
      <c r="DPW10" s="110"/>
      <c r="DPX10" s="110"/>
      <c r="DPY10" s="110"/>
      <c r="DPZ10" s="110"/>
      <c r="DQA10" s="110"/>
      <c r="DQB10" s="110"/>
      <c r="DQC10" s="110"/>
      <c r="DQD10" s="110"/>
      <c r="DQE10" s="110"/>
      <c r="DQF10" s="110"/>
      <c r="DQG10" s="110"/>
      <c r="DQH10" s="110"/>
      <c r="DQI10" s="110"/>
      <c r="DQJ10" s="110"/>
      <c r="DQK10" s="110"/>
      <c r="DQL10" s="110"/>
      <c r="DQM10" s="110"/>
      <c r="DQN10" s="110"/>
      <c r="DQO10" s="110"/>
      <c r="DQP10" s="110"/>
      <c r="DQQ10" s="110"/>
      <c r="DQR10" s="110"/>
      <c r="DQS10" s="110"/>
      <c r="DQT10" s="110"/>
      <c r="DQU10" s="110"/>
      <c r="DQV10" s="110"/>
      <c r="DQW10" s="110"/>
      <c r="DQX10" s="110"/>
      <c r="DQY10" s="110"/>
      <c r="DQZ10" s="110"/>
      <c r="DRA10" s="110"/>
      <c r="DRB10" s="110"/>
      <c r="DRC10" s="110"/>
      <c r="DRD10" s="110"/>
      <c r="DRE10" s="110"/>
      <c r="DRF10" s="110"/>
      <c r="DRG10" s="110"/>
      <c r="DRH10" s="110"/>
      <c r="DRI10" s="110"/>
      <c r="DRJ10" s="110"/>
      <c r="DRK10" s="110"/>
      <c r="DRL10" s="110"/>
      <c r="DRM10" s="110"/>
      <c r="DRN10" s="110"/>
      <c r="DRO10" s="110"/>
      <c r="DRP10" s="110"/>
      <c r="DRQ10" s="110"/>
      <c r="DRR10" s="110"/>
      <c r="DRS10" s="110"/>
      <c r="DRT10" s="110"/>
      <c r="DRU10" s="110"/>
      <c r="DRV10" s="110"/>
      <c r="DRW10" s="110"/>
      <c r="DRX10" s="110"/>
      <c r="DRY10" s="110"/>
      <c r="DRZ10" s="110"/>
      <c r="DSA10" s="110"/>
      <c r="DSB10" s="110"/>
      <c r="DSC10" s="110"/>
      <c r="DSD10" s="110"/>
      <c r="DSE10" s="110"/>
      <c r="DSF10" s="110"/>
      <c r="DSG10" s="110"/>
      <c r="DSH10" s="110"/>
      <c r="DSI10" s="110"/>
      <c r="DSJ10" s="110"/>
      <c r="DSK10" s="110"/>
      <c r="DSL10" s="110"/>
      <c r="DSM10" s="110"/>
      <c r="DSN10" s="110"/>
      <c r="DSO10" s="110"/>
      <c r="DSP10" s="110"/>
      <c r="DSQ10" s="110"/>
      <c r="DSR10" s="110"/>
      <c r="DSS10" s="110"/>
      <c r="DST10" s="110"/>
      <c r="DSU10" s="110"/>
      <c r="DSV10" s="110"/>
      <c r="DSW10" s="110"/>
      <c r="DSX10" s="110"/>
      <c r="DSY10" s="110"/>
      <c r="DSZ10" s="110"/>
      <c r="DTA10" s="110"/>
      <c r="DTB10" s="110"/>
      <c r="DTC10" s="110"/>
      <c r="DTD10" s="110"/>
      <c r="DTE10" s="110"/>
      <c r="DTF10" s="110"/>
      <c r="DTG10" s="110"/>
      <c r="DTH10" s="110"/>
      <c r="DTI10" s="110"/>
      <c r="DTJ10" s="110"/>
      <c r="DTK10" s="110"/>
      <c r="DTL10" s="110"/>
      <c r="DTM10" s="110"/>
      <c r="DTN10" s="110"/>
      <c r="DTO10" s="110"/>
      <c r="DTP10" s="110"/>
      <c r="DTQ10" s="110"/>
      <c r="DTR10" s="110"/>
      <c r="DTS10" s="110"/>
      <c r="DTT10" s="110"/>
      <c r="DTU10" s="110"/>
      <c r="DTV10" s="110"/>
      <c r="DTW10" s="110"/>
      <c r="DTX10" s="110"/>
      <c r="DTY10" s="110"/>
      <c r="DTZ10" s="110"/>
      <c r="DUA10" s="110"/>
      <c r="DUB10" s="110"/>
      <c r="DUC10" s="110"/>
      <c r="DUD10" s="110"/>
      <c r="DUE10" s="110"/>
      <c r="DUF10" s="110"/>
      <c r="DUG10" s="110"/>
      <c r="DUH10" s="110"/>
      <c r="DUI10" s="110"/>
      <c r="DUJ10" s="110"/>
      <c r="DUK10" s="110"/>
      <c r="DUL10" s="110"/>
      <c r="DUM10" s="110"/>
      <c r="DUN10" s="110"/>
      <c r="DUO10" s="110"/>
      <c r="DUP10" s="110"/>
      <c r="DUQ10" s="110"/>
      <c r="DUR10" s="110"/>
      <c r="DUS10" s="110"/>
      <c r="DUT10" s="110"/>
      <c r="DUU10" s="110"/>
      <c r="DUV10" s="110"/>
      <c r="DUW10" s="110"/>
      <c r="DUX10" s="110"/>
      <c r="DUY10" s="110"/>
      <c r="DUZ10" s="110"/>
      <c r="DVA10" s="110"/>
      <c r="DVB10" s="110"/>
      <c r="DVC10" s="110"/>
      <c r="DVD10" s="110"/>
      <c r="DVE10" s="110"/>
      <c r="DVF10" s="110"/>
      <c r="DVG10" s="110"/>
      <c r="DVH10" s="110"/>
      <c r="DVI10" s="110"/>
      <c r="DVJ10" s="110"/>
      <c r="DVK10" s="110"/>
      <c r="DVL10" s="110"/>
      <c r="DVM10" s="110"/>
      <c r="DVN10" s="110"/>
      <c r="DVO10" s="110"/>
      <c r="DVP10" s="110"/>
      <c r="DVQ10" s="110"/>
      <c r="DVR10" s="110"/>
      <c r="DVS10" s="110"/>
      <c r="DVT10" s="110"/>
      <c r="DVU10" s="110"/>
      <c r="DVV10" s="110"/>
      <c r="DVW10" s="110"/>
      <c r="DVX10" s="110"/>
      <c r="DVY10" s="110"/>
      <c r="DVZ10" s="110"/>
      <c r="DWA10" s="110"/>
      <c r="DWB10" s="110"/>
      <c r="DWC10" s="110"/>
      <c r="DWD10" s="110"/>
      <c r="DWE10" s="110"/>
      <c r="DWF10" s="110"/>
      <c r="DWG10" s="110"/>
      <c r="DWH10" s="110"/>
      <c r="DWI10" s="110"/>
      <c r="DWJ10" s="110"/>
      <c r="DWK10" s="110"/>
      <c r="DWL10" s="110"/>
      <c r="DWM10" s="110"/>
      <c r="DWN10" s="110"/>
      <c r="DWO10" s="110"/>
      <c r="DWP10" s="110"/>
      <c r="DWQ10" s="110"/>
      <c r="DWR10" s="110"/>
      <c r="DWS10" s="110"/>
      <c r="DWT10" s="110"/>
      <c r="DWU10" s="110"/>
      <c r="DWV10" s="110"/>
      <c r="DWW10" s="110"/>
      <c r="DWX10" s="110"/>
      <c r="DWY10" s="110"/>
      <c r="DWZ10" s="110"/>
      <c r="DXA10" s="110"/>
      <c r="DXB10" s="110"/>
      <c r="DXC10" s="110"/>
      <c r="DXD10" s="110"/>
      <c r="DXE10" s="110"/>
      <c r="DXF10" s="110"/>
      <c r="DXG10" s="110"/>
      <c r="DXH10" s="110"/>
      <c r="DXI10" s="110"/>
      <c r="DXJ10" s="110"/>
      <c r="DXK10" s="110"/>
      <c r="DXL10" s="110"/>
      <c r="DXM10" s="110"/>
      <c r="DXN10" s="110"/>
      <c r="DXO10" s="110"/>
      <c r="DXP10" s="110"/>
      <c r="DXQ10" s="110"/>
      <c r="DXR10" s="110"/>
      <c r="DXS10" s="110"/>
      <c r="DXT10" s="110"/>
      <c r="DXU10" s="110"/>
      <c r="DXV10" s="110"/>
      <c r="DXW10" s="110"/>
      <c r="DXX10" s="110"/>
      <c r="DXY10" s="110"/>
      <c r="DXZ10" s="110"/>
      <c r="DYA10" s="110"/>
      <c r="DYB10" s="110"/>
      <c r="DYC10" s="110"/>
      <c r="DYD10" s="110"/>
      <c r="DYE10" s="110"/>
      <c r="DYF10" s="110"/>
      <c r="DYG10" s="110"/>
      <c r="DYH10" s="110"/>
      <c r="DYI10" s="110"/>
      <c r="DYJ10" s="110"/>
      <c r="DYK10" s="110"/>
      <c r="DYL10" s="110"/>
      <c r="DYM10" s="110"/>
      <c r="DYN10" s="110"/>
      <c r="DYO10" s="110"/>
      <c r="DYP10" s="110"/>
      <c r="DYQ10" s="110"/>
      <c r="DYR10" s="110"/>
      <c r="DYS10" s="110"/>
      <c r="DYT10" s="110"/>
      <c r="DYU10" s="110"/>
      <c r="DYV10" s="110"/>
      <c r="DYW10" s="110"/>
      <c r="DYX10" s="110"/>
      <c r="DYY10" s="110"/>
      <c r="DYZ10" s="110"/>
      <c r="DZA10" s="110"/>
      <c r="DZB10" s="110"/>
      <c r="DZC10" s="110"/>
      <c r="DZD10" s="110"/>
      <c r="DZE10" s="110"/>
      <c r="DZF10" s="110"/>
      <c r="DZG10" s="110"/>
      <c r="DZH10" s="110"/>
      <c r="DZI10" s="110"/>
      <c r="DZJ10" s="110"/>
      <c r="DZK10" s="110"/>
      <c r="DZL10" s="110"/>
      <c r="DZM10" s="110"/>
      <c r="DZN10" s="110"/>
      <c r="DZO10" s="110"/>
      <c r="DZP10" s="110"/>
      <c r="DZQ10" s="110"/>
      <c r="DZR10" s="110"/>
      <c r="DZS10" s="110"/>
      <c r="DZT10" s="110"/>
      <c r="DZU10" s="110"/>
      <c r="DZV10" s="110"/>
      <c r="DZW10" s="110"/>
      <c r="DZX10" s="110"/>
      <c r="DZY10" s="110"/>
      <c r="DZZ10" s="110"/>
      <c r="EAA10" s="110"/>
      <c r="EAB10" s="110"/>
      <c r="EAC10" s="110"/>
      <c r="EAD10" s="110"/>
      <c r="EAE10" s="110"/>
      <c r="EAF10" s="110"/>
      <c r="EAG10" s="110"/>
      <c r="EAH10" s="110"/>
      <c r="EAI10" s="110"/>
      <c r="EAJ10" s="110"/>
      <c r="EAK10" s="110"/>
      <c r="EAL10" s="110"/>
      <c r="EAM10" s="110"/>
      <c r="EAN10" s="110"/>
      <c r="EAO10" s="110"/>
      <c r="EAP10" s="110"/>
      <c r="EAQ10" s="110"/>
      <c r="EAR10" s="110"/>
      <c r="EAS10" s="110"/>
      <c r="EAT10" s="110"/>
      <c r="EAU10" s="110"/>
      <c r="EAV10" s="110"/>
      <c r="EAW10" s="110"/>
      <c r="EAX10" s="110"/>
      <c r="EAY10" s="110"/>
      <c r="EAZ10" s="110"/>
      <c r="EBA10" s="110"/>
      <c r="EBB10" s="110"/>
      <c r="EBC10" s="110"/>
      <c r="EBD10" s="110"/>
      <c r="EBE10" s="110"/>
      <c r="EBF10" s="110"/>
      <c r="EBG10" s="110"/>
      <c r="EBH10" s="110"/>
      <c r="EBI10" s="110"/>
      <c r="EBJ10" s="110"/>
      <c r="EBK10" s="110"/>
      <c r="EBL10" s="110"/>
      <c r="EBM10" s="110"/>
      <c r="EBN10" s="110"/>
      <c r="EBO10" s="110"/>
      <c r="EBP10" s="110"/>
      <c r="EBQ10" s="110"/>
      <c r="EBR10" s="110"/>
      <c r="EBS10" s="110"/>
      <c r="EBT10" s="110"/>
      <c r="EBU10" s="110"/>
      <c r="EBV10" s="110"/>
      <c r="EBW10" s="110"/>
      <c r="EBX10" s="110"/>
      <c r="EBY10" s="110"/>
      <c r="EBZ10" s="110"/>
      <c r="ECA10" s="110"/>
      <c r="ECB10" s="110"/>
      <c r="ECC10" s="110"/>
      <c r="ECD10" s="110"/>
      <c r="ECE10" s="110"/>
      <c r="ECF10" s="110"/>
      <c r="ECG10" s="110"/>
      <c r="ECH10" s="110"/>
      <c r="ECI10" s="110"/>
      <c r="ECJ10" s="110"/>
      <c r="ECK10" s="110"/>
      <c r="ECL10" s="110"/>
      <c r="ECM10" s="110"/>
      <c r="ECN10" s="110"/>
      <c r="ECO10" s="110"/>
      <c r="ECP10" s="110"/>
      <c r="ECQ10" s="110"/>
      <c r="ECR10" s="110"/>
      <c r="ECS10" s="110"/>
      <c r="ECT10" s="110"/>
      <c r="ECU10" s="110"/>
      <c r="ECV10" s="110"/>
      <c r="ECW10" s="110"/>
      <c r="ECX10" s="110"/>
      <c r="ECY10" s="110"/>
      <c r="ECZ10" s="110"/>
      <c r="EDA10" s="110"/>
      <c r="EDB10" s="110"/>
      <c r="EDC10" s="110"/>
      <c r="EDD10" s="110"/>
      <c r="EDE10" s="110"/>
      <c r="EDF10" s="110"/>
      <c r="EDG10" s="110"/>
      <c r="EDH10" s="110"/>
      <c r="EDI10" s="110"/>
      <c r="EDJ10" s="110"/>
      <c r="EDK10" s="110"/>
      <c r="EDL10" s="110"/>
      <c r="EDM10" s="110"/>
      <c r="EDN10" s="110"/>
      <c r="EDO10" s="110"/>
      <c r="EDP10" s="110"/>
      <c r="EDQ10" s="110"/>
      <c r="EDR10" s="110"/>
      <c r="EDS10" s="110"/>
      <c r="EDT10" s="110"/>
      <c r="EDU10" s="110"/>
      <c r="EDV10" s="110"/>
      <c r="EDW10" s="110"/>
      <c r="EDX10" s="110"/>
      <c r="EDY10" s="110"/>
      <c r="EDZ10" s="110"/>
      <c r="EEA10" s="110"/>
      <c r="EEB10" s="110"/>
      <c r="EEC10" s="110"/>
      <c r="EED10" s="110"/>
      <c r="EEE10" s="110"/>
      <c r="EEF10" s="110"/>
      <c r="EEG10" s="110"/>
      <c r="EEH10" s="110"/>
      <c r="EEI10" s="110"/>
      <c r="EEJ10" s="110"/>
      <c r="EEK10" s="110"/>
      <c r="EEL10" s="110"/>
      <c r="EEM10" s="110"/>
      <c r="EEN10" s="110"/>
      <c r="EEO10" s="110"/>
      <c r="EEP10" s="110"/>
      <c r="EEQ10" s="110"/>
      <c r="EER10" s="110"/>
      <c r="EES10" s="110"/>
      <c r="EET10" s="110"/>
      <c r="EEU10" s="110"/>
      <c r="EEV10" s="110"/>
      <c r="EEW10" s="110"/>
      <c r="EEX10" s="110"/>
      <c r="EEY10" s="110"/>
      <c r="EEZ10" s="110"/>
      <c r="EFA10" s="110"/>
      <c r="EFB10" s="110"/>
      <c r="EFC10" s="110"/>
      <c r="EFD10" s="110"/>
      <c r="EFE10" s="110"/>
      <c r="EFF10" s="110"/>
      <c r="EFG10" s="110"/>
      <c r="EFH10" s="110"/>
      <c r="EFI10" s="110"/>
      <c r="EFJ10" s="110"/>
      <c r="EFK10" s="110"/>
      <c r="EFL10" s="110"/>
      <c r="EFM10" s="110"/>
      <c r="EFN10" s="110"/>
      <c r="EFO10" s="110"/>
      <c r="EFP10" s="110"/>
      <c r="EFQ10" s="110"/>
      <c r="EFR10" s="110"/>
      <c r="EFS10" s="110"/>
      <c r="EFT10" s="110"/>
      <c r="EFU10" s="110"/>
      <c r="EFV10" s="110"/>
      <c r="EFW10" s="110"/>
      <c r="EFX10" s="110"/>
      <c r="EFY10" s="110"/>
      <c r="EFZ10" s="110"/>
      <c r="EGA10" s="110"/>
      <c r="EGB10" s="110"/>
      <c r="EGC10" s="110"/>
      <c r="EGD10" s="110"/>
      <c r="EGE10" s="110"/>
      <c r="EGF10" s="110"/>
      <c r="EGG10" s="110"/>
      <c r="EGH10" s="110"/>
      <c r="EGI10" s="110"/>
      <c r="EGJ10" s="110"/>
      <c r="EGK10" s="110"/>
      <c r="EGL10" s="110"/>
      <c r="EGM10" s="110"/>
      <c r="EGN10" s="110"/>
      <c r="EGO10" s="110"/>
      <c r="EGP10" s="110"/>
      <c r="EGQ10" s="110"/>
      <c r="EGR10" s="110"/>
      <c r="EGS10" s="110"/>
      <c r="EGT10" s="110"/>
      <c r="EGU10" s="110"/>
      <c r="EGV10" s="110"/>
      <c r="EGW10" s="110"/>
      <c r="EGX10" s="110"/>
      <c r="EGY10" s="110"/>
      <c r="EGZ10" s="110"/>
      <c r="EHA10" s="110"/>
      <c r="EHB10" s="110"/>
      <c r="EHC10" s="110"/>
      <c r="EHD10" s="110"/>
      <c r="EHE10" s="110"/>
      <c r="EHF10" s="110"/>
      <c r="EHG10" s="110"/>
      <c r="EHH10" s="110"/>
      <c r="EHI10" s="110"/>
      <c r="EHJ10" s="110"/>
      <c r="EHK10" s="110"/>
      <c r="EHL10" s="110"/>
      <c r="EHM10" s="110"/>
      <c r="EHN10" s="110"/>
      <c r="EHO10" s="110"/>
      <c r="EHP10" s="110"/>
      <c r="EHQ10" s="110"/>
      <c r="EHR10" s="110"/>
      <c r="EHS10" s="110"/>
      <c r="EHT10" s="110"/>
      <c r="EHU10" s="110"/>
      <c r="EHV10" s="110"/>
      <c r="EHW10" s="110"/>
      <c r="EHX10" s="110"/>
      <c r="EHY10" s="110"/>
      <c r="EHZ10" s="110"/>
      <c r="EIA10" s="110"/>
      <c r="EIB10" s="110"/>
      <c r="EIC10" s="110"/>
      <c r="EID10" s="110"/>
      <c r="EIE10" s="110"/>
      <c r="EIF10" s="110"/>
      <c r="EIG10" s="110"/>
      <c r="EIH10" s="110"/>
      <c r="EII10" s="110"/>
      <c r="EIJ10" s="110"/>
      <c r="EIK10" s="110"/>
      <c r="EIL10" s="110"/>
      <c r="EIM10" s="110"/>
      <c r="EIN10" s="110"/>
      <c r="EIO10" s="110"/>
      <c r="EIP10" s="110"/>
      <c r="EIQ10" s="110"/>
      <c r="EIR10" s="110"/>
      <c r="EIS10" s="110"/>
      <c r="EIT10" s="110"/>
      <c r="EIU10" s="110"/>
      <c r="EIV10" s="110"/>
      <c r="EIW10" s="110"/>
      <c r="EIX10" s="110"/>
      <c r="EIY10" s="110"/>
      <c r="EIZ10" s="110"/>
      <c r="EJA10" s="110"/>
      <c r="EJB10" s="110"/>
      <c r="EJC10" s="110"/>
      <c r="EJD10" s="110"/>
      <c r="EJE10" s="110"/>
      <c r="EJF10" s="110"/>
      <c r="EJG10" s="110"/>
      <c r="EJH10" s="110"/>
      <c r="EJI10" s="110"/>
      <c r="EJJ10" s="110"/>
      <c r="EJK10" s="110"/>
      <c r="EJL10" s="110"/>
      <c r="EJM10" s="110"/>
      <c r="EJN10" s="110"/>
      <c r="EJO10" s="110"/>
      <c r="EJP10" s="110"/>
      <c r="EJQ10" s="110"/>
      <c r="EJR10" s="110"/>
      <c r="EJS10" s="110"/>
      <c r="EJT10" s="110"/>
      <c r="EJU10" s="110"/>
      <c r="EJV10" s="110"/>
      <c r="EJW10" s="110"/>
      <c r="EJX10" s="110"/>
      <c r="EJY10" s="110"/>
      <c r="EJZ10" s="110"/>
      <c r="EKA10" s="110"/>
      <c r="EKB10" s="110"/>
      <c r="EKC10" s="110"/>
      <c r="EKD10" s="110"/>
      <c r="EKE10" s="110"/>
      <c r="EKF10" s="110"/>
      <c r="EKG10" s="110"/>
      <c r="EKH10" s="110"/>
      <c r="EKI10" s="110"/>
      <c r="EKJ10" s="110"/>
      <c r="EKK10" s="110"/>
      <c r="EKL10" s="110"/>
      <c r="EKM10" s="110"/>
      <c r="EKN10" s="110"/>
      <c r="EKO10" s="110"/>
      <c r="EKP10" s="110"/>
      <c r="EKQ10" s="110"/>
      <c r="EKR10" s="110"/>
      <c r="EKS10" s="110"/>
      <c r="EKT10" s="110"/>
      <c r="EKU10" s="110"/>
      <c r="EKV10" s="110"/>
      <c r="EKW10" s="110"/>
      <c r="EKX10" s="110"/>
      <c r="EKY10" s="110"/>
      <c r="EKZ10" s="110"/>
      <c r="ELA10" s="110"/>
      <c r="ELB10" s="110"/>
      <c r="ELC10" s="110"/>
      <c r="ELD10" s="110"/>
      <c r="ELE10" s="110"/>
      <c r="ELF10" s="110"/>
      <c r="ELG10" s="110"/>
      <c r="ELH10" s="110"/>
      <c r="ELI10" s="110"/>
      <c r="ELJ10" s="110"/>
      <c r="ELK10" s="110"/>
      <c r="ELL10" s="110"/>
      <c r="ELM10" s="110"/>
      <c r="ELN10" s="110"/>
      <c r="ELO10" s="110"/>
      <c r="ELP10" s="110"/>
      <c r="ELQ10" s="110"/>
      <c r="ELR10" s="110"/>
      <c r="ELS10" s="110"/>
      <c r="ELT10" s="110"/>
      <c r="ELU10" s="110"/>
      <c r="ELV10" s="110"/>
      <c r="ELW10" s="110"/>
      <c r="ELX10" s="110"/>
      <c r="ELY10" s="110"/>
      <c r="ELZ10" s="110"/>
      <c r="EMA10" s="110"/>
      <c r="EMB10" s="110"/>
      <c r="EMC10" s="110"/>
      <c r="EMD10" s="110"/>
      <c r="EME10" s="110"/>
      <c r="EMF10" s="110"/>
      <c r="EMG10" s="110"/>
      <c r="EMH10" s="110"/>
      <c r="EMI10" s="110"/>
      <c r="EMJ10" s="110"/>
      <c r="EMK10" s="110"/>
      <c r="EML10" s="110"/>
      <c r="EMM10" s="110"/>
      <c r="EMN10" s="110"/>
      <c r="EMO10" s="110"/>
      <c r="EMP10" s="110"/>
      <c r="EMQ10" s="110"/>
      <c r="EMR10" s="110"/>
      <c r="EMS10" s="110"/>
      <c r="EMT10" s="110"/>
      <c r="EMU10" s="110"/>
      <c r="EMV10" s="110"/>
      <c r="EMW10" s="110"/>
      <c r="EMX10" s="110"/>
      <c r="EMY10" s="110"/>
      <c r="EMZ10" s="110"/>
      <c r="ENA10" s="110"/>
      <c r="ENB10" s="110"/>
      <c r="ENC10" s="110"/>
      <c r="END10" s="110"/>
      <c r="ENE10" s="110"/>
      <c r="ENF10" s="110"/>
      <c r="ENG10" s="110"/>
      <c r="ENH10" s="110"/>
      <c r="ENI10" s="110"/>
      <c r="ENJ10" s="110"/>
      <c r="ENK10" s="110"/>
      <c r="ENL10" s="110"/>
      <c r="ENM10" s="110"/>
      <c r="ENN10" s="110"/>
      <c r="ENO10" s="110"/>
      <c r="ENP10" s="110"/>
      <c r="ENQ10" s="110"/>
      <c r="ENR10" s="110"/>
      <c r="ENS10" s="110"/>
      <c r="ENT10" s="110"/>
      <c r="ENU10" s="110"/>
      <c r="ENV10" s="110"/>
      <c r="ENW10" s="110"/>
      <c r="ENX10" s="110"/>
      <c r="ENY10" s="110"/>
      <c r="ENZ10" s="110"/>
      <c r="EOA10" s="110"/>
      <c r="EOB10" s="110"/>
      <c r="EOC10" s="110"/>
      <c r="EOD10" s="110"/>
      <c r="EOE10" s="110"/>
      <c r="EOF10" s="110"/>
      <c r="EOG10" s="110"/>
      <c r="EOH10" s="110"/>
      <c r="EOI10" s="110"/>
      <c r="EOJ10" s="110"/>
      <c r="EOK10" s="110"/>
      <c r="EOL10" s="110"/>
      <c r="EOM10" s="110"/>
      <c r="EON10" s="110"/>
      <c r="EOO10" s="110"/>
      <c r="EOP10" s="110"/>
      <c r="EOQ10" s="110"/>
      <c r="EOR10" s="110"/>
      <c r="EOS10" s="110"/>
      <c r="EOT10" s="110"/>
      <c r="EOU10" s="110"/>
      <c r="EOV10" s="110"/>
      <c r="EOW10" s="110"/>
      <c r="EOX10" s="110"/>
      <c r="EOY10" s="110"/>
      <c r="EOZ10" s="110"/>
      <c r="EPA10" s="110"/>
      <c r="EPB10" s="110"/>
      <c r="EPC10" s="110"/>
      <c r="EPD10" s="110"/>
      <c r="EPE10" s="110"/>
      <c r="EPF10" s="110"/>
      <c r="EPG10" s="110"/>
      <c r="EPH10" s="110"/>
      <c r="EPI10" s="110"/>
      <c r="EPJ10" s="110"/>
      <c r="EPK10" s="110"/>
      <c r="EPL10" s="110"/>
      <c r="EPM10" s="110"/>
      <c r="EPN10" s="110"/>
      <c r="EPO10" s="110"/>
      <c r="EPP10" s="110"/>
      <c r="EPQ10" s="110"/>
      <c r="EPR10" s="110"/>
      <c r="EPS10" s="110"/>
      <c r="EPT10" s="110"/>
      <c r="EPU10" s="110"/>
      <c r="EPV10" s="110"/>
      <c r="EPW10" s="110"/>
      <c r="EPX10" s="110"/>
      <c r="EPY10" s="110"/>
      <c r="EPZ10" s="110"/>
      <c r="EQA10" s="110"/>
      <c r="EQB10" s="110"/>
      <c r="EQC10" s="110"/>
      <c r="EQD10" s="110"/>
      <c r="EQE10" s="110"/>
      <c r="EQF10" s="110"/>
      <c r="EQG10" s="110"/>
      <c r="EQH10" s="110"/>
      <c r="EQI10" s="110"/>
      <c r="EQJ10" s="110"/>
      <c r="EQK10" s="110"/>
      <c r="EQL10" s="110"/>
      <c r="EQM10" s="110"/>
      <c r="EQN10" s="110"/>
      <c r="EQO10" s="110"/>
      <c r="EQP10" s="110"/>
      <c r="EQQ10" s="110"/>
      <c r="EQR10" s="110"/>
      <c r="EQS10" s="110"/>
      <c r="EQT10" s="110"/>
      <c r="EQU10" s="110"/>
      <c r="EQV10" s="110"/>
      <c r="EQW10" s="110"/>
      <c r="EQX10" s="110"/>
      <c r="EQY10" s="110"/>
      <c r="EQZ10" s="110"/>
      <c r="ERA10" s="110"/>
      <c r="ERB10" s="110"/>
      <c r="ERC10" s="110"/>
      <c r="ERD10" s="110"/>
      <c r="ERE10" s="110"/>
      <c r="ERF10" s="110"/>
      <c r="ERG10" s="110"/>
      <c r="ERH10" s="110"/>
      <c r="ERI10" s="110"/>
      <c r="ERJ10" s="110"/>
      <c r="ERK10" s="110"/>
      <c r="ERL10" s="110"/>
      <c r="ERM10" s="110"/>
      <c r="ERN10" s="110"/>
      <c r="ERO10" s="110"/>
      <c r="ERP10" s="110"/>
      <c r="ERQ10" s="110"/>
      <c r="ERR10" s="110"/>
      <c r="ERS10" s="110"/>
      <c r="ERT10" s="110"/>
      <c r="ERU10" s="110"/>
      <c r="ERV10" s="110"/>
      <c r="ERW10" s="110"/>
      <c r="ERX10" s="110"/>
      <c r="ERY10" s="110"/>
      <c r="ERZ10" s="110"/>
      <c r="ESA10" s="110"/>
      <c r="ESB10" s="110"/>
      <c r="ESC10" s="110"/>
      <c r="ESD10" s="110"/>
      <c r="ESE10" s="110"/>
      <c r="ESF10" s="110"/>
      <c r="ESG10" s="110"/>
      <c r="ESH10" s="110"/>
      <c r="ESI10" s="110"/>
      <c r="ESJ10" s="110"/>
      <c r="ESK10" s="110"/>
      <c r="ESL10" s="110"/>
      <c r="ESM10" s="110"/>
      <c r="ESN10" s="110"/>
      <c r="ESO10" s="110"/>
      <c r="ESP10" s="110"/>
      <c r="ESQ10" s="110"/>
      <c r="ESR10" s="110"/>
      <c r="ESS10" s="110"/>
      <c r="EST10" s="110"/>
      <c r="ESU10" s="110"/>
      <c r="ESV10" s="110"/>
      <c r="ESW10" s="110"/>
      <c r="ESX10" s="110"/>
      <c r="ESY10" s="110"/>
      <c r="ESZ10" s="110"/>
      <c r="ETA10" s="110"/>
      <c r="ETB10" s="110"/>
      <c r="ETC10" s="110"/>
      <c r="ETD10" s="110"/>
      <c r="ETE10" s="110"/>
      <c r="ETF10" s="110"/>
      <c r="ETG10" s="110"/>
      <c r="ETH10" s="110"/>
      <c r="ETI10" s="110"/>
      <c r="ETJ10" s="110"/>
      <c r="ETK10" s="110"/>
      <c r="ETL10" s="110"/>
      <c r="ETM10" s="110"/>
      <c r="ETN10" s="110"/>
      <c r="ETO10" s="110"/>
      <c r="ETP10" s="110"/>
      <c r="ETQ10" s="110"/>
      <c r="ETR10" s="110"/>
      <c r="ETS10" s="110"/>
      <c r="ETT10" s="110"/>
      <c r="ETU10" s="110"/>
      <c r="ETV10" s="110"/>
      <c r="ETW10" s="110"/>
      <c r="ETX10" s="110"/>
      <c r="ETY10" s="110"/>
      <c r="ETZ10" s="110"/>
      <c r="EUA10" s="110"/>
      <c r="EUB10" s="110"/>
      <c r="EUC10" s="110"/>
      <c r="EUD10" s="110"/>
      <c r="EUE10" s="110"/>
      <c r="EUF10" s="110"/>
      <c r="EUG10" s="110"/>
      <c r="EUH10" s="110"/>
      <c r="EUI10" s="110"/>
      <c r="EUJ10" s="110"/>
      <c r="EUK10" s="110"/>
      <c r="EUL10" s="110"/>
      <c r="EUM10" s="110"/>
      <c r="EUN10" s="110"/>
      <c r="EUO10" s="110"/>
      <c r="EUP10" s="110"/>
      <c r="EUQ10" s="110"/>
      <c r="EUR10" s="110"/>
      <c r="EUS10" s="110"/>
      <c r="EUT10" s="110"/>
      <c r="EUU10" s="110"/>
      <c r="EUV10" s="110"/>
      <c r="EUW10" s="110"/>
      <c r="EUX10" s="110"/>
      <c r="EUY10" s="110"/>
      <c r="EUZ10" s="110"/>
      <c r="EVA10" s="110"/>
      <c r="EVB10" s="110"/>
      <c r="EVC10" s="110"/>
      <c r="EVD10" s="110"/>
      <c r="EVE10" s="110"/>
      <c r="EVF10" s="110"/>
      <c r="EVG10" s="110"/>
      <c r="EVH10" s="110"/>
      <c r="EVI10" s="110"/>
      <c r="EVJ10" s="110"/>
      <c r="EVK10" s="110"/>
      <c r="EVL10" s="110"/>
      <c r="EVM10" s="110"/>
      <c r="EVN10" s="110"/>
      <c r="EVO10" s="110"/>
      <c r="EVP10" s="110"/>
      <c r="EVQ10" s="110"/>
      <c r="EVR10" s="110"/>
      <c r="EVS10" s="110"/>
      <c r="EVT10" s="110"/>
      <c r="EVU10" s="110"/>
      <c r="EVV10" s="110"/>
      <c r="EVW10" s="110"/>
      <c r="EVX10" s="110"/>
      <c r="EVY10" s="110"/>
      <c r="EVZ10" s="110"/>
      <c r="EWA10" s="110"/>
      <c r="EWB10" s="110"/>
      <c r="EWC10" s="110"/>
      <c r="EWD10" s="110"/>
      <c r="EWE10" s="110"/>
      <c r="EWF10" s="110"/>
      <c r="EWG10" s="110"/>
      <c r="EWH10" s="110"/>
      <c r="EWI10" s="110"/>
      <c r="EWJ10" s="110"/>
      <c r="EWK10" s="110"/>
      <c r="EWL10" s="110"/>
      <c r="EWM10" s="110"/>
      <c r="EWN10" s="110"/>
      <c r="EWO10" s="110"/>
      <c r="EWP10" s="110"/>
      <c r="EWQ10" s="110"/>
      <c r="EWR10" s="110"/>
      <c r="EWS10" s="110"/>
      <c r="EWT10" s="110"/>
      <c r="EWU10" s="110"/>
      <c r="EWV10" s="110"/>
      <c r="EWW10" s="110"/>
      <c r="EWX10" s="110"/>
      <c r="EWY10" s="110"/>
      <c r="EWZ10" s="110"/>
      <c r="EXA10" s="110"/>
      <c r="EXB10" s="110"/>
      <c r="EXC10" s="110"/>
      <c r="EXD10" s="110"/>
      <c r="EXE10" s="110"/>
      <c r="EXF10" s="110"/>
      <c r="EXG10" s="110"/>
      <c r="EXH10" s="110"/>
      <c r="EXI10" s="110"/>
      <c r="EXJ10" s="110"/>
      <c r="EXK10" s="110"/>
      <c r="EXL10" s="110"/>
      <c r="EXM10" s="110"/>
      <c r="EXN10" s="110"/>
      <c r="EXO10" s="110"/>
      <c r="EXP10" s="110"/>
      <c r="EXQ10" s="110"/>
      <c r="EXR10" s="110"/>
      <c r="EXS10" s="110"/>
      <c r="EXT10" s="110"/>
      <c r="EXU10" s="110"/>
      <c r="EXV10" s="110"/>
      <c r="EXW10" s="110"/>
      <c r="EXX10" s="110"/>
      <c r="EXY10" s="110"/>
      <c r="EXZ10" s="110"/>
      <c r="EYA10" s="110"/>
      <c r="EYB10" s="110"/>
      <c r="EYC10" s="110"/>
      <c r="EYD10" s="110"/>
      <c r="EYE10" s="110"/>
      <c r="EYF10" s="110"/>
      <c r="EYG10" s="110"/>
      <c r="EYH10" s="110"/>
      <c r="EYI10" s="110"/>
      <c r="EYJ10" s="110"/>
      <c r="EYK10" s="110"/>
      <c r="EYL10" s="110"/>
      <c r="EYM10" s="110"/>
      <c r="EYN10" s="110"/>
      <c r="EYO10" s="110"/>
      <c r="EYP10" s="110"/>
      <c r="EYQ10" s="110"/>
      <c r="EYR10" s="110"/>
      <c r="EYS10" s="110"/>
      <c r="EYT10" s="110"/>
      <c r="EYU10" s="110"/>
      <c r="EYV10" s="110"/>
      <c r="EYW10" s="110"/>
      <c r="EYX10" s="110"/>
      <c r="EYY10" s="110"/>
      <c r="EYZ10" s="110"/>
      <c r="EZA10" s="110"/>
      <c r="EZB10" s="110"/>
      <c r="EZC10" s="110"/>
      <c r="EZD10" s="110"/>
      <c r="EZE10" s="110"/>
      <c r="EZF10" s="110"/>
      <c r="EZG10" s="110"/>
      <c r="EZH10" s="110"/>
      <c r="EZI10" s="110"/>
      <c r="EZJ10" s="110"/>
      <c r="EZK10" s="110"/>
      <c r="EZL10" s="110"/>
      <c r="EZM10" s="110"/>
      <c r="EZN10" s="110"/>
      <c r="EZO10" s="110"/>
      <c r="EZP10" s="110"/>
      <c r="EZQ10" s="110"/>
      <c r="EZR10" s="110"/>
      <c r="EZS10" s="110"/>
      <c r="EZT10" s="110"/>
      <c r="EZU10" s="110"/>
      <c r="EZV10" s="110"/>
      <c r="EZW10" s="110"/>
      <c r="EZX10" s="110"/>
      <c r="EZY10" s="110"/>
      <c r="EZZ10" s="110"/>
      <c r="FAA10" s="110"/>
      <c r="FAB10" s="110"/>
      <c r="FAC10" s="110"/>
      <c r="FAD10" s="110"/>
      <c r="FAE10" s="110"/>
      <c r="FAF10" s="110"/>
      <c r="FAG10" s="110"/>
      <c r="FAH10" s="110"/>
      <c r="FAI10" s="110"/>
      <c r="FAJ10" s="110"/>
      <c r="FAK10" s="110"/>
      <c r="FAL10" s="110"/>
      <c r="FAM10" s="110"/>
      <c r="FAN10" s="110"/>
      <c r="FAO10" s="110"/>
      <c r="FAP10" s="110"/>
      <c r="FAQ10" s="110"/>
      <c r="FAR10" s="110"/>
      <c r="FAS10" s="110"/>
      <c r="FAT10" s="110"/>
      <c r="FAU10" s="110"/>
      <c r="FAV10" s="110"/>
      <c r="FAW10" s="110"/>
      <c r="FAX10" s="110"/>
      <c r="FAY10" s="110"/>
      <c r="FAZ10" s="110"/>
      <c r="FBA10" s="110"/>
      <c r="FBB10" s="110"/>
      <c r="FBC10" s="110"/>
      <c r="FBD10" s="110"/>
      <c r="FBE10" s="110"/>
      <c r="FBF10" s="110"/>
      <c r="FBG10" s="110"/>
      <c r="FBH10" s="110"/>
      <c r="FBI10" s="110"/>
      <c r="FBJ10" s="110"/>
      <c r="FBK10" s="110"/>
      <c r="FBL10" s="110"/>
      <c r="FBM10" s="110"/>
      <c r="FBN10" s="110"/>
      <c r="FBO10" s="110"/>
      <c r="FBP10" s="110"/>
      <c r="FBQ10" s="110"/>
      <c r="FBR10" s="110"/>
      <c r="FBS10" s="110"/>
      <c r="FBT10" s="110"/>
      <c r="FBU10" s="110"/>
      <c r="FBV10" s="110"/>
      <c r="FBW10" s="110"/>
      <c r="FBX10" s="110"/>
      <c r="FBY10" s="110"/>
      <c r="FBZ10" s="110"/>
      <c r="FCA10" s="110"/>
      <c r="FCB10" s="110"/>
      <c r="FCC10" s="110"/>
      <c r="FCD10" s="110"/>
      <c r="FCE10" s="110"/>
      <c r="FCF10" s="110"/>
      <c r="FCG10" s="110"/>
      <c r="FCH10" s="110"/>
      <c r="FCI10" s="110"/>
      <c r="FCJ10" s="110"/>
      <c r="FCK10" s="110"/>
      <c r="FCL10" s="110"/>
      <c r="FCM10" s="110"/>
      <c r="FCN10" s="110"/>
      <c r="FCO10" s="110"/>
      <c r="FCP10" s="110"/>
      <c r="FCQ10" s="110"/>
      <c r="FCR10" s="110"/>
      <c r="FCS10" s="110"/>
      <c r="FCT10" s="110"/>
      <c r="FCU10" s="110"/>
      <c r="FCV10" s="110"/>
      <c r="FCW10" s="110"/>
      <c r="FCX10" s="110"/>
      <c r="FCY10" s="110"/>
      <c r="FCZ10" s="110"/>
      <c r="FDA10" s="110"/>
      <c r="FDB10" s="110"/>
      <c r="FDC10" s="110"/>
      <c r="FDD10" s="110"/>
      <c r="FDE10" s="110"/>
      <c r="FDF10" s="110"/>
      <c r="FDG10" s="110"/>
      <c r="FDH10" s="110"/>
      <c r="FDI10" s="110"/>
      <c r="FDJ10" s="110"/>
      <c r="FDK10" s="110"/>
      <c r="FDL10" s="110"/>
      <c r="FDM10" s="110"/>
      <c r="FDN10" s="110"/>
      <c r="FDO10" s="110"/>
      <c r="FDP10" s="110"/>
      <c r="FDQ10" s="110"/>
      <c r="FDR10" s="110"/>
      <c r="FDS10" s="110"/>
      <c r="FDT10" s="110"/>
      <c r="FDU10" s="110"/>
      <c r="FDV10" s="110"/>
      <c r="FDW10" s="110"/>
      <c r="FDX10" s="110"/>
      <c r="FDY10" s="110"/>
      <c r="FDZ10" s="110"/>
      <c r="FEA10" s="110"/>
      <c r="FEB10" s="110"/>
      <c r="FEC10" s="110"/>
      <c r="FED10" s="110"/>
      <c r="FEE10" s="110"/>
      <c r="FEF10" s="110"/>
      <c r="FEG10" s="110"/>
      <c r="FEH10" s="110"/>
      <c r="FEI10" s="110"/>
      <c r="FEJ10" s="110"/>
      <c r="FEK10" s="110"/>
      <c r="FEL10" s="110"/>
      <c r="FEM10" s="110"/>
      <c r="FEN10" s="110"/>
      <c r="FEO10" s="110"/>
      <c r="FEP10" s="110"/>
      <c r="FEQ10" s="110"/>
      <c r="FER10" s="110"/>
      <c r="FES10" s="110"/>
      <c r="FET10" s="110"/>
      <c r="FEU10" s="110"/>
      <c r="FEV10" s="110"/>
      <c r="FEW10" s="110"/>
      <c r="FEX10" s="110"/>
      <c r="FEY10" s="110"/>
      <c r="FEZ10" s="110"/>
      <c r="FFA10" s="110"/>
      <c r="FFB10" s="110"/>
      <c r="FFC10" s="110"/>
      <c r="FFD10" s="110"/>
      <c r="FFE10" s="110"/>
      <c r="FFF10" s="110"/>
      <c r="FFG10" s="110"/>
      <c r="FFH10" s="110"/>
      <c r="FFI10" s="110"/>
      <c r="FFJ10" s="110"/>
      <c r="FFK10" s="110"/>
      <c r="FFL10" s="110"/>
      <c r="FFM10" s="110"/>
      <c r="FFN10" s="110"/>
      <c r="FFO10" s="110"/>
      <c r="FFP10" s="110"/>
      <c r="FFQ10" s="110"/>
      <c r="FFR10" s="110"/>
      <c r="FFS10" s="110"/>
      <c r="FFT10" s="110"/>
      <c r="FFU10" s="110"/>
      <c r="FFV10" s="110"/>
      <c r="FFW10" s="110"/>
      <c r="FFX10" s="110"/>
      <c r="FFY10" s="110"/>
      <c r="FFZ10" s="110"/>
      <c r="FGA10" s="110"/>
      <c r="FGB10" s="110"/>
      <c r="FGC10" s="110"/>
      <c r="FGD10" s="110"/>
      <c r="FGE10" s="110"/>
      <c r="FGF10" s="110"/>
      <c r="FGG10" s="110"/>
      <c r="FGH10" s="110"/>
      <c r="FGI10" s="110"/>
      <c r="FGJ10" s="110"/>
      <c r="FGK10" s="110"/>
      <c r="FGL10" s="110"/>
      <c r="FGM10" s="110"/>
      <c r="FGN10" s="110"/>
      <c r="FGO10" s="110"/>
      <c r="FGP10" s="110"/>
      <c r="FGQ10" s="110"/>
      <c r="FGR10" s="110"/>
      <c r="FGS10" s="110"/>
      <c r="FGT10" s="110"/>
      <c r="FGU10" s="110"/>
      <c r="FGV10" s="110"/>
      <c r="FGW10" s="110"/>
      <c r="FGX10" s="110"/>
      <c r="FGY10" s="110"/>
      <c r="FGZ10" s="110"/>
      <c r="FHA10" s="110"/>
      <c r="FHB10" s="110"/>
      <c r="FHC10" s="110"/>
      <c r="FHD10" s="110"/>
      <c r="FHE10" s="110"/>
      <c r="FHF10" s="110"/>
      <c r="FHG10" s="110"/>
      <c r="FHH10" s="110"/>
      <c r="FHI10" s="110"/>
      <c r="FHJ10" s="110"/>
      <c r="FHK10" s="110"/>
      <c r="FHL10" s="110"/>
      <c r="FHM10" s="110"/>
      <c r="FHN10" s="110"/>
      <c r="FHO10" s="110"/>
      <c r="FHP10" s="110"/>
      <c r="FHQ10" s="110"/>
      <c r="FHR10" s="110"/>
      <c r="FHS10" s="110"/>
      <c r="FHT10" s="110"/>
      <c r="FHU10" s="110"/>
      <c r="FHV10" s="110"/>
      <c r="FHW10" s="110"/>
      <c r="FHX10" s="110"/>
      <c r="FHY10" s="110"/>
      <c r="FHZ10" s="110"/>
      <c r="FIA10" s="110"/>
      <c r="FIB10" s="110"/>
      <c r="FIC10" s="110"/>
      <c r="FID10" s="110"/>
      <c r="FIE10" s="110"/>
      <c r="FIF10" s="110"/>
      <c r="FIG10" s="110"/>
      <c r="FIH10" s="110"/>
      <c r="FII10" s="110"/>
      <c r="FIJ10" s="110"/>
      <c r="FIK10" s="110"/>
      <c r="FIL10" s="110"/>
      <c r="FIM10" s="110"/>
      <c r="FIN10" s="110"/>
      <c r="FIO10" s="110"/>
      <c r="FIP10" s="110"/>
      <c r="FIQ10" s="110"/>
      <c r="FIR10" s="110"/>
      <c r="FIS10" s="110"/>
      <c r="FIT10" s="110"/>
      <c r="FIU10" s="110"/>
      <c r="FIV10" s="110"/>
      <c r="FIW10" s="110"/>
      <c r="FIX10" s="110"/>
      <c r="FIY10" s="110"/>
      <c r="FIZ10" s="110"/>
      <c r="FJA10" s="110"/>
      <c r="FJB10" s="110"/>
      <c r="FJC10" s="110"/>
      <c r="FJD10" s="110"/>
      <c r="FJE10" s="110"/>
      <c r="FJF10" s="110"/>
      <c r="FJG10" s="110"/>
      <c r="FJH10" s="110"/>
      <c r="FJI10" s="110"/>
      <c r="FJJ10" s="110"/>
      <c r="FJK10" s="110"/>
      <c r="FJL10" s="110"/>
      <c r="FJM10" s="110"/>
      <c r="FJN10" s="110"/>
      <c r="FJO10" s="110"/>
      <c r="FJP10" s="110"/>
      <c r="FJQ10" s="110"/>
      <c r="FJR10" s="110"/>
      <c r="FJS10" s="110"/>
      <c r="FJT10" s="110"/>
      <c r="FJU10" s="110"/>
      <c r="FJV10" s="110"/>
      <c r="FJW10" s="110"/>
      <c r="FJX10" s="110"/>
      <c r="FJY10" s="110"/>
      <c r="FJZ10" s="110"/>
      <c r="FKA10" s="110"/>
      <c r="FKB10" s="110"/>
      <c r="FKC10" s="110"/>
      <c r="FKD10" s="110"/>
      <c r="FKE10" s="110"/>
      <c r="FKF10" s="110"/>
      <c r="FKG10" s="110"/>
      <c r="FKH10" s="110"/>
      <c r="FKI10" s="110"/>
      <c r="FKJ10" s="110"/>
      <c r="FKK10" s="110"/>
      <c r="FKL10" s="110"/>
      <c r="FKM10" s="110"/>
      <c r="FKN10" s="110"/>
      <c r="FKO10" s="110"/>
      <c r="FKP10" s="110"/>
      <c r="FKQ10" s="110"/>
      <c r="FKR10" s="110"/>
      <c r="FKS10" s="110"/>
      <c r="FKT10" s="110"/>
      <c r="FKU10" s="110"/>
      <c r="FKV10" s="110"/>
      <c r="FKW10" s="110"/>
      <c r="FKX10" s="110"/>
      <c r="FKY10" s="110"/>
      <c r="FKZ10" s="110"/>
      <c r="FLA10" s="110"/>
      <c r="FLB10" s="110"/>
      <c r="FLC10" s="110"/>
      <c r="FLD10" s="110"/>
      <c r="FLE10" s="110"/>
      <c r="FLF10" s="110"/>
      <c r="FLG10" s="110"/>
      <c r="FLH10" s="110"/>
      <c r="FLI10" s="110"/>
      <c r="FLJ10" s="110"/>
      <c r="FLK10" s="110"/>
      <c r="FLL10" s="110"/>
      <c r="FLM10" s="110"/>
      <c r="FLN10" s="110"/>
      <c r="FLO10" s="110"/>
      <c r="FLP10" s="110"/>
      <c r="FLQ10" s="110"/>
      <c r="FLR10" s="110"/>
      <c r="FLS10" s="110"/>
      <c r="FLT10" s="110"/>
      <c r="FLU10" s="110"/>
      <c r="FLV10" s="110"/>
      <c r="FLW10" s="110"/>
      <c r="FLX10" s="110"/>
      <c r="FLY10" s="110"/>
      <c r="FLZ10" s="110"/>
      <c r="FMA10" s="110"/>
      <c r="FMB10" s="110"/>
      <c r="FMC10" s="110"/>
      <c r="FMD10" s="110"/>
      <c r="FME10" s="110"/>
      <c r="FMF10" s="110"/>
      <c r="FMG10" s="110"/>
      <c r="FMH10" s="110"/>
      <c r="FMI10" s="110"/>
      <c r="FMJ10" s="110"/>
      <c r="FMK10" s="110"/>
      <c r="FML10" s="110"/>
      <c r="FMM10" s="110"/>
      <c r="FMN10" s="110"/>
      <c r="FMO10" s="110"/>
      <c r="FMP10" s="110"/>
      <c r="FMQ10" s="110"/>
      <c r="FMR10" s="110"/>
      <c r="FMS10" s="110"/>
      <c r="FMT10" s="110"/>
      <c r="FMU10" s="110"/>
      <c r="FMV10" s="110"/>
      <c r="FMW10" s="110"/>
      <c r="FMX10" s="110"/>
      <c r="FMY10" s="110"/>
      <c r="FMZ10" s="110"/>
      <c r="FNA10" s="110"/>
      <c r="FNB10" s="110"/>
      <c r="FNC10" s="110"/>
      <c r="FND10" s="110"/>
      <c r="FNE10" s="110"/>
      <c r="FNF10" s="110"/>
      <c r="FNG10" s="110"/>
      <c r="FNH10" s="110"/>
      <c r="FNI10" s="110"/>
      <c r="FNJ10" s="110"/>
      <c r="FNK10" s="110"/>
      <c r="FNL10" s="110"/>
      <c r="FNM10" s="110"/>
      <c r="FNN10" s="110"/>
      <c r="FNO10" s="110"/>
      <c r="FNP10" s="110"/>
      <c r="FNQ10" s="110"/>
      <c r="FNR10" s="110"/>
      <c r="FNS10" s="110"/>
      <c r="FNT10" s="110"/>
      <c r="FNU10" s="110"/>
      <c r="FNV10" s="110"/>
      <c r="FNW10" s="110"/>
      <c r="FNX10" s="110"/>
      <c r="FNY10" s="110"/>
      <c r="FNZ10" s="110"/>
      <c r="FOA10" s="110"/>
      <c r="FOB10" s="110"/>
      <c r="FOC10" s="110"/>
      <c r="FOD10" s="110"/>
      <c r="FOE10" s="110"/>
      <c r="FOF10" s="110"/>
      <c r="FOG10" s="110"/>
      <c r="FOH10" s="110"/>
      <c r="FOI10" s="110"/>
      <c r="FOJ10" s="110"/>
      <c r="FOK10" s="110"/>
      <c r="FOL10" s="110"/>
      <c r="FOM10" s="110"/>
      <c r="FON10" s="110"/>
      <c r="FOO10" s="110"/>
      <c r="FOP10" s="110"/>
      <c r="FOQ10" s="110"/>
      <c r="FOR10" s="110"/>
      <c r="FOS10" s="110"/>
      <c r="FOT10" s="110"/>
      <c r="FOU10" s="110"/>
      <c r="FOV10" s="110"/>
      <c r="FOW10" s="110"/>
      <c r="FOX10" s="110"/>
      <c r="FOY10" s="110"/>
      <c r="FOZ10" s="110"/>
      <c r="FPA10" s="110"/>
      <c r="FPB10" s="110"/>
      <c r="FPC10" s="110"/>
      <c r="FPD10" s="110"/>
      <c r="FPE10" s="110"/>
      <c r="FPF10" s="110"/>
      <c r="FPG10" s="110"/>
      <c r="FPH10" s="110"/>
      <c r="FPI10" s="110"/>
      <c r="FPJ10" s="110"/>
      <c r="FPK10" s="110"/>
      <c r="FPL10" s="110"/>
      <c r="FPM10" s="110"/>
      <c r="FPN10" s="110"/>
      <c r="FPO10" s="110"/>
      <c r="FPP10" s="110"/>
      <c r="FPQ10" s="110"/>
      <c r="FPR10" s="110"/>
      <c r="FPS10" s="110"/>
      <c r="FPT10" s="110"/>
      <c r="FPU10" s="110"/>
      <c r="FPV10" s="110"/>
      <c r="FPW10" s="110"/>
      <c r="FPX10" s="110"/>
      <c r="FPY10" s="110"/>
      <c r="FPZ10" s="110"/>
      <c r="FQA10" s="110"/>
      <c r="FQB10" s="110"/>
      <c r="FQC10" s="110"/>
      <c r="FQD10" s="110"/>
      <c r="FQE10" s="110"/>
      <c r="FQF10" s="110"/>
      <c r="FQG10" s="110"/>
      <c r="FQH10" s="110"/>
      <c r="FQI10" s="110"/>
      <c r="FQJ10" s="110"/>
      <c r="FQK10" s="110"/>
      <c r="FQL10" s="110"/>
      <c r="FQM10" s="110"/>
      <c r="FQN10" s="110"/>
      <c r="FQO10" s="110"/>
      <c r="FQP10" s="110"/>
      <c r="FQQ10" s="110"/>
      <c r="FQR10" s="110"/>
      <c r="FQS10" s="110"/>
      <c r="FQT10" s="110"/>
      <c r="FQU10" s="110"/>
      <c r="FQV10" s="110"/>
      <c r="FQW10" s="110"/>
      <c r="FQX10" s="110"/>
      <c r="FQY10" s="110"/>
      <c r="FQZ10" s="110"/>
      <c r="FRA10" s="110"/>
      <c r="FRB10" s="110"/>
      <c r="FRC10" s="110"/>
      <c r="FRD10" s="110"/>
      <c r="FRE10" s="110"/>
      <c r="FRF10" s="110"/>
      <c r="FRG10" s="110"/>
      <c r="FRH10" s="110"/>
      <c r="FRI10" s="110"/>
      <c r="FRJ10" s="110"/>
      <c r="FRK10" s="110"/>
      <c r="FRL10" s="110"/>
      <c r="FRM10" s="110"/>
      <c r="FRN10" s="110"/>
      <c r="FRO10" s="110"/>
      <c r="FRP10" s="110"/>
      <c r="FRQ10" s="110"/>
      <c r="FRR10" s="110"/>
      <c r="FRS10" s="110"/>
      <c r="FRT10" s="110"/>
      <c r="FRU10" s="110"/>
      <c r="FRV10" s="110"/>
      <c r="FRW10" s="110"/>
      <c r="FRX10" s="110"/>
      <c r="FRY10" s="110"/>
      <c r="FRZ10" s="110"/>
      <c r="FSA10" s="110"/>
      <c r="FSB10" s="110"/>
      <c r="FSC10" s="110"/>
      <c r="FSD10" s="110"/>
      <c r="FSE10" s="110"/>
      <c r="FSF10" s="110"/>
      <c r="FSG10" s="110"/>
      <c r="FSH10" s="110"/>
      <c r="FSI10" s="110"/>
      <c r="FSJ10" s="110"/>
      <c r="FSK10" s="110"/>
      <c r="FSL10" s="110"/>
      <c r="FSM10" s="110"/>
      <c r="FSN10" s="110"/>
      <c r="FSO10" s="110"/>
      <c r="FSP10" s="110"/>
      <c r="FSQ10" s="110"/>
      <c r="FSR10" s="110"/>
      <c r="FSS10" s="110"/>
      <c r="FST10" s="110"/>
      <c r="FSU10" s="110"/>
      <c r="FSV10" s="110"/>
      <c r="FSW10" s="110"/>
      <c r="FSX10" s="110"/>
      <c r="FSY10" s="110"/>
      <c r="FSZ10" s="110"/>
      <c r="FTA10" s="110"/>
      <c r="FTB10" s="110"/>
      <c r="FTC10" s="110"/>
      <c r="FTD10" s="110"/>
      <c r="FTE10" s="110"/>
      <c r="FTF10" s="110"/>
      <c r="FTG10" s="110"/>
      <c r="FTH10" s="110"/>
      <c r="FTI10" s="110"/>
      <c r="FTJ10" s="110"/>
      <c r="FTK10" s="110"/>
      <c r="FTL10" s="110"/>
      <c r="FTM10" s="110"/>
      <c r="FTN10" s="110"/>
      <c r="FTO10" s="110"/>
      <c r="FTP10" s="110"/>
      <c r="FTQ10" s="110"/>
      <c r="FTR10" s="110"/>
      <c r="FTS10" s="110"/>
      <c r="FTT10" s="110"/>
      <c r="FTU10" s="110"/>
      <c r="FTV10" s="110"/>
      <c r="FTW10" s="110"/>
      <c r="FTX10" s="110"/>
      <c r="FTY10" s="110"/>
      <c r="FTZ10" s="110"/>
      <c r="FUA10" s="110"/>
      <c r="FUB10" s="110"/>
      <c r="FUC10" s="110"/>
      <c r="FUD10" s="110"/>
      <c r="FUE10" s="110"/>
      <c r="FUF10" s="110"/>
      <c r="FUG10" s="110"/>
      <c r="FUH10" s="110"/>
      <c r="FUI10" s="110"/>
      <c r="FUJ10" s="110"/>
      <c r="FUK10" s="110"/>
      <c r="FUL10" s="110"/>
      <c r="FUM10" s="110"/>
      <c r="FUN10" s="110"/>
      <c r="FUO10" s="110"/>
      <c r="FUP10" s="110"/>
      <c r="FUQ10" s="110"/>
      <c r="FUR10" s="110"/>
      <c r="FUS10" s="110"/>
      <c r="FUT10" s="110"/>
      <c r="FUU10" s="110"/>
      <c r="FUV10" s="110"/>
      <c r="FUW10" s="110"/>
      <c r="FUX10" s="110"/>
      <c r="FUY10" s="110"/>
      <c r="FUZ10" s="110"/>
      <c r="FVA10" s="110"/>
      <c r="FVB10" s="110"/>
      <c r="FVC10" s="110"/>
      <c r="FVD10" s="110"/>
      <c r="FVE10" s="110"/>
      <c r="FVF10" s="110"/>
      <c r="FVG10" s="110"/>
      <c r="FVH10" s="110"/>
      <c r="FVI10" s="110"/>
      <c r="FVJ10" s="110"/>
      <c r="FVK10" s="110"/>
      <c r="FVL10" s="110"/>
      <c r="FVM10" s="110"/>
      <c r="FVN10" s="110"/>
      <c r="FVO10" s="110"/>
      <c r="FVP10" s="110"/>
      <c r="FVQ10" s="110"/>
      <c r="FVR10" s="110"/>
      <c r="FVS10" s="110"/>
      <c r="FVT10" s="110"/>
      <c r="FVU10" s="110"/>
      <c r="FVV10" s="110"/>
      <c r="FVW10" s="110"/>
      <c r="FVX10" s="110"/>
      <c r="FVY10" s="110"/>
      <c r="FVZ10" s="110"/>
      <c r="FWA10" s="110"/>
      <c r="FWB10" s="110"/>
      <c r="FWC10" s="110"/>
      <c r="FWD10" s="110"/>
      <c r="FWE10" s="110"/>
      <c r="FWF10" s="110"/>
      <c r="FWG10" s="110"/>
      <c r="FWH10" s="110"/>
      <c r="FWI10" s="110"/>
      <c r="FWJ10" s="110"/>
      <c r="FWK10" s="110"/>
      <c r="FWL10" s="110"/>
      <c r="FWM10" s="110"/>
      <c r="FWN10" s="110"/>
      <c r="FWO10" s="110"/>
      <c r="FWP10" s="110"/>
      <c r="FWQ10" s="110"/>
      <c r="FWR10" s="110"/>
      <c r="FWS10" s="110"/>
      <c r="FWT10" s="110"/>
      <c r="FWU10" s="110"/>
      <c r="FWV10" s="110"/>
      <c r="FWW10" s="110"/>
      <c r="FWX10" s="110"/>
      <c r="FWY10" s="110"/>
      <c r="FWZ10" s="110"/>
      <c r="FXA10" s="110"/>
      <c r="FXB10" s="110"/>
      <c r="FXC10" s="110"/>
      <c r="FXD10" s="110"/>
      <c r="FXE10" s="110"/>
      <c r="FXF10" s="110"/>
      <c r="FXG10" s="110"/>
      <c r="FXH10" s="110"/>
      <c r="FXI10" s="110"/>
      <c r="FXJ10" s="110"/>
      <c r="FXK10" s="110"/>
      <c r="FXL10" s="110"/>
      <c r="FXM10" s="110"/>
      <c r="FXN10" s="110"/>
      <c r="FXO10" s="110"/>
      <c r="FXP10" s="110"/>
      <c r="FXQ10" s="110"/>
      <c r="FXR10" s="110"/>
      <c r="FXS10" s="110"/>
      <c r="FXT10" s="110"/>
      <c r="FXU10" s="110"/>
      <c r="FXV10" s="110"/>
      <c r="FXW10" s="110"/>
      <c r="FXX10" s="110"/>
      <c r="FXY10" s="110"/>
      <c r="FXZ10" s="110"/>
      <c r="FYA10" s="110"/>
      <c r="FYB10" s="110"/>
      <c r="FYC10" s="110"/>
      <c r="FYD10" s="110"/>
      <c r="FYE10" s="110"/>
      <c r="FYF10" s="110"/>
      <c r="FYG10" s="110"/>
      <c r="FYH10" s="110"/>
      <c r="FYI10" s="110"/>
      <c r="FYJ10" s="110"/>
      <c r="FYK10" s="110"/>
      <c r="FYL10" s="110"/>
      <c r="FYM10" s="110"/>
      <c r="FYN10" s="110"/>
      <c r="FYO10" s="110"/>
      <c r="FYP10" s="110"/>
      <c r="FYQ10" s="110"/>
      <c r="FYR10" s="110"/>
      <c r="FYS10" s="110"/>
      <c r="FYT10" s="110"/>
      <c r="FYU10" s="110"/>
      <c r="FYV10" s="110"/>
      <c r="FYW10" s="110"/>
      <c r="FYX10" s="110"/>
      <c r="FYY10" s="110"/>
      <c r="FYZ10" s="110"/>
      <c r="FZA10" s="110"/>
      <c r="FZB10" s="110"/>
      <c r="FZC10" s="110"/>
      <c r="FZD10" s="110"/>
      <c r="FZE10" s="110"/>
      <c r="FZF10" s="110"/>
      <c r="FZG10" s="110"/>
      <c r="FZH10" s="110"/>
      <c r="FZI10" s="110"/>
      <c r="FZJ10" s="110"/>
      <c r="FZK10" s="110"/>
      <c r="FZL10" s="110"/>
      <c r="FZM10" s="110"/>
      <c r="FZN10" s="110"/>
      <c r="FZO10" s="110"/>
      <c r="FZP10" s="110"/>
      <c r="FZQ10" s="110"/>
      <c r="FZR10" s="110"/>
      <c r="FZS10" s="110"/>
      <c r="FZT10" s="110"/>
      <c r="FZU10" s="110"/>
      <c r="FZV10" s="110"/>
      <c r="FZW10" s="110"/>
      <c r="FZX10" s="110"/>
      <c r="FZY10" s="110"/>
      <c r="FZZ10" s="110"/>
      <c r="GAA10" s="110"/>
      <c r="GAB10" s="110"/>
      <c r="GAC10" s="110"/>
      <c r="GAD10" s="110"/>
      <c r="GAE10" s="110"/>
      <c r="GAF10" s="110"/>
      <c r="GAG10" s="110"/>
      <c r="GAH10" s="110"/>
      <c r="GAI10" s="110"/>
      <c r="GAJ10" s="110"/>
      <c r="GAK10" s="110"/>
      <c r="GAL10" s="110"/>
      <c r="GAM10" s="110"/>
      <c r="GAN10" s="110"/>
      <c r="GAO10" s="110"/>
      <c r="GAP10" s="110"/>
      <c r="GAQ10" s="110"/>
      <c r="GAR10" s="110"/>
      <c r="GAS10" s="110"/>
      <c r="GAT10" s="110"/>
      <c r="GAU10" s="110"/>
      <c r="GAV10" s="110"/>
      <c r="GAW10" s="110"/>
      <c r="GAX10" s="110"/>
      <c r="GAY10" s="110"/>
      <c r="GAZ10" s="110"/>
      <c r="GBA10" s="110"/>
      <c r="GBB10" s="110"/>
      <c r="GBC10" s="110"/>
      <c r="GBD10" s="110"/>
      <c r="GBE10" s="110"/>
      <c r="GBF10" s="110"/>
      <c r="GBG10" s="110"/>
      <c r="GBH10" s="110"/>
      <c r="GBI10" s="110"/>
      <c r="GBJ10" s="110"/>
      <c r="GBK10" s="110"/>
      <c r="GBL10" s="110"/>
      <c r="GBM10" s="110"/>
      <c r="GBN10" s="110"/>
      <c r="GBO10" s="110"/>
      <c r="GBP10" s="110"/>
      <c r="GBQ10" s="110"/>
      <c r="GBR10" s="110"/>
      <c r="GBS10" s="110"/>
      <c r="GBT10" s="110"/>
      <c r="GBU10" s="110"/>
      <c r="GBV10" s="110"/>
      <c r="GBW10" s="110"/>
      <c r="GBX10" s="110"/>
      <c r="GBY10" s="110"/>
      <c r="GBZ10" s="110"/>
      <c r="GCA10" s="110"/>
      <c r="GCB10" s="110"/>
      <c r="GCC10" s="110"/>
      <c r="GCD10" s="110"/>
      <c r="GCE10" s="110"/>
      <c r="GCF10" s="110"/>
      <c r="GCG10" s="110"/>
      <c r="GCH10" s="110"/>
      <c r="GCI10" s="110"/>
      <c r="GCJ10" s="110"/>
      <c r="GCK10" s="110"/>
      <c r="GCL10" s="110"/>
      <c r="GCM10" s="110"/>
      <c r="GCN10" s="110"/>
      <c r="GCO10" s="110"/>
      <c r="GCP10" s="110"/>
      <c r="GCQ10" s="110"/>
      <c r="GCR10" s="110"/>
      <c r="GCS10" s="110"/>
      <c r="GCT10" s="110"/>
      <c r="GCU10" s="110"/>
      <c r="GCV10" s="110"/>
      <c r="GCW10" s="110"/>
      <c r="GCX10" s="110"/>
      <c r="GCY10" s="110"/>
      <c r="GCZ10" s="110"/>
      <c r="GDA10" s="110"/>
      <c r="GDB10" s="110"/>
      <c r="GDC10" s="110"/>
      <c r="GDD10" s="110"/>
      <c r="GDE10" s="110"/>
      <c r="GDF10" s="110"/>
      <c r="GDG10" s="110"/>
      <c r="GDH10" s="110"/>
      <c r="GDI10" s="110"/>
      <c r="GDJ10" s="110"/>
      <c r="GDK10" s="110"/>
      <c r="GDL10" s="110"/>
      <c r="GDM10" s="110"/>
      <c r="GDN10" s="110"/>
      <c r="GDO10" s="110"/>
      <c r="GDP10" s="110"/>
      <c r="GDQ10" s="110"/>
      <c r="GDR10" s="110"/>
      <c r="GDS10" s="110"/>
      <c r="GDT10" s="110"/>
      <c r="GDU10" s="110"/>
      <c r="GDV10" s="110"/>
      <c r="GDW10" s="110"/>
      <c r="GDX10" s="110"/>
      <c r="GDY10" s="110"/>
      <c r="GDZ10" s="110"/>
      <c r="GEA10" s="110"/>
      <c r="GEB10" s="110"/>
      <c r="GEC10" s="110"/>
      <c r="GED10" s="110"/>
      <c r="GEE10" s="110"/>
      <c r="GEF10" s="110"/>
      <c r="GEG10" s="110"/>
      <c r="GEH10" s="110"/>
      <c r="GEI10" s="110"/>
      <c r="GEJ10" s="110"/>
      <c r="GEK10" s="110"/>
      <c r="GEL10" s="110"/>
      <c r="GEM10" s="110"/>
      <c r="GEN10" s="110"/>
      <c r="GEO10" s="110"/>
      <c r="GEP10" s="110"/>
      <c r="GEQ10" s="110"/>
      <c r="GER10" s="110"/>
      <c r="GES10" s="110"/>
      <c r="GET10" s="110"/>
      <c r="GEU10" s="110"/>
      <c r="GEV10" s="110"/>
      <c r="GEW10" s="110"/>
      <c r="GEX10" s="110"/>
      <c r="GEY10" s="110"/>
      <c r="GEZ10" s="110"/>
      <c r="GFA10" s="110"/>
      <c r="GFB10" s="110"/>
      <c r="GFC10" s="110"/>
      <c r="GFD10" s="110"/>
      <c r="GFE10" s="110"/>
      <c r="GFF10" s="110"/>
      <c r="GFG10" s="110"/>
      <c r="GFH10" s="110"/>
      <c r="GFI10" s="110"/>
      <c r="GFJ10" s="110"/>
      <c r="GFK10" s="110"/>
      <c r="GFL10" s="110"/>
      <c r="GFM10" s="110"/>
      <c r="GFN10" s="110"/>
      <c r="GFO10" s="110"/>
      <c r="GFP10" s="110"/>
      <c r="GFQ10" s="110"/>
      <c r="GFR10" s="110"/>
      <c r="GFS10" s="110"/>
      <c r="GFT10" s="110"/>
      <c r="GFU10" s="110"/>
      <c r="GFV10" s="110"/>
      <c r="GFW10" s="110"/>
      <c r="GFX10" s="110"/>
      <c r="GFY10" s="110"/>
      <c r="GFZ10" s="110"/>
      <c r="GGA10" s="110"/>
      <c r="GGB10" s="110"/>
      <c r="GGC10" s="110"/>
      <c r="GGD10" s="110"/>
      <c r="GGE10" s="110"/>
      <c r="GGF10" s="110"/>
      <c r="GGG10" s="110"/>
      <c r="GGH10" s="110"/>
      <c r="GGI10" s="110"/>
      <c r="GGJ10" s="110"/>
      <c r="GGK10" s="110"/>
      <c r="GGL10" s="110"/>
      <c r="GGM10" s="110"/>
      <c r="GGN10" s="110"/>
      <c r="GGO10" s="110"/>
      <c r="GGP10" s="110"/>
      <c r="GGQ10" s="110"/>
      <c r="GGR10" s="110"/>
      <c r="GGS10" s="110"/>
      <c r="GGT10" s="110"/>
      <c r="GGU10" s="110"/>
      <c r="GGV10" s="110"/>
      <c r="GGW10" s="110"/>
      <c r="GGX10" s="110"/>
      <c r="GGY10" s="110"/>
      <c r="GGZ10" s="110"/>
      <c r="GHA10" s="110"/>
      <c r="GHB10" s="110"/>
      <c r="GHC10" s="110"/>
      <c r="GHD10" s="110"/>
      <c r="GHE10" s="110"/>
      <c r="GHF10" s="110"/>
      <c r="GHG10" s="110"/>
      <c r="GHH10" s="110"/>
      <c r="GHI10" s="110"/>
      <c r="GHJ10" s="110"/>
      <c r="GHK10" s="110"/>
      <c r="GHL10" s="110"/>
      <c r="GHM10" s="110"/>
      <c r="GHN10" s="110"/>
      <c r="GHO10" s="110"/>
      <c r="GHP10" s="110"/>
      <c r="GHQ10" s="110"/>
      <c r="GHR10" s="110"/>
      <c r="GHS10" s="110"/>
      <c r="GHT10" s="110"/>
      <c r="GHU10" s="110"/>
      <c r="GHV10" s="110"/>
      <c r="GHW10" s="110"/>
      <c r="GHX10" s="110"/>
      <c r="GHY10" s="110"/>
      <c r="GHZ10" s="110"/>
      <c r="GIA10" s="110"/>
      <c r="GIB10" s="110"/>
      <c r="GIC10" s="110"/>
      <c r="GID10" s="110"/>
      <c r="GIE10" s="110"/>
      <c r="GIF10" s="110"/>
      <c r="GIG10" s="110"/>
      <c r="GIH10" s="110"/>
      <c r="GII10" s="110"/>
      <c r="GIJ10" s="110"/>
      <c r="GIK10" s="110"/>
      <c r="GIL10" s="110"/>
      <c r="GIM10" s="110"/>
      <c r="GIN10" s="110"/>
      <c r="GIO10" s="110"/>
      <c r="GIP10" s="110"/>
      <c r="GIQ10" s="110"/>
      <c r="GIR10" s="110"/>
      <c r="GIS10" s="110"/>
      <c r="GIT10" s="110"/>
      <c r="GIU10" s="110"/>
      <c r="GIV10" s="110"/>
      <c r="GIW10" s="110"/>
      <c r="GIX10" s="110"/>
      <c r="GIY10" s="110"/>
      <c r="GIZ10" s="110"/>
      <c r="GJA10" s="110"/>
      <c r="GJB10" s="110"/>
      <c r="GJC10" s="110"/>
      <c r="GJD10" s="110"/>
      <c r="GJE10" s="110"/>
      <c r="GJF10" s="110"/>
      <c r="GJG10" s="110"/>
      <c r="GJH10" s="110"/>
      <c r="GJI10" s="110"/>
      <c r="GJJ10" s="110"/>
      <c r="GJK10" s="110"/>
      <c r="GJL10" s="110"/>
      <c r="GJM10" s="110"/>
      <c r="GJN10" s="110"/>
      <c r="GJO10" s="110"/>
      <c r="GJP10" s="110"/>
      <c r="GJQ10" s="110"/>
      <c r="GJR10" s="110"/>
      <c r="GJS10" s="110"/>
      <c r="GJT10" s="110"/>
      <c r="GJU10" s="110"/>
      <c r="GJV10" s="110"/>
      <c r="GJW10" s="110"/>
      <c r="GJX10" s="110"/>
      <c r="GJY10" s="110"/>
      <c r="GJZ10" s="110"/>
      <c r="GKA10" s="110"/>
      <c r="GKB10" s="110"/>
      <c r="GKC10" s="110"/>
      <c r="GKD10" s="110"/>
      <c r="GKE10" s="110"/>
      <c r="GKF10" s="110"/>
      <c r="GKG10" s="110"/>
      <c r="GKH10" s="110"/>
      <c r="GKI10" s="110"/>
      <c r="GKJ10" s="110"/>
      <c r="GKK10" s="110"/>
      <c r="GKL10" s="110"/>
      <c r="GKM10" s="110"/>
      <c r="GKN10" s="110"/>
      <c r="GKO10" s="110"/>
      <c r="GKP10" s="110"/>
      <c r="GKQ10" s="110"/>
      <c r="GKR10" s="110"/>
      <c r="GKS10" s="110"/>
      <c r="GKT10" s="110"/>
      <c r="GKU10" s="110"/>
      <c r="GKV10" s="110"/>
      <c r="GKW10" s="110"/>
      <c r="GKX10" s="110"/>
      <c r="GKY10" s="110"/>
      <c r="GKZ10" s="110"/>
      <c r="GLA10" s="110"/>
      <c r="GLB10" s="110"/>
      <c r="GLC10" s="110"/>
      <c r="GLD10" s="110"/>
      <c r="GLE10" s="110"/>
      <c r="GLF10" s="110"/>
      <c r="GLG10" s="110"/>
      <c r="GLH10" s="110"/>
      <c r="GLI10" s="110"/>
      <c r="GLJ10" s="110"/>
      <c r="GLK10" s="110"/>
      <c r="GLL10" s="110"/>
      <c r="GLM10" s="110"/>
      <c r="GLN10" s="110"/>
      <c r="GLO10" s="110"/>
      <c r="GLP10" s="110"/>
      <c r="GLQ10" s="110"/>
      <c r="GLR10" s="110"/>
      <c r="GLS10" s="110"/>
      <c r="GLT10" s="110"/>
      <c r="GLU10" s="110"/>
      <c r="GLV10" s="110"/>
      <c r="GLW10" s="110"/>
      <c r="GLX10" s="110"/>
      <c r="GLY10" s="110"/>
      <c r="GLZ10" s="110"/>
      <c r="GMA10" s="110"/>
      <c r="GMB10" s="110"/>
      <c r="GMC10" s="110"/>
      <c r="GMD10" s="110"/>
      <c r="GME10" s="110"/>
      <c r="GMF10" s="110"/>
      <c r="GMG10" s="110"/>
      <c r="GMH10" s="110"/>
      <c r="GMI10" s="110"/>
      <c r="GMJ10" s="110"/>
      <c r="GMK10" s="110"/>
      <c r="GML10" s="110"/>
      <c r="GMM10" s="110"/>
      <c r="GMN10" s="110"/>
      <c r="GMO10" s="110"/>
      <c r="GMP10" s="110"/>
      <c r="GMQ10" s="110"/>
      <c r="GMR10" s="110"/>
      <c r="GMS10" s="110"/>
      <c r="GMT10" s="110"/>
      <c r="GMU10" s="110"/>
      <c r="GMV10" s="110"/>
      <c r="GMW10" s="110"/>
      <c r="GMX10" s="110"/>
      <c r="GMY10" s="110"/>
      <c r="GMZ10" s="110"/>
      <c r="GNA10" s="110"/>
      <c r="GNB10" s="110"/>
      <c r="GNC10" s="110"/>
      <c r="GND10" s="110"/>
      <c r="GNE10" s="110"/>
      <c r="GNF10" s="110"/>
      <c r="GNG10" s="110"/>
      <c r="GNH10" s="110"/>
      <c r="GNI10" s="110"/>
      <c r="GNJ10" s="110"/>
      <c r="GNK10" s="110"/>
      <c r="GNL10" s="110"/>
      <c r="GNM10" s="110"/>
      <c r="GNN10" s="110"/>
      <c r="GNO10" s="110"/>
      <c r="GNP10" s="110"/>
      <c r="GNQ10" s="110"/>
      <c r="GNR10" s="110"/>
      <c r="GNS10" s="110"/>
      <c r="GNT10" s="110"/>
      <c r="GNU10" s="110"/>
      <c r="GNV10" s="110"/>
      <c r="GNW10" s="110"/>
      <c r="GNX10" s="110"/>
      <c r="GNY10" s="110"/>
      <c r="GNZ10" s="110"/>
      <c r="GOA10" s="110"/>
      <c r="GOB10" s="110"/>
      <c r="GOC10" s="110"/>
      <c r="GOD10" s="110"/>
      <c r="GOE10" s="110"/>
      <c r="GOF10" s="110"/>
      <c r="GOG10" s="110"/>
      <c r="GOH10" s="110"/>
      <c r="GOI10" s="110"/>
      <c r="GOJ10" s="110"/>
      <c r="GOK10" s="110"/>
      <c r="GOL10" s="110"/>
      <c r="GOM10" s="110"/>
      <c r="GON10" s="110"/>
      <c r="GOO10" s="110"/>
      <c r="GOP10" s="110"/>
      <c r="GOQ10" s="110"/>
      <c r="GOR10" s="110"/>
      <c r="GOS10" s="110"/>
      <c r="GOT10" s="110"/>
      <c r="GOU10" s="110"/>
      <c r="GOV10" s="110"/>
      <c r="GOW10" s="110"/>
      <c r="GOX10" s="110"/>
      <c r="GOY10" s="110"/>
      <c r="GOZ10" s="110"/>
      <c r="GPA10" s="110"/>
      <c r="GPB10" s="110"/>
      <c r="GPC10" s="110"/>
      <c r="GPD10" s="110"/>
      <c r="GPE10" s="110"/>
      <c r="GPF10" s="110"/>
      <c r="GPG10" s="110"/>
      <c r="GPH10" s="110"/>
      <c r="GPI10" s="110"/>
      <c r="GPJ10" s="110"/>
      <c r="GPK10" s="110"/>
      <c r="GPL10" s="110"/>
      <c r="GPM10" s="110"/>
      <c r="GPN10" s="110"/>
      <c r="GPO10" s="110"/>
      <c r="GPP10" s="110"/>
      <c r="GPQ10" s="110"/>
      <c r="GPR10" s="110"/>
      <c r="GPS10" s="110"/>
      <c r="GPT10" s="110"/>
      <c r="GPU10" s="110"/>
      <c r="GPV10" s="110"/>
      <c r="GPW10" s="110"/>
      <c r="GPX10" s="110"/>
      <c r="GPY10" s="110"/>
      <c r="GPZ10" s="110"/>
      <c r="GQA10" s="110"/>
      <c r="GQB10" s="110"/>
      <c r="GQC10" s="110"/>
      <c r="GQD10" s="110"/>
      <c r="GQE10" s="110"/>
      <c r="GQF10" s="110"/>
      <c r="GQG10" s="110"/>
      <c r="GQH10" s="110"/>
      <c r="GQI10" s="110"/>
      <c r="GQJ10" s="110"/>
      <c r="GQK10" s="110"/>
      <c r="GQL10" s="110"/>
      <c r="GQM10" s="110"/>
      <c r="GQN10" s="110"/>
      <c r="GQO10" s="110"/>
      <c r="GQP10" s="110"/>
      <c r="GQQ10" s="110"/>
      <c r="GQR10" s="110"/>
      <c r="GQS10" s="110"/>
      <c r="GQT10" s="110"/>
      <c r="GQU10" s="110"/>
      <c r="GQV10" s="110"/>
      <c r="GQW10" s="110"/>
      <c r="GQX10" s="110"/>
      <c r="GQY10" s="110"/>
      <c r="GQZ10" s="110"/>
      <c r="GRA10" s="110"/>
      <c r="GRB10" s="110"/>
      <c r="GRC10" s="110"/>
      <c r="GRD10" s="110"/>
      <c r="GRE10" s="110"/>
      <c r="GRF10" s="110"/>
      <c r="GRG10" s="110"/>
      <c r="GRH10" s="110"/>
      <c r="GRI10" s="110"/>
      <c r="GRJ10" s="110"/>
      <c r="GRK10" s="110"/>
      <c r="GRL10" s="110"/>
      <c r="GRM10" s="110"/>
      <c r="GRN10" s="110"/>
      <c r="GRO10" s="110"/>
      <c r="GRP10" s="110"/>
      <c r="GRQ10" s="110"/>
      <c r="GRR10" s="110"/>
      <c r="GRS10" s="110"/>
      <c r="GRT10" s="110"/>
      <c r="GRU10" s="110"/>
      <c r="GRV10" s="110"/>
      <c r="GRW10" s="110"/>
      <c r="GRX10" s="110"/>
      <c r="GRY10" s="110"/>
      <c r="GRZ10" s="110"/>
      <c r="GSA10" s="110"/>
      <c r="GSB10" s="110"/>
      <c r="GSC10" s="110"/>
      <c r="GSD10" s="110"/>
      <c r="GSE10" s="110"/>
      <c r="GSF10" s="110"/>
      <c r="GSG10" s="110"/>
      <c r="GSH10" s="110"/>
      <c r="GSI10" s="110"/>
      <c r="GSJ10" s="110"/>
      <c r="GSK10" s="110"/>
      <c r="GSL10" s="110"/>
      <c r="GSM10" s="110"/>
      <c r="GSN10" s="110"/>
      <c r="GSO10" s="110"/>
      <c r="GSP10" s="110"/>
      <c r="GSQ10" s="110"/>
      <c r="GSR10" s="110"/>
      <c r="GSS10" s="110"/>
      <c r="GST10" s="110"/>
      <c r="GSU10" s="110"/>
      <c r="GSV10" s="110"/>
      <c r="GSW10" s="110"/>
      <c r="GSX10" s="110"/>
      <c r="GSY10" s="110"/>
      <c r="GSZ10" s="110"/>
      <c r="GTA10" s="110"/>
      <c r="GTB10" s="110"/>
      <c r="GTC10" s="110"/>
      <c r="GTD10" s="110"/>
      <c r="GTE10" s="110"/>
      <c r="GTF10" s="110"/>
      <c r="GTG10" s="110"/>
      <c r="GTH10" s="110"/>
      <c r="GTI10" s="110"/>
      <c r="GTJ10" s="110"/>
      <c r="GTK10" s="110"/>
      <c r="GTL10" s="110"/>
      <c r="GTM10" s="110"/>
      <c r="GTN10" s="110"/>
      <c r="GTO10" s="110"/>
      <c r="GTP10" s="110"/>
      <c r="GTQ10" s="110"/>
      <c r="GTR10" s="110"/>
      <c r="GTS10" s="110"/>
      <c r="GTT10" s="110"/>
      <c r="GTU10" s="110"/>
      <c r="GTV10" s="110"/>
      <c r="GTW10" s="110"/>
      <c r="GTX10" s="110"/>
      <c r="GTY10" s="110"/>
      <c r="GTZ10" s="110"/>
      <c r="GUA10" s="110"/>
      <c r="GUB10" s="110"/>
      <c r="GUC10" s="110"/>
      <c r="GUD10" s="110"/>
      <c r="GUE10" s="110"/>
      <c r="GUF10" s="110"/>
      <c r="GUG10" s="110"/>
      <c r="GUH10" s="110"/>
      <c r="GUI10" s="110"/>
      <c r="GUJ10" s="110"/>
      <c r="GUK10" s="110"/>
      <c r="GUL10" s="110"/>
      <c r="GUM10" s="110"/>
      <c r="GUN10" s="110"/>
      <c r="GUO10" s="110"/>
      <c r="GUP10" s="110"/>
      <c r="GUQ10" s="110"/>
      <c r="GUR10" s="110"/>
      <c r="GUS10" s="110"/>
      <c r="GUT10" s="110"/>
      <c r="GUU10" s="110"/>
      <c r="GUV10" s="110"/>
      <c r="GUW10" s="110"/>
      <c r="GUX10" s="110"/>
      <c r="GUY10" s="110"/>
      <c r="GUZ10" s="110"/>
      <c r="GVA10" s="110"/>
      <c r="GVB10" s="110"/>
      <c r="GVC10" s="110"/>
      <c r="GVD10" s="110"/>
      <c r="GVE10" s="110"/>
      <c r="GVF10" s="110"/>
      <c r="GVG10" s="110"/>
      <c r="GVH10" s="110"/>
      <c r="GVI10" s="110"/>
      <c r="GVJ10" s="110"/>
      <c r="GVK10" s="110"/>
      <c r="GVL10" s="110"/>
      <c r="GVM10" s="110"/>
      <c r="GVN10" s="110"/>
      <c r="GVO10" s="110"/>
      <c r="GVP10" s="110"/>
      <c r="GVQ10" s="110"/>
      <c r="GVR10" s="110"/>
      <c r="GVS10" s="110"/>
      <c r="GVT10" s="110"/>
      <c r="GVU10" s="110"/>
      <c r="GVV10" s="110"/>
      <c r="GVW10" s="110"/>
      <c r="GVX10" s="110"/>
      <c r="GVY10" s="110"/>
      <c r="GVZ10" s="110"/>
      <c r="GWA10" s="110"/>
      <c r="GWB10" s="110"/>
      <c r="GWC10" s="110"/>
      <c r="GWD10" s="110"/>
      <c r="GWE10" s="110"/>
      <c r="GWF10" s="110"/>
      <c r="GWG10" s="110"/>
      <c r="GWH10" s="110"/>
      <c r="GWI10" s="110"/>
      <c r="GWJ10" s="110"/>
      <c r="GWK10" s="110"/>
      <c r="GWL10" s="110"/>
      <c r="GWM10" s="110"/>
      <c r="GWN10" s="110"/>
      <c r="GWO10" s="110"/>
      <c r="GWP10" s="110"/>
      <c r="GWQ10" s="110"/>
      <c r="GWR10" s="110"/>
      <c r="GWS10" s="110"/>
      <c r="GWT10" s="110"/>
      <c r="GWU10" s="110"/>
      <c r="GWV10" s="110"/>
      <c r="GWW10" s="110"/>
      <c r="GWX10" s="110"/>
      <c r="GWY10" s="110"/>
      <c r="GWZ10" s="110"/>
      <c r="GXA10" s="110"/>
      <c r="GXB10" s="110"/>
      <c r="GXC10" s="110"/>
      <c r="GXD10" s="110"/>
      <c r="GXE10" s="110"/>
      <c r="GXF10" s="110"/>
      <c r="GXG10" s="110"/>
      <c r="GXH10" s="110"/>
      <c r="GXI10" s="110"/>
      <c r="GXJ10" s="110"/>
      <c r="GXK10" s="110"/>
      <c r="GXL10" s="110"/>
      <c r="GXM10" s="110"/>
      <c r="GXN10" s="110"/>
      <c r="GXO10" s="110"/>
      <c r="GXP10" s="110"/>
      <c r="GXQ10" s="110"/>
      <c r="GXR10" s="110"/>
      <c r="GXS10" s="110"/>
      <c r="GXT10" s="110"/>
      <c r="GXU10" s="110"/>
      <c r="GXV10" s="110"/>
      <c r="GXW10" s="110"/>
      <c r="GXX10" s="110"/>
      <c r="GXY10" s="110"/>
      <c r="GXZ10" s="110"/>
      <c r="GYA10" s="110"/>
      <c r="GYB10" s="110"/>
      <c r="GYC10" s="110"/>
      <c r="GYD10" s="110"/>
      <c r="GYE10" s="110"/>
      <c r="GYF10" s="110"/>
      <c r="GYG10" s="110"/>
      <c r="GYH10" s="110"/>
      <c r="GYI10" s="110"/>
      <c r="GYJ10" s="110"/>
      <c r="GYK10" s="110"/>
      <c r="GYL10" s="110"/>
      <c r="GYM10" s="110"/>
      <c r="GYN10" s="110"/>
      <c r="GYO10" s="110"/>
      <c r="GYP10" s="110"/>
      <c r="GYQ10" s="110"/>
      <c r="GYR10" s="110"/>
      <c r="GYS10" s="110"/>
      <c r="GYT10" s="110"/>
      <c r="GYU10" s="110"/>
      <c r="GYV10" s="110"/>
      <c r="GYW10" s="110"/>
      <c r="GYX10" s="110"/>
      <c r="GYY10" s="110"/>
      <c r="GYZ10" s="110"/>
      <c r="GZA10" s="110"/>
      <c r="GZB10" s="110"/>
      <c r="GZC10" s="110"/>
      <c r="GZD10" s="110"/>
      <c r="GZE10" s="110"/>
      <c r="GZF10" s="110"/>
      <c r="GZG10" s="110"/>
      <c r="GZH10" s="110"/>
      <c r="GZI10" s="110"/>
      <c r="GZJ10" s="110"/>
      <c r="GZK10" s="110"/>
      <c r="GZL10" s="110"/>
      <c r="GZM10" s="110"/>
      <c r="GZN10" s="110"/>
      <c r="GZO10" s="110"/>
      <c r="GZP10" s="110"/>
      <c r="GZQ10" s="110"/>
      <c r="GZR10" s="110"/>
      <c r="GZS10" s="110"/>
      <c r="GZT10" s="110"/>
      <c r="GZU10" s="110"/>
      <c r="GZV10" s="110"/>
      <c r="GZW10" s="110"/>
      <c r="GZX10" s="110"/>
      <c r="GZY10" s="110"/>
      <c r="GZZ10" s="110"/>
      <c r="HAA10" s="110"/>
      <c r="HAB10" s="110"/>
      <c r="HAC10" s="110"/>
      <c r="HAD10" s="110"/>
      <c r="HAE10" s="110"/>
      <c r="HAF10" s="110"/>
      <c r="HAG10" s="110"/>
      <c r="HAH10" s="110"/>
      <c r="HAI10" s="110"/>
      <c r="HAJ10" s="110"/>
      <c r="HAK10" s="110"/>
      <c r="HAL10" s="110"/>
      <c r="HAM10" s="110"/>
      <c r="HAN10" s="110"/>
      <c r="HAO10" s="110"/>
      <c r="HAP10" s="110"/>
      <c r="HAQ10" s="110"/>
      <c r="HAR10" s="110"/>
      <c r="HAS10" s="110"/>
      <c r="HAT10" s="110"/>
      <c r="HAU10" s="110"/>
      <c r="HAV10" s="110"/>
      <c r="HAW10" s="110"/>
      <c r="HAX10" s="110"/>
      <c r="HAY10" s="110"/>
      <c r="HAZ10" s="110"/>
      <c r="HBA10" s="110"/>
      <c r="HBB10" s="110"/>
      <c r="HBC10" s="110"/>
      <c r="HBD10" s="110"/>
      <c r="HBE10" s="110"/>
      <c r="HBF10" s="110"/>
      <c r="HBG10" s="110"/>
      <c r="HBH10" s="110"/>
      <c r="HBI10" s="110"/>
      <c r="HBJ10" s="110"/>
      <c r="HBK10" s="110"/>
      <c r="HBL10" s="110"/>
      <c r="HBM10" s="110"/>
      <c r="HBN10" s="110"/>
      <c r="HBO10" s="110"/>
      <c r="HBP10" s="110"/>
      <c r="HBQ10" s="110"/>
      <c r="HBR10" s="110"/>
      <c r="HBS10" s="110"/>
      <c r="HBT10" s="110"/>
      <c r="HBU10" s="110"/>
      <c r="HBV10" s="110"/>
      <c r="HBW10" s="110"/>
      <c r="HBX10" s="110"/>
      <c r="HBY10" s="110"/>
      <c r="HBZ10" s="110"/>
      <c r="HCA10" s="110"/>
      <c r="HCB10" s="110"/>
      <c r="HCC10" s="110"/>
      <c r="HCD10" s="110"/>
      <c r="HCE10" s="110"/>
      <c r="HCF10" s="110"/>
      <c r="HCG10" s="110"/>
      <c r="HCH10" s="110"/>
      <c r="HCI10" s="110"/>
      <c r="HCJ10" s="110"/>
      <c r="HCK10" s="110"/>
      <c r="HCL10" s="110"/>
      <c r="HCM10" s="110"/>
      <c r="HCN10" s="110"/>
      <c r="HCO10" s="110"/>
      <c r="HCP10" s="110"/>
      <c r="HCQ10" s="110"/>
      <c r="HCR10" s="110"/>
      <c r="HCS10" s="110"/>
      <c r="HCT10" s="110"/>
      <c r="HCU10" s="110"/>
      <c r="HCV10" s="110"/>
      <c r="HCW10" s="110"/>
      <c r="HCX10" s="110"/>
      <c r="HCY10" s="110"/>
      <c r="HCZ10" s="110"/>
      <c r="HDA10" s="110"/>
      <c r="HDB10" s="110"/>
      <c r="HDC10" s="110"/>
      <c r="HDD10" s="110"/>
      <c r="HDE10" s="110"/>
      <c r="HDF10" s="110"/>
      <c r="HDG10" s="110"/>
      <c r="HDH10" s="110"/>
      <c r="HDI10" s="110"/>
      <c r="HDJ10" s="110"/>
      <c r="HDK10" s="110"/>
      <c r="HDL10" s="110"/>
      <c r="HDM10" s="110"/>
      <c r="HDN10" s="110"/>
      <c r="HDO10" s="110"/>
      <c r="HDP10" s="110"/>
      <c r="HDQ10" s="110"/>
      <c r="HDR10" s="110"/>
      <c r="HDS10" s="110"/>
      <c r="HDT10" s="110"/>
      <c r="HDU10" s="110"/>
      <c r="HDV10" s="110"/>
      <c r="HDW10" s="110"/>
      <c r="HDX10" s="110"/>
      <c r="HDY10" s="110"/>
      <c r="HDZ10" s="110"/>
      <c r="HEA10" s="110"/>
      <c r="HEB10" s="110"/>
      <c r="HEC10" s="110"/>
      <c r="HED10" s="110"/>
      <c r="HEE10" s="110"/>
      <c r="HEF10" s="110"/>
      <c r="HEG10" s="110"/>
      <c r="HEH10" s="110"/>
      <c r="HEI10" s="110"/>
      <c r="HEJ10" s="110"/>
      <c r="HEK10" s="110"/>
      <c r="HEL10" s="110"/>
      <c r="HEM10" s="110"/>
      <c r="HEN10" s="110"/>
      <c r="HEO10" s="110"/>
      <c r="HEP10" s="110"/>
      <c r="HEQ10" s="110"/>
      <c r="HER10" s="110"/>
      <c r="HES10" s="110"/>
      <c r="HET10" s="110"/>
      <c r="HEU10" s="110"/>
      <c r="HEV10" s="110"/>
      <c r="HEW10" s="110"/>
      <c r="HEX10" s="110"/>
      <c r="HEY10" s="110"/>
      <c r="HEZ10" s="110"/>
      <c r="HFA10" s="110"/>
      <c r="HFB10" s="110"/>
      <c r="HFC10" s="110"/>
      <c r="HFD10" s="110"/>
      <c r="HFE10" s="110"/>
      <c r="HFF10" s="110"/>
      <c r="HFG10" s="110"/>
      <c r="HFH10" s="110"/>
      <c r="HFI10" s="110"/>
      <c r="HFJ10" s="110"/>
      <c r="HFK10" s="110"/>
      <c r="HFL10" s="110"/>
      <c r="HFM10" s="110"/>
      <c r="HFN10" s="110"/>
      <c r="HFO10" s="110"/>
      <c r="HFP10" s="110"/>
      <c r="HFQ10" s="110"/>
      <c r="HFR10" s="110"/>
      <c r="HFS10" s="110"/>
      <c r="HFT10" s="110"/>
      <c r="HFU10" s="110"/>
      <c r="HFV10" s="110"/>
      <c r="HFW10" s="110"/>
      <c r="HFX10" s="110"/>
      <c r="HFY10" s="110"/>
      <c r="HFZ10" s="110"/>
      <c r="HGA10" s="110"/>
      <c r="HGB10" s="110"/>
      <c r="HGC10" s="110"/>
      <c r="HGD10" s="110"/>
      <c r="HGE10" s="110"/>
      <c r="HGF10" s="110"/>
      <c r="HGG10" s="110"/>
      <c r="HGH10" s="110"/>
      <c r="HGI10" s="110"/>
      <c r="HGJ10" s="110"/>
      <c r="HGK10" s="110"/>
      <c r="HGL10" s="110"/>
      <c r="HGM10" s="110"/>
      <c r="HGN10" s="110"/>
      <c r="HGO10" s="110"/>
      <c r="HGP10" s="110"/>
      <c r="HGQ10" s="110"/>
      <c r="HGR10" s="110"/>
      <c r="HGS10" s="110"/>
      <c r="HGT10" s="110"/>
      <c r="HGU10" s="110"/>
      <c r="HGV10" s="110"/>
      <c r="HGW10" s="110"/>
      <c r="HGX10" s="110"/>
      <c r="HGY10" s="110"/>
      <c r="HGZ10" s="110"/>
      <c r="HHA10" s="110"/>
      <c r="HHB10" s="110"/>
      <c r="HHC10" s="110"/>
      <c r="HHD10" s="110"/>
      <c r="HHE10" s="110"/>
      <c r="HHF10" s="110"/>
      <c r="HHG10" s="110"/>
      <c r="HHH10" s="110"/>
      <c r="HHI10" s="110"/>
      <c r="HHJ10" s="110"/>
      <c r="HHK10" s="110"/>
      <c r="HHL10" s="110"/>
      <c r="HHM10" s="110"/>
      <c r="HHN10" s="110"/>
      <c r="HHO10" s="110"/>
      <c r="HHP10" s="110"/>
      <c r="HHQ10" s="110"/>
      <c r="HHR10" s="110"/>
      <c r="HHS10" s="110"/>
      <c r="HHT10" s="110"/>
      <c r="HHU10" s="110"/>
      <c r="HHV10" s="110"/>
      <c r="HHW10" s="110"/>
      <c r="HHX10" s="110"/>
      <c r="HHY10" s="110"/>
      <c r="HHZ10" s="110"/>
      <c r="HIA10" s="110"/>
      <c r="HIB10" s="110"/>
      <c r="HIC10" s="110"/>
      <c r="HID10" s="110"/>
      <c r="HIE10" s="110"/>
      <c r="HIF10" s="110"/>
      <c r="HIG10" s="110"/>
      <c r="HIH10" s="110"/>
      <c r="HII10" s="110"/>
      <c r="HIJ10" s="110"/>
      <c r="HIK10" s="110"/>
      <c r="HIL10" s="110"/>
      <c r="HIM10" s="110"/>
      <c r="HIN10" s="110"/>
      <c r="HIO10" s="110"/>
      <c r="HIP10" s="110"/>
      <c r="HIQ10" s="110"/>
      <c r="HIR10" s="110"/>
      <c r="HIS10" s="110"/>
      <c r="HIT10" s="110"/>
      <c r="HIU10" s="110"/>
      <c r="HIV10" s="110"/>
      <c r="HIW10" s="110"/>
      <c r="HIX10" s="110"/>
      <c r="HIY10" s="110"/>
      <c r="HIZ10" s="110"/>
      <c r="HJA10" s="110"/>
      <c r="HJB10" s="110"/>
      <c r="HJC10" s="110"/>
      <c r="HJD10" s="110"/>
      <c r="HJE10" s="110"/>
      <c r="HJF10" s="110"/>
      <c r="HJG10" s="110"/>
      <c r="HJH10" s="110"/>
      <c r="HJI10" s="110"/>
      <c r="HJJ10" s="110"/>
      <c r="HJK10" s="110"/>
      <c r="HJL10" s="110"/>
      <c r="HJM10" s="110"/>
      <c r="HJN10" s="110"/>
      <c r="HJO10" s="110"/>
      <c r="HJP10" s="110"/>
      <c r="HJQ10" s="110"/>
      <c r="HJR10" s="110"/>
      <c r="HJS10" s="110"/>
      <c r="HJT10" s="110"/>
      <c r="HJU10" s="110"/>
      <c r="HJV10" s="110"/>
      <c r="HJW10" s="110"/>
      <c r="HJX10" s="110"/>
      <c r="HJY10" s="110"/>
      <c r="HJZ10" s="110"/>
      <c r="HKA10" s="110"/>
      <c r="HKB10" s="110"/>
      <c r="HKC10" s="110"/>
      <c r="HKD10" s="110"/>
      <c r="HKE10" s="110"/>
      <c r="HKF10" s="110"/>
      <c r="HKG10" s="110"/>
      <c r="HKH10" s="110"/>
      <c r="HKI10" s="110"/>
      <c r="HKJ10" s="110"/>
      <c r="HKK10" s="110"/>
      <c r="HKL10" s="110"/>
      <c r="HKM10" s="110"/>
      <c r="HKN10" s="110"/>
      <c r="HKO10" s="110"/>
      <c r="HKP10" s="110"/>
      <c r="HKQ10" s="110"/>
      <c r="HKR10" s="110"/>
      <c r="HKS10" s="110"/>
      <c r="HKT10" s="110"/>
      <c r="HKU10" s="110"/>
      <c r="HKV10" s="110"/>
      <c r="HKW10" s="110"/>
      <c r="HKX10" s="110"/>
      <c r="HKY10" s="110"/>
      <c r="HKZ10" s="110"/>
      <c r="HLA10" s="110"/>
      <c r="HLB10" s="110"/>
      <c r="HLC10" s="110"/>
      <c r="HLD10" s="110"/>
      <c r="HLE10" s="110"/>
      <c r="HLF10" s="110"/>
      <c r="HLG10" s="110"/>
      <c r="HLH10" s="110"/>
      <c r="HLI10" s="110"/>
      <c r="HLJ10" s="110"/>
      <c r="HLK10" s="110"/>
      <c r="HLL10" s="110"/>
      <c r="HLM10" s="110"/>
      <c r="HLN10" s="110"/>
      <c r="HLO10" s="110"/>
      <c r="HLP10" s="110"/>
      <c r="HLQ10" s="110"/>
      <c r="HLR10" s="110"/>
      <c r="HLS10" s="110"/>
      <c r="HLT10" s="110"/>
      <c r="HLU10" s="110"/>
      <c r="HLV10" s="110"/>
      <c r="HLW10" s="110"/>
      <c r="HLX10" s="110"/>
      <c r="HLY10" s="110"/>
      <c r="HLZ10" s="110"/>
      <c r="HMA10" s="110"/>
      <c r="HMB10" s="110"/>
      <c r="HMC10" s="110"/>
      <c r="HMD10" s="110"/>
      <c r="HME10" s="110"/>
      <c r="HMF10" s="110"/>
      <c r="HMG10" s="110"/>
      <c r="HMH10" s="110"/>
      <c r="HMI10" s="110"/>
      <c r="HMJ10" s="110"/>
      <c r="HMK10" s="110"/>
      <c r="HML10" s="110"/>
      <c r="HMM10" s="110"/>
      <c r="HMN10" s="110"/>
      <c r="HMO10" s="110"/>
      <c r="HMP10" s="110"/>
      <c r="HMQ10" s="110"/>
      <c r="HMR10" s="110"/>
      <c r="HMS10" s="110"/>
      <c r="HMT10" s="110"/>
      <c r="HMU10" s="110"/>
      <c r="HMV10" s="110"/>
      <c r="HMW10" s="110"/>
      <c r="HMX10" s="110"/>
      <c r="HMY10" s="110"/>
      <c r="HMZ10" s="110"/>
      <c r="HNA10" s="110"/>
      <c r="HNB10" s="110"/>
      <c r="HNC10" s="110"/>
      <c r="HND10" s="110"/>
      <c r="HNE10" s="110"/>
      <c r="HNF10" s="110"/>
      <c r="HNG10" s="110"/>
      <c r="HNH10" s="110"/>
      <c r="HNI10" s="110"/>
      <c r="HNJ10" s="110"/>
      <c r="HNK10" s="110"/>
      <c r="HNL10" s="110"/>
      <c r="HNM10" s="110"/>
      <c r="HNN10" s="110"/>
      <c r="HNO10" s="110"/>
      <c r="HNP10" s="110"/>
      <c r="HNQ10" s="110"/>
      <c r="HNR10" s="110"/>
      <c r="HNS10" s="110"/>
      <c r="HNT10" s="110"/>
      <c r="HNU10" s="110"/>
      <c r="HNV10" s="110"/>
      <c r="HNW10" s="110"/>
      <c r="HNX10" s="110"/>
      <c r="HNY10" s="110"/>
      <c r="HNZ10" s="110"/>
      <c r="HOA10" s="110"/>
      <c r="HOB10" s="110"/>
      <c r="HOC10" s="110"/>
      <c r="HOD10" s="110"/>
      <c r="HOE10" s="110"/>
      <c r="HOF10" s="110"/>
      <c r="HOG10" s="110"/>
      <c r="HOH10" s="110"/>
      <c r="HOI10" s="110"/>
      <c r="HOJ10" s="110"/>
      <c r="HOK10" s="110"/>
      <c r="HOL10" s="110"/>
      <c r="HOM10" s="110"/>
      <c r="HON10" s="110"/>
      <c r="HOO10" s="110"/>
      <c r="HOP10" s="110"/>
      <c r="HOQ10" s="110"/>
      <c r="HOR10" s="110"/>
      <c r="HOS10" s="110"/>
      <c r="HOT10" s="110"/>
      <c r="HOU10" s="110"/>
      <c r="HOV10" s="110"/>
      <c r="HOW10" s="110"/>
      <c r="HOX10" s="110"/>
      <c r="HOY10" s="110"/>
      <c r="HOZ10" s="110"/>
      <c r="HPA10" s="110"/>
      <c r="HPB10" s="110"/>
      <c r="HPC10" s="110"/>
      <c r="HPD10" s="110"/>
      <c r="HPE10" s="110"/>
      <c r="HPF10" s="110"/>
      <c r="HPG10" s="110"/>
      <c r="HPH10" s="110"/>
      <c r="HPI10" s="110"/>
      <c r="HPJ10" s="110"/>
      <c r="HPK10" s="110"/>
      <c r="HPL10" s="110"/>
      <c r="HPM10" s="110"/>
      <c r="HPN10" s="110"/>
      <c r="HPO10" s="110"/>
      <c r="HPP10" s="110"/>
      <c r="HPQ10" s="110"/>
      <c r="HPR10" s="110"/>
      <c r="HPS10" s="110"/>
      <c r="HPT10" s="110"/>
      <c r="HPU10" s="110"/>
      <c r="HPV10" s="110"/>
      <c r="HPW10" s="110"/>
      <c r="HPX10" s="110"/>
      <c r="HPY10" s="110"/>
      <c r="HPZ10" s="110"/>
      <c r="HQA10" s="110"/>
      <c r="HQB10" s="110"/>
      <c r="HQC10" s="110"/>
      <c r="HQD10" s="110"/>
      <c r="HQE10" s="110"/>
      <c r="HQF10" s="110"/>
      <c r="HQG10" s="110"/>
      <c r="HQH10" s="110"/>
      <c r="HQI10" s="110"/>
      <c r="HQJ10" s="110"/>
      <c r="HQK10" s="110"/>
      <c r="HQL10" s="110"/>
      <c r="HQM10" s="110"/>
      <c r="HQN10" s="110"/>
      <c r="HQO10" s="110"/>
      <c r="HQP10" s="110"/>
      <c r="HQQ10" s="110"/>
      <c r="HQR10" s="110"/>
      <c r="HQS10" s="110"/>
      <c r="HQT10" s="110"/>
      <c r="HQU10" s="110"/>
      <c r="HQV10" s="110"/>
      <c r="HQW10" s="110"/>
      <c r="HQX10" s="110"/>
      <c r="HQY10" s="110"/>
      <c r="HQZ10" s="110"/>
      <c r="HRA10" s="110"/>
      <c r="HRB10" s="110"/>
      <c r="HRC10" s="110"/>
      <c r="HRD10" s="110"/>
      <c r="HRE10" s="110"/>
      <c r="HRF10" s="110"/>
      <c r="HRG10" s="110"/>
      <c r="HRH10" s="110"/>
      <c r="HRI10" s="110"/>
      <c r="HRJ10" s="110"/>
      <c r="HRK10" s="110"/>
      <c r="HRL10" s="110"/>
      <c r="HRM10" s="110"/>
      <c r="HRN10" s="110"/>
      <c r="HRO10" s="110"/>
      <c r="HRP10" s="110"/>
      <c r="HRQ10" s="110"/>
      <c r="HRR10" s="110"/>
      <c r="HRS10" s="110"/>
      <c r="HRT10" s="110"/>
      <c r="HRU10" s="110"/>
      <c r="HRV10" s="110"/>
      <c r="HRW10" s="110"/>
      <c r="HRX10" s="110"/>
      <c r="HRY10" s="110"/>
      <c r="HRZ10" s="110"/>
      <c r="HSA10" s="110"/>
      <c r="HSB10" s="110"/>
      <c r="HSC10" s="110"/>
      <c r="HSD10" s="110"/>
      <c r="HSE10" s="110"/>
      <c r="HSF10" s="110"/>
      <c r="HSG10" s="110"/>
      <c r="HSH10" s="110"/>
      <c r="HSI10" s="110"/>
      <c r="HSJ10" s="110"/>
      <c r="HSK10" s="110"/>
      <c r="HSL10" s="110"/>
      <c r="HSM10" s="110"/>
      <c r="HSN10" s="110"/>
      <c r="HSO10" s="110"/>
      <c r="HSP10" s="110"/>
      <c r="HSQ10" s="110"/>
      <c r="HSR10" s="110"/>
      <c r="HSS10" s="110"/>
      <c r="HST10" s="110"/>
      <c r="HSU10" s="110"/>
      <c r="HSV10" s="110"/>
      <c r="HSW10" s="110"/>
      <c r="HSX10" s="110"/>
      <c r="HSY10" s="110"/>
      <c r="HSZ10" s="110"/>
      <c r="HTA10" s="110"/>
      <c r="HTB10" s="110"/>
      <c r="HTC10" s="110"/>
      <c r="HTD10" s="110"/>
      <c r="HTE10" s="110"/>
      <c r="HTF10" s="110"/>
      <c r="HTG10" s="110"/>
      <c r="HTH10" s="110"/>
      <c r="HTI10" s="110"/>
      <c r="HTJ10" s="110"/>
      <c r="HTK10" s="110"/>
      <c r="HTL10" s="110"/>
      <c r="HTM10" s="110"/>
      <c r="HTN10" s="110"/>
      <c r="HTO10" s="110"/>
      <c r="HTP10" s="110"/>
      <c r="HTQ10" s="110"/>
      <c r="HTR10" s="110"/>
      <c r="HTS10" s="110"/>
      <c r="HTT10" s="110"/>
      <c r="HTU10" s="110"/>
      <c r="HTV10" s="110"/>
      <c r="HTW10" s="110"/>
      <c r="HTX10" s="110"/>
      <c r="HTY10" s="110"/>
      <c r="HTZ10" s="110"/>
      <c r="HUA10" s="110"/>
      <c r="HUB10" s="110"/>
      <c r="HUC10" s="110"/>
      <c r="HUD10" s="110"/>
      <c r="HUE10" s="110"/>
      <c r="HUF10" s="110"/>
      <c r="HUG10" s="110"/>
      <c r="HUH10" s="110"/>
      <c r="HUI10" s="110"/>
      <c r="HUJ10" s="110"/>
      <c r="HUK10" s="110"/>
      <c r="HUL10" s="110"/>
      <c r="HUM10" s="110"/>
      <c r="HUN10" s="110"/>
      <c r="HUO10" s="110"/>
      <c r="HUP10" s="110"/>
      <c r="HUQ10" s="110"/>
      <c r="HUR10" s="110"/>
      <c r="HUS10" s="110"/>
      <c r="HUT10" s="110"/>
      <c r="HUU10" s="110"/>
      <c r="HUV10" s="110"/>
      <c r="HUW10" s="110"/>
      <c r="HUX10" s="110"/>
      <c r="HUY10" s="110"/>
      <c r="HUZ10" s="110"/>
      <c r="HVA10" s="110"/>
      <c r="HVB10" s="110"/>
      <c r="HVC10" s="110"/>
      <c r="HVD10" s="110"/>
      <c r="HVE10" s="110"/>
      <c r="HVF10" s="110"/>
      <c r="HVG10" s="110"/>
      <c r="HVH10" s="110"/>
      <c r="HVI10" s="110"/>
      <c r="HVJ10" s="110"/>
      <c r="HVK10" s="110"/>
      <c r="HVL10" s="110"/>
      <c r="HVM10" s="110"/>
      <c r="HVN10" s="110"/>
      <c r="HVO10" s="110"/>
      <c r="HVP10" s="110"/>
      <c r="HVQ10" s="110"/>
      <c r="HVR10" s="110"/>
      <c r="HVS10" s="110"/>
      <c r="HVT10" s="110"/>
      <c r="HVU10" s="110"/>
      <c r="HVV10" s="110"/>
      <c r="HVW10" s="110"/>
      <c r="HVX10" s="110"/>
      <c r="HVY10" s="110"/>
      <c r="HVZ10" s="110"/>
      <c r="HWA10" s="110"/>
      <c r="HWB10" s="110"/>
      <c r="HWC10" s="110"/>
      <c r="HWD10" s="110"/>
      <c r="HWE10" s="110"/>
      <c r="HWF10" s="110"/>
      <c r="HWG10" s="110"/>
      <c r="HWH10" s="110"/>
      <c r="HWI10" s="110"/>
      <c r="HWJ10" s="110"/>
      <c r="HWK10" s="110"/>
      <c r="HWL10" s="110"/>
      <c r="HWM10" s="110"/>
      <c r="HWN10" s="110"/>
      <c r="HWO10" s="110"/>
      <c r="HWP10" s="110"/>
      <c r="HWQ10" s="110"/>
      <c r="HWR10" s="110"/>
      <c r="HWS10" s="110"/>
      <c r="HWT10" s="110"/>
      <c r="HWU10" s="110"/>
      <c r="HWV10" s="110"/>
      <c r="HWW10" s="110"/>
      <c r="HWX10" s="110"/>
      <c r="HWY10" s="110"/>
      <c r="HWZ10" s="110"/>
      <c r="HXA10" s="110"/>
      <c r="HXB10" s="110"/>
      <c r="HXC10" s="110"/>
      <c r="HXD10" s="110"/>
      <c r="HXE10" s="110"/>
      <c r="HXF10" s="110"/>
      <c r="HXG10" s="110"/>
      <c r="HXH10" s="110"/>
      <c r="HXI10" s="110"/>
      <c r="HXJ10" s="110"/>
      <c r="HXK10" s="110"/>
      <c r="HXL10" s="110"/>
      <c r="HXM10" s="110"/>
      <c r="HXN10" s="110"/>
      <c r="HXO10" s="110"/>
      <c r="HXP10" s="110"/>
      <c r="HXQ10" s="110"/>
      <c r="HXR10" s="110"/>
      <c r="HXS10" s="110"/>
      <c r="HXT10" s="110"/>
      <c r="HXU10" s="110"/>
      <c r="HXV10" s="110"/>
      <c r="HXW10" s="110"/>
      <c r="HXX10" s="110"/>
      <c r="HXY10" s="110"/>
      <c r="HXZ10" s="110"/>
      <c r="HYA10" s="110"/>
      <c r="HYB10" s="110"/>
      <c r="HYC10" s="110"/>
      <c r="HYD10" s="110"/>
      <c r="HYE10" s="110"/>
      <c r="HYF10" s="110"/>
      <c r="HYG10" s="110"/>
      <c r="HYH10" s="110"/>
      <c r="HYI10" s="110"/>
      <c r="HYJ10" s="110"/>
      <c r="HYK10" s="110"/>
      <c r="HYL10" s="110"/>
      <c r="HYM10" s="110"/>
      <c r="HYN10" s="110"/>
      <c r="HYO10" s="110"/>
      <c r="HYP10" s="110"/>
      <c r="HYQ10" s="110"/>
      <c r="HYR10" s="110"/>
      <c r="HYS10" s="110"/>
      <c r="HYT10" s="110"/>
      <c r="HYU10" s="110"/>
      <c r="HYV10" s="110"/>
      <c r="HYW10" s="110"/>
      <c r="HYX10" s="110"/>
      <c r="HYY10" s="110"/>
      <c r="HYZ10" s="110"/>
      <c r="HZA10" s="110"/>
      <c r="HZB10" s="110"/>
      <c r="HZC10" s="110"/>
      <c r="HZD10" s="110"/>
      <c r="HZE10" s="110"/>
      <c r="HZF10" s="110"/>
      <c r="HZG10" s="110"/>
      <c r="HZH10" s="110"/>
      <c r="HZI10" s="110"/>
      <c r="HZJ10" s="110"/>
      <c r="HZK10" s="110"/>
      <c r="HZL10" s="110"/>
      <c r="HZM10" s="110"/>
      <c r="HZN10" s="110"/>
      <c r="HZO10" s="110"/>
      <c r="HZP10" s="110"/>
      <c r="HZQ10" s="110"/>
      <c r="HZR10" s="110"/>
      <c r="HZS10" s="110"/>
      <c r="HZT10" s="110"/>
      <c r="HZU10" s="110"/>
      <c r="HZV10" s="110"/>
      <c r="HZW10" s="110"/>
      <c r="HZX10" s="110"/>
      <c r="HZY10" s="110"/>
      <c r="HZZ10" s="110"/>
      <c r="IAA10" s="110"/>
      <c r="IAB10" s="110"/>
      <c r="IAC10" s="110"/>
      <c r="IAD10" s="110"/>
      <c r="IAE10" s="110"/>
      <c r="IAF10" s="110"/>
      <c r="IAG10" s="110"/>
      <c r="IAH10" s="110"/>
      <c r="IAI10" s="110"/>
      <c r="IAJ10" s="110"/>
      <c r="IAK10" s="110"/>
      <c r="IAL10" s="110"/>
      <c r="IAM10" s="110"/>
      <c r="IAN10" s="110"/>
      <c r="IAO10" s="110"/>
      <c r="IAP10" s="110"/>
      <c r="IAQ10" s="110"/>
      <c r="IAR10" s="110"/>
      <c r="IAS10" s="110"/>
      <c r="IAT10" s="110"/>
      <c r="IAU10" s="110"/>
      <c r="IAV10" s="110"/>
      <c r="IAW10" s="110"/>
      <c r="IAX10" s="110"/>
      <c r="IAY10" s="110"/>
      <c r="IAZ10" s="110"/>
      <c r="IBA10" s="110"/>
      <c r="IBB10" s="110"/>
      <c r="IBC10" s="110"/>
      <c r="IBD10" s="110"/>
      <c r="IBE10" s="110"/>
      <c r="IBF10" s="110"/>
      <c r="IBG10" s="110"/>
      <c r="IBH10" s="110"/>
      <c r="IBI10" s="110"/>
      <c r="IBJ10" s="110"/>
      <c r="IBK10" s="110"/>
      <c r="IBL10" s="110"/>
      <c r="IBM10" s="110"/>
      <c r="IBN10" s="110"/>
      <c r="IBO10" s="110"/>
      <c r="IBP10" s="110"/>
      <c r="IBQ10" s="110"/>
      <c r="IBR10" s="110"/>
      <c r="IBS10" s="110"/>
      <c r="IBT10" s="110"/>
      <c r="IBU10" s="110"/>
      <c r="IBV10" s="110"/>
      <c r="IBW10" s="110"/>
      <c r="IBX10" s="110"/>
      <c r="IBY10" s="110"/>
      <c r="IBZ10" s="110"/>
      <c r="ICA10" s="110"/>
      <c r="ICB10" s="110"/>
      <c r="ICC10" s="110"/>
      <c r="ICD10" s="110"/>
      <c r="ICE10" s="110"/>
      <c r="ICF10" s="110"/>
      <c r="ICG10" s="110"/>
      <c r="ICH10" s="110"/>
      <c r="ICI10" s="110"/>
      <c r="ICJ10" s="110"/>
      <c r="ICK10" s="110"/>
      <c r="ICL10" s="110"/>
      <c r="ICM10" s="110"/>
      <c r="ICN10" s="110"/>
      <c r="ICO10" s="110"/>
      <c r="ICP10" s="110"/>
      <c r="ICQ10" s="110"/>
      <c r="ICR10" s="110"/>
      <c r="ICS10" s="110"/>
      <c r="ICT10" s="110"/>
      <c r="ICU10" s="110"/>
      <c r="ICV10" s="110"/>
      <c r="ICW10" s="110"/>
      <c r="ICX10" s="110"/>
      <c r="ICY10" s="110"/>
      <c r="ICZ10" s="110"/>
      <c r="IDA10" s="110"/>
      <c r="IDB10" s="110"/>
      <c r="IDC10" s="110"/>
      <c r="IDD10" s="110"/>
      <c r="IDE10" s="110"/>
      <c r="IDF10" s="110"/>
      <c r="IDG10" s="110"/>
      <c r="IDH10" s="110"/>
      <c r="IDI10" s="110"/>
      <c r="IDJ10" s="110"/>
      <c r="IDK10" s="110"/>
      <c r="IDL10" s="110"/>
      <c r="IDM10" s="110"/>
      <c r="IDN10" s="110"/>
      <c r="IDO10" s="110"/>
      <c r="IDP10" s="110"/>
      <c r="IDQ10" s="110"/>
      <c r="IDR10" s="110"/>
      <c r="IDS10" s="110"/>
      <c r="IDT10" s="110"/>
      <c r="IDU10" s="110"/>
      <c r="IDV10" s="110"/>
      <c r="IDW10" s="110"/>
      <c r="IDX10" s="110"/>
      <c r="IDY10" s="110"/>
      <c r="IDZ10" s="110"/>
      <c r="IEA10" s="110"/>
      <c r="IEB10" s="110"/>
      <c r="IEC10" s="110"/>
      <c r="IED10" s="110"/>
      <c r="IEE10" s="110"/>
      <c r="IEF10" s="110"/>
      <c r="IEG10" s="110"/>
      <c r="IEH10" s="110"/>
      <c r="IEI10" s="110"/>
      <c r="IEJ10" s="110"/>
      <c r="IEK10" s="110"/>
      <c r="IEL10" s="110"/>
      <c r="IEM10" s="110"/>
      <c r="IEN10" s="110"/>
      <c r="IEO10" s="110"/>
      <c r="IEP10" s="110"/>
      <c r="IEQ10" s="110"/>
      <c r="IER10" s="110"/>
      <c r="IES10" s="110"/>
      <c r="IET10" s="110"/>
      <c r="IEU10" s="110"/>
      <c r="IEV10" s="110"/>
      <c r="IEW10" s="110"/>
      <c r="IEX10" s="110"/>
      <c r="IEY10" s="110"/>
      <c r="IEZ10" s="110"/>
      <c r="IFA10" s="110"/>
      <c r="IFB10" s="110"/>
      <c r="IFC10" s="110"/>
      <c r="IFD10" s="110"/>
      <c r="IFE10" s="110"/>
      <c r="IFF10" s="110"/>
      <c r="IFG10" s="110"/>
      <c r="IFH10" s="110"/>
      <c r="IFI10" s="110"/>
      <c r="IFJ10" s="110"/>
      <c r="IFK10" s="110"/>
      <c r="IFL10" s="110"/>
      <c r="IFM10" s="110"/>
      <c r="IFN10" s="110"/>
      <c r="IFO10" s="110"/>
      <c r="IFP10" s="110"/>
      <c r="IFQ10" s="110"/>
      <c r="IFR10" s="110"/>
      <c r="IFS10" s="110"/>
      <c r="IFT10" s="110"/>
      <c r="IFU10" s="110"/>
      <c r="IFV10" s="110"/>
      <c r="IFW10" s="110"/>
      <c r="IFX10" s="110"/>
      <c r="IFY10" s="110"/>
      <c r="IFZ10" s="110"/>
      <c r="IGA10" s="110"/>
      <c r="IGB10" s="110"/>
      <c r="IGC10" s="110"/>
      <c r="IGD10" s="110"/>
      <c r="IGE10" s="110"/>
      <c r="IGF10" s="110"/>
      <c r="IGG10" s="110"/>
      <c r="IGH10" s="110"/>
      <c r="IGI10" s="110"/>
      <c r="IGJ10" s="110"/>
      <c r="IGK10" s="110"/>
      <c r="IGL10" s="110"/>
      <c r="IGM10" s="110"/>
      <c r="IGN10" s="110"/>
      <c r="IGO10" s="110"/>
      <c r="IGP10" s="110"/>
      <c r="IGQ10" s="110"/>
      <c r="IGR10" s="110"/>
      <c r="IGS10" s="110"/>
      <c r="IGT10" s="110"/>
      <c r="IGU10" s="110"/>
      <c r="IGV10" s="110"/>
      <c r="IGW10" s="110"/>
      <c r="IGX10" s="110"/>
      <c r="IGY10" s="110"/>
      <c r="IGZ10" s="110"/>
      <c r="IHA10" s="110"/>
      <c r="IHB10" s="110"/>
      <c r="IHC10" s="110"/>
      <c r="IHD10" s="110"/>
      <c r="IHE10" s="110"/>
      <c r="IHF10" s="110"/>
      <c r="IHG10" s="110"/>
      <c r="IHH10" s="110"/>
      <c r="IHI10" s="110"/>
      <c r="IHJ10" s="110"/>
      <c r="IHK10" s="110"/>
      <c r="IHL10" s="110"/>
      <c r="IHM10" s="110"/>
      <c r="IHN10" s="110"/>
      <c r="IHO10" s="110"/>
      <c r="IHP10" s="110"/>
      <c r="IHQ10" s="110"/>
      <c r="IHR10" s="110"/>
      <c r="IHS10" s="110"/>
      <c r="IHT10" s="110"/>
      <c r="IHU10" s="110"/>
      <c r="IHV10" s="110"/>
      <c r="IHW10" s="110"/>
      <c r="IHX10" s="110"/>
      <c r="IHY10" s="110"/>
      <c r="IHZ10" s="110"/>
      <c r="IIA10" s="110"/>
      <c r="IIB10" s="110"/>
      <c r="IIC10" s="110"/>
      <c r="IID10" s="110"/>
      <c r="IIE10" s="110"/>
      <c r="IIF10" s="110"/>
      <c r="IIG10" s="110"/>
      <c r="IIH10" s="110"/>
      <c r="III10" s="110"/>
      <c r="IIJ10" s="110"/>
      <c r="IIK10" s="110"/>
      <c r="IIL10" s="110"/>
      <c r="IIM10" s="110"/>
      <c r="IIN10" s="110"/>
      <c r="IIO10" s="110"/>
      <c r="IIP10" s="110"/>
      <c r="IIQ10" s="110"/>
      <c r="IIR10" s="110"/>
      <c r="IIS10" s="110"/>
      <c r="IIT10" s="110"/>
      <c r="IIU10" s="110"/>
      <c r="IIV10" s="110"/>
      <c r="IIW10" s="110"/>
      <c r="IIX10" s="110"/>
      <c r="IIY10" s="110"/>
      <c r="IIZ10" s="110"/>
      <c r="IJA10" s="110"/>
      <c r="IJB10" s="110"/>
      <c r="IJC10" s="110"/>
      <c r="IJD10" s="110"/>
      <c r="IJE10" s="110"/>
      <c r="IJF10" s="110"/>
      <c r="IJG10" s="110"/>
      <c r="IJH10" s="110"/>
      <c r="IJI10" s="110"/>
      <c r="IJJ10" s="110"/>
      <c r="IJK10" s="110"/>
      <c r="IJL10" s="110"/>
      <c r="IJM10" s="110"/>
      <c r="IJN10" s="110"/>
      <c r="IJO10" s="110"/>
      <c r="IJP10" s="110"/>
      <c r="IJQ10" s="110"/>
      <c r="IJR10" s="110"/>
      <c r="IJS10" s="110"/>
      <c r="IJT10" s="110"/>
      <c r="IJU10" s="110"/>
      <c r="IJV10" s="110"/>
      <c r="IJW10" s="110"/>
      <c r="IJX10" s="110"/>
      <c r="IJY10" s="110"/>
      <c r="IJZ10" s="110"/>
      <c r="IKA10" s="110"/>
      <c r="IKB10" s="110"/>
      <c r="IKC10" s="110"/>
      <c r="IKD10" s="110"/>
      <c r="IKE10" s="110"/>
      <c r="IKF10" s="110"/>
      <c r="IKG10" s="110"/>
      <c r="IKH10" s="110"/>
      <c r="IKI10" s="110"/>
      <c r="IKJ10" s="110"/>
      <c r="IKK10" s="110"/>
      <c r="IKL10" s="110"/>
      <c r="IKM10" s="110"/>
      <c r="IKN10" s="110"/>
      <c r="IKO10" s="110"/>
      <c r="IKP10" s="110"/>
      <c r="IKQ10" s="110"/>
      <c r="IKR10" s="110"/>
      <c r="IKS10" s="110"/>
      <c r="IKT10" s="110"/>
      <c r="IKU10" s="110"/>
      <c r="IKV10" s="110"/>
      <c r="IKW10" s="110"/>
      <c r="IKX10" s="110"/>
      <c r="IKY10" s="110"/>
      <c r="IKZ10" s="110"/>
      <c r="ILA10" s="110"/>
      <c r="ILB10" s="110"/>
      <c r="ILC10" s="110"/>
      <c r="ILD10" s="110"/>
      <c r="ILE10" s="110"/>
      <c r="ILF10" s="110"/>
      <c r="ILG10" s="110"/>
      <c r="ILH10" s="110"/>
      <c r="ILI10" s="110"/>
      <c r="ILJ10" s="110"/>
      <c r="ILK10" s="110"/>
      <c r="ILL10" s="110"/>
      <c r="ILM10" s="110"/>
      <c r="ILN10" s="110"/>
      <c r="ILO10" s="110"/>
      <c r="ILP10" s="110"/>
      <c r="ILQ10" s="110"/>
      <c r="ILR10" s="110"/>
      <c r="ILS10" s="110"/>
      <c r="ILT10" s="110"/>
      <c r="ILU10" s="110"/>
      <c r="ILV10" s="110"/>
      <c r="ILW10" s="110"/>
      <c r="ILX10" s="110"/>
      <c r="ILY10" s="110"/>
      <c r="ILZ10" s="110"/>
      <c r="IMA10" s="110"/>
      <c r="IMB10" s="110"/>
      <c r="IMC10" s="110"/>
      <c r="IMD10" s="110"/>
      <c r="IME10" s="110"/>
      <c r="IMF10" s="110"/>
      <c r="IMG10" s="110"/>
      <c r="IMH10" s="110"/>
      <c r="IMI10" s="110"/>
      <c r="IMJ10" s="110"/>
      <c r="IMK10" s="110"/>
      <c r="IML10" s="110"/>
      <c r="IMM10" s="110"/>
      <c r="IMN10" s="110"/>
      <c r="IMO10" s="110"/>
      <c r="IMP10" s="110"/>
      <c r="IMQ10" s="110"/>
      <c r="IMR10" s="110"/>
      <c r="IMS10" s="110"/>
      <c r="IMT10" s="110"/>
      <c r="IMU10" s="110"/>
      <c r="IMV10" s="110"/>
      <c r="IMW10" s="110"/>
      <c r="IMX10" s="110"/>
      <c r="IMY10" s="110"/>
      <c r="IMZ10" s="110"/>
      <c r="INA10" s="110"/>
      <c r="INB10" s="110"/>
      <c r="INC10" s="110"/>
      <c r="IND10" s="110"/>
      <c r="INE10" s="110"/>
      <c r="INF10" s="110"/>
      <c r="ING10" s="110"/>
      <c r="INH10" s="110"/>
      <c r="INI10" s="110"/>
      <c r="INJ10" s="110"/>
      <c r="INK10" s="110"/>
      <c r="INL10" s="110"/>
      <c r="INM10" s="110"/>
      <c r="INN10" s="110"/>
      <c r="INO10" s="110"/>
      <c r="INP10" s="110"/>
      <c r="INQ10" s="110"/>
      <c r="INR10" s="110"/>
      <c r="INS10" s="110"/>
      <c r="INT10" s="110"/>
      <c r="INU10" s="110"/>
      <c r="INV10" s="110"/>
      <c r="INW10" s="110"/>
      <c r="INX10" s="110"/>
      <c r="INY10" s="110"/>
      <c r="INZ10" s="110"/>
      <c r="IOA10" s="110"/>
      <c r="IOB10" s="110"/>
      <c r="IOC10" s="110"/>
      <c r="IOD10" s="110"/>
      <c r="IOE10" s="110"/>
      <c r="IOF10" s="110"/>
      <c r="IOG10" s="110"/>
      <c r="IOH10" s="110"/>
      <c r="IOI10" s="110"/>
      <c r="IOJ10" s="110"/>
      <c r="IOK10" s="110"/>
      <c r="IOL10" s="110"/>
      <c r="IOM10" s="110"/>
      <c r="ION10" s="110"/>
      <c r="IOO10" s="110"/>
      <c r="IOP10" s="110"/>
      <c r="IOQ10" s="110"/>
      <c r="IOR10" s="110"/>
      <c r="IOS10" s="110"/>
      <c r="IOT10" s="110"/>
      <c r="IOU10" s="110"/>
      <c r="IOV10" s="110"/>
      <c r="IOW10" s="110"/>
      <c r="IOX10" s="110"/>
      <c r="IOY10" s="110"/>
      <c r="IOZ10" s="110"/>
      <c r="IPA10" s="110"/>
      <c r="IPB10" s="110"/>
      <c r="IPC10" s="110"/>
      <c r="IPD10" s="110"/>
      <c r="IPE10" s="110"/>
      <c r="IPF10" s="110"/>
      <c r="IPG10" s="110"/>
      <c r="IPH10" s="110"/>
      <c r="IPI10" s="110"/>
      <c r="IPJ10" s="110"/>
      <c r="IPK10" s="110"/>
      <c r="IPL10" s="110"/>
      <c r="IPM10" s="110"/>
      <c r="IPN10" s="110"/>
      <c r="IPO10" s="110"/>
      <c r="IPP10" s="110"/>
      <c r="IPQ10" s="110"/>
      <c r="IPR10" s="110"/>
      <c r="IPS10" s="110"/>
      <c r="IPT10" s="110"/>
      <c r="IPU10" s="110"/>
      <c r="IPV10" s="110"/>
      <c r="IPW10" s="110"/>
      <c r="IPX10" s="110"/>
      <c r="IPY10" s="110"/>
      <c r="IPZ10" s="110"/>
      <c r="IQA10" s="110"/>
      <c r="IQB10" s="110"/>
      <c r="IQC10" s="110"/>
      <c r="IQD10" s="110"/>
      <c r="IQE10" s="110"/>
      <c r="IQF10" s="110"/>
      <c r="IQG10" s="110"/>
      <c r="IQH10" s="110"/>
      <c r="IQI10" s="110"/>
      <c r="IQJ10" s="110"/>
      <c r="IQK10" s="110"/>
      <c r="IQL10" s="110"/>
      <c r="IQM10" s="110"/>
      <c r="IQN10" s="110"/>
      <c r="IQO10" s="110"/>
      <c r="IQP10" s="110"/>
      <c r="IQQ10" s="110"/>
      <c r="IQR10" s="110"/>
      <c r="IQS10" s="110"/>
      <c r="IQT10" s="110"/>
      <c r="IQU10" s="110"/>
      <c r="IQV10" s="110"/>
      <c r="IQW10" s="110"/>
      <c r="IQX10" s="110"/>
      <c r="IQY10" s="110"/>
      <c r="IQZ10" s="110"/>
      <c r="IRA10" s="110"/>
      <c r="IRB10" s="110"/>
      <c r="IRC10" s="110"/>
      <c r="IRD10" s="110"/>
      <c r="IRE10" s="110"/>
      <c r="IRF10" s="110"/>
      <c r="IRG10" s="110"/>
      <c r="IRH10" s="110"/>
      <c r="IRI10" s="110"/>
      <c r="IRJ10" s="110"/>
      <c r="IRK10" s="110"/>
      <c r="IRL10" s="110"/>
      <c r="IRM10" s="110"/>
      <c r="IRN10" s="110"/>
      <c r="IRO10" s="110"/>
      <c r="IRP10" s="110"/>
      <c r="IRQ10" s="110"/>
      <c r="IRR10" s="110"/>
      <c r="IRS10" s="110"/>
      <c r="IRT10" s="110"/>
      <c r="IRU10" s="110"/>
      <c r="IRV10" s="110"/>
      <c r="IRW10" s="110"/>
      <c r="IRX10" s="110"/>
      <c r="IRY10" s="110"/>
      <c r="IRZ10" s="110"/>
      <c r="ISA10" s="110"/>
      <c r="ISB10" s="110"/>
      <c r="ISC10" s="110"/>
      <c r="ISD10" s="110"/>
      <c r="ISE10" s="110"/>
      <c r="ISF10" s="110"/>
      <c r="ISG10" s="110"/>
      <c r="ISH10" s="110"/>
      <c r="ISI10" s="110"/>
      <c r="ISJ10" s="110"/>
      <c r="ISK10" s="110"/>
      <c r="ISL10" s="110"/>
      <c r="ISM10" s="110"/>
      <c r="ISN10" s="110"/>
      <c r="ISO10" s="110"/>
      <c r="ISP10" s="110"/>
      <c r="ISQ10" s="110"/>
      <c r="ISR10" s="110"/>
      <c r="ISS10" s="110"/>
      <c r="IST10" s="110"/>
      <c r="ISU10" s="110"/>
      <c r="ISV10" s="110"/>
      <c r="ISW10" s="110"/>
      <c r="ISX10" s="110"/>
      <c r="ISY10" s="110"/>
      <c r="ISZ10" s="110"/>
      <c r="ITA10" s="110"/>
      <c r="ITB10" s="110"/>
      <c r="ITC10" s="110"/>
      <c r="ITD10" s="110"/>
      <c r="ITE10" s="110"/>
      <c r="ITF10" s="110"/>
      <c r="ITG10" s="110"/>
      <c r="ITH10" s="110"/>
      <c r="ITI10" s="110"/>
      <c r="ITJ10" s="110"/>
      <c r="ITK10" s="110"/>
      <c r="ITL10" s="110"/>
      <c r="ITM10" s="110"/>
      <c r="ITN10" s="110"/>
      <c r="ITO10" s="110"/>
      <c r="ITP10" s="110"/>
      <c r="ITQ10" s="110"/>
      <c r="ITR10" s="110"/>
      <c r="ITS10" s="110"/>
      <c r="ITT10" s="110"/>
      <c r="ITU10" s="110"/>
      <c r="ITV10" s="110"/>
      <c r="ITW10" s="110"/>
      <c r="ITX10" s="110"/>
      <c r="ITY10" s="110"/>
      <c r="ITZ10" s="110"/>
      <c r="IUA10" s="110"/>
      <c r="IUB10" s="110"/>
      <c r="IUC10" s="110"/>
      <c r="IUD10" s="110"/>
      <c r="IUE10" s="110"/>
      <c r="IUF10" s="110"/>
      <c r="IUG10" s="110"/>
      <c r="IUH10" s="110"/>
      <c r="IUI10" s="110"/>
      <c r="IUJ10" s="110"/>
      <c r="IUK10" s="110"/>
      <c r="IUL10" s="110"/>
      <c r="IUM10" s="110"/>
      <c r="IUN10" s="110"/>
      <c r="IUO10" s="110"/>
      <c r="IUP10" s="110"/>
      <c r="IUQ10" s="110"/>
      <c r="IUR10" s="110"/>
      <c r="IUS10" s="110"/>
      <c r="IUT10" s="110"/>
      <c r="IUU10" s="110"/>
      <c r="IUV10" s="110"/>
      <c r="IUW10" s="110"/>
      <c r="IUX10" s="110"/>
      <c r="IUY10" s="110"/>
      <c r="IUZ10" s="110"/>
      <c r="IVA10" s="110"/>
      <c r="IVB10" s="110"/>
      <c r="IVC10" s="110"/>
      <c r="IVD10" s="110"/>
      <c r="IVE10" s="110"/>
      <c r="IVF10" s="110"/>
      <c r="IVG10" s="110"/>
      <c r="IVH10" s="110"/>
      <c r="IVI10" s="110"/>
      <c r="IVJ10" s="110"/>
      <c r="IVK10" s="110"/>
      <c r="IVL10" s="110"/>
      <c r="IVM10" s="110"/>
      <c r="IVN10" s="110"/>
      <c r="IVO10" s="110"/>
      <c r="IVP10" s="110"/>
      <c r="IVQ10" s="110"/>
      <c r="IVR10" s="110"/>
      <c r="IVS10" s="110"/>
      <c r="IVT10" s="110"/>
      <c r="IVU10" s="110"/>
      <c r="IVV10" s="110"/>
      <c r="IVW10" s="110"/>
      <c r="IVX10" s="110"/>
      <c r="IVY10" s="110"/>
      <c r="IVZ10" s="110"/>
      <c r="IWA10" s="110"/>
      <c r="IWB10" s="110"/>
      <c r="IWC10" s="110"/>
      <c r="IWD10" s="110"/>
      <c r="IWE10" s="110"/>
      <c r="IWF10" s="110"/>
      <c r="IWG10" s="110"/>
      <c r="IWH10" s="110"/>
      <c r="IWI10" s="110"/>
      <c r="IWJ10" s="110"/>
      <c r="IWK10" s="110"/>
      <c r="IWL10" s="110"/>
      <c r="IWM10" s="110"/>
      <c r="IWN10" s="110"/>
      <c r="IWO10" s="110"/>
      <c r="IWP10" s="110"/>
      <c r="IWQ10" s="110"/>
      <c r="IWR10" s="110"/>
      <c r="IWS10" s="110"/>
      <c r="IWT10" s="110"/>
      <c r="IWU10" s="110"/>
      <c r="IWV10" s="110"/>
      <c r="IWW10" s="110"/>
      <c r="IWX10" s="110"/>
      <c r="IWY10" s="110"/>
      <c r="IWZ10" s="110"/>
      <c r="IXA10" s="110"/>
      <c r="IXB10" s="110"/>
      <c r="IXC10" s="110"/>
      <c r="IXD10" s="110"/>
      <c r="IXE10" s="110"/>
      <c r="IXF10" s="110"/>
      <c r="IXG10" s="110"/>
      <c r="IXH10" s="110"/>
      <c r="IXI10" s="110"/>
      <c r="IXJ10" s="110"/>
      <c r="IXK10" s="110"/>
      <c r="IXL10" s="110"/>
      <c r="IXM10" s="110"/>
      <c r="IXN10" s="110"/>
      <c r="IXO10" s="110"/>
      <c r="IXP10" s="110"/>
      <c r="IXQ10" s="110"/>
      <c r="IXR10" s="110"/>
      <c r="IXS10" s="110"/>
      <c r="IXT10" s="110"/>
      <c r="IXU10" s="110"/>
      <c r="IXV10" s="110"/>
      <c r="IXW10" s="110"/>
      <c r="IXX10" s="110"/>
      <c r="IXY10" s="110"/>
      <c r="IXZ10" s="110"/>
      <c r="IYA10" s="110"/>
      <c r="IYB10" s="110"/>
      <c r="IYC10" s="110"/>
      <c r="IYD10" s="110"/>
      <c r="IYE10" s="110"/>
      <c r="IYF10" s="110"/>
      <c r="IYG10" s="110"/>
      <c r="IYH10" s="110"/>
      <c r="IYI10" s="110"/>
      <c r="IYJ10" s="110"/>
      <c r="IYK10" s="110"/>
      <c r="IYL10" s="110"/>
      <c r="IYM10" s="110"/>
      <c r="IYN10" s="110"/>
      <c r="IYO10" s="110"/>
      <c r="IYP10" s="110"/>
      <c r="IYQ10" s="110"/>
      <c r="IYR10" s="110"/>
      <c r="IYS10" s="110"/>
      <c r="IYT10" s="110"/>
      <c r="IYU10" s="110"/>
      <c r="IYV10" s="110"/>
      <c r="IYW10" s="110"/>
      <c r="IYX10" s="110"/>
      <c r="IYY10" s="110"/>
      <c r="IYZ10" s="110"/>
      <c r="IZA10" s="110"/>
      <c r="IZB10" s="110"/>
      <c r="IZC10" s="110"/>
      <c r="IZD10" s="110"/>
      <c r="IZE10" s="110"/>
      <c r="IZF10" s="110"/>
      <c r="IZG10" s="110"/>
      <c r="IZH10" s="110"/>
      <c r="IZI10" s="110"/>
      <c r="IZJ10" s="110"/>
      <c r="IZK10" s="110"/>
      <c r="IZL10" s="110"/>
      <c r="IZM10" s="110"/>
      <c r="IZN10" s="110"/>
      <c r="IZO10" s="110"/>
      <c r="IZP10" s="110"/>
      <c r="IZQ10" s="110"/>
      <c r="IZR10" s="110"/>
      <c r="IZS10" s="110"/>
      <c r="IZT10" s="110"/>
      <c r="IZU10" s="110"/>
      <c r="IZV10" s="110"/>
      <c r="IZW10" s="110"/>
      <c r="IZX10" s="110"/>
      <c r="IZY10" s="110"/>
      <c r="IZZ10" s="110"/>
      <c r="JAA10" s="110"/>
      <c r="JAB10" s="110"/>
      <c r="JAC10" s="110"/>
      <c r="JAD10" s="110"/>
      <c r="JAE10" s="110"/>
      <c r="JAF10" s="110"/>
      <c r="JAG10" s="110"/>
      <c r="JAH10" s="110"/>
      <c r="JAI10" s="110"/>
      <c r="JAJ10" s="110"/>
      <c r="JAK10" s="110"/>
      <c r="JAL10" s="110"/>
      <c r="JAM10" s="110"/>
      <c r="JAN10" s="110"/>
      <c r="JAO10" s="110"/>
      <c r="JAP10" s="110"/>
      <c r="JAQ10" s="110"/>
      <c r="JAR10" s="110"/>
      <c r="JAS10" s="110"/>
      <c r="JAT10" s="110"/>
      <c r="JAU10" s="110"/>
      <c r="JAV10" s="110"/>
      <c r="JAW10" s="110"/>
      <c r="JAX10" s="110"/>
      <c r="JAY10" s="110"/>
      <c r="JAZ10" s="110"/>
      <c r="JBA10" s="110"/>
      <c r="JBB10" s="110"/>
      <c r="JBC10" s="110"/>
      <c r="JBD10" s="110"/>
      <c r="JBE10" s="110"/>
      <c r="JBF10" s="110"/>
      <c r="JBG10" s="110"/>
      <c r="JBH10" s="110"/>
      <c r="JBI10" s="110"/>
      <c r="JBJ10" s="110"/>
      <c r="JBK10" s="110"/>
      <c r="JBL10" s="110"/>
      <c r="JBM10" s="110"/>
      <c r="JBN10" s="110"/>
      <c r="JBO10" s="110"/>
      <c r="JBP10" s="110"/>
      <c r="JBQ10" s="110"/>
      <c r="JBR10" s="110"/>
      <c r="JBS10" s="110"/>
      <c r="JBT10" s="110"/>
      <c r="JBU10" s="110"/>
      <c r="JBV10" s="110"/>
      <c r="JBW10" s="110"/>
      <c r="JBX10" s="110"/>
      <c r="JBY10" s="110"/>
      <c r="JBZ10" s="110"/>
      <c r="JCA10" s="110"/>
      <c r="JCB10" s="110"/>
      <c r="JCC10" s="110"/>
      <c r="JCD10" s="110"/>
      <c r="JCE10" s="110"/>
      <c r="JCF10" s="110"/>
      <c r="JCG10" s="110"/>
      <c r="JCH10" s="110"/>
      <c r="JCI10" s="110"/>
      <c r="JCJ10" s="110"/>
      <c r="JCK10" s="110"/>
      <c r="JCL10" s="110"/>
      <c r="JCM10" s="110"/>
      <c r="JCN10" s="110"/>
      <c r="JCO10" s="110"/>
      <c r="JCP10" s="110"/>
      <c r="JCQ10" s="110"/>
      <c r="JCR10" s="110"/>
      <c r="JCS10" s="110"/>
      <c r="JCT10" s="110"/>
      <c r="JCU10" s="110"/>
      <c r="JCV10" s="110"/>
      <c r="JCW10" s="110"/>
      <c r="JCX10" s="110"/>
      <c r="JCY10" s="110"/>
      <c r="JCZ10" s="110"/>
      <c r="JDA10" s="110"/>
      <c r="JDB10" s="110"/>
      <c r="JDC10" s="110"/>
      <c r="JDD10" s="110"/>
      <c r="JDE10" s="110"/>
      <c r="JDF10" s="110"/>
      <c r="JDG10" s="110"/>
      <c r="JDH10" s="110"/>
      <c r="JDI10" s="110"/>
      <c r="JDJ10" s="110"/>
      <c r="JDK10" s="110"/>
      <c r="JDL10" s="110"/>
      <c r="JDM10" s="110"/>
      <c r="JDN10" s="110"/>
      <c r="JDO10" s="110"/>
      <c r="JDP10" s="110"/>
      <c r="JDQ10" s="110"/>
      <c r="JDR10" s="110"/>
      <c r="JDS10" s="110"/>
      <c r="JDT10" s="110"/>
      <c r="JDU10" s="110"/>
      <c r="JDV10" s="110"/>
      <c r="JDW10" s="110"/>
      <c r="JDX10" s="110"/>
      <c r="JDY10" s="110"/>
      <c r="JDZ10" s="110"/>
      <c r="JEA10" s="110"/>
      <c r="JEB10" s="110"/>
      <c r="JEC10" s="110"/>
      <c r="JED10" s="110"/>
      <c r="JEE10" s="110"/>
      <c r="JEF10" s="110"/>
      <c r="JEG10" s="110"/>
      <c r="JEH10" s="110"/>
      <c r="JEI10" s="110"/>
      <c r="JEJ10" s="110"/>
      <c r="JEK10" s="110"/>
      <c r="JEL10" s="110"/>
      <c r="JEM10" s="110"/>
      <c r="JEN10" s="110"/>
      <c r="JEO10" s="110"/>
      <c r="JEP10" s="110"/>
      <c r="JEQ10" s="110"/>
      <c r="JER10" s="110"/>
      <c r="JES10" s="110"/>
      <c r="JET10" s="110"/>
      <c r="JEU10" s="110"/>
      <c r="JEV10" s="110"/>
      <c r="JEW10" s="110"/>
      <c r="JEX10" s="110"/>
      <c r="JEY10" s="110"/>
      <c r="JEZ10" s="110"/>
      <c r="JFA10" s="110"/>
      <c r="JFB10" s="110"/>
      <c r="JFC10" s="110"/>
      <c r="JFD10" s="110"/>
      <c r="JFE10" s="110"/>
      <c r="JFF10" s="110"/>
      <c r="JFG10" s="110"/>
      <c r="JFH10" s="110"/>
      <c r="JFI10" s="110"/>
      <c r="JFJ10" s="110"/>
      <c r="JFK10" s="110"/>
      <c r="JFL10" s="110"/>
      <c r="JFM10" s="110"/>
      <c r="JFN10" s="110"/>
      <c r="JFO10" s="110"/>
      <c r="JFP10" s="110"/>
      <c r="JFQ10" s="110"/>
      <c r="JFR10" s="110"/>
      <c r="JFS10" s="110"/>
      <c r="JFT10" s="110"/>
      <c r="JFU10" s="110"/>
      <c r="JFV10" s="110"/>
      <c r="JFW10" s="110"/>
      <c r="JFX10" s="110"/>
      <c r="JFY10" s="110"/>
      <c r="JFZ10" s="110"/>
      <c r="JGA10" s="110"/>
      <c r="JGB10" s="110"/>
      <c r="JGC10" s="110"/>
      <c r="JGD10" s="110"/>
      <c r="JGE10" s="110"/>
      <c r="JGF10" s="110"/>
      <c r="JGG10" s="110"/>
      <c r="JGH10" s="110"/>
      <c r="JGI10" s="110"/>
      <c r="JGJ10" s="110"/>
      <c r="JGK10" s="110"/>
      <c r="JGL10" s="110"/>
      <c r="JGM10" s="110"/>
      <c r="JGN10" s="110"/>
      <c r="JGO10" s="110"/>
      <c r="JGP10" s="110"/>
      <c r="JGQ10" s="110"/>
      <c r="JGR10" s="110"/>
      <c r="JGS10" s="110"/>
      <c r="JGT10" s="110"/>
      <c r="JGU10" s="110"/>
      <c r="JGV10" s="110"/>
      <c r="JGW10" s="110"/>
      <c r="JGX10" s="110"/>
      <c r="JGY10" s="110"/>
      <c r="JGZ10" s="110"/>
      <c r="JHA10" s="110"/>
      <c r="JHB10" s="110"/>
      <c r="JHC10" s="110"/>
      <c r="JHD10" s="110"/>
      <c r="JHE10" s="110"/>
      <c r="JHF10" s="110"/>
      <c r="JHG10" s="110"/>
      <c r="JHH10" s="110"/>
      <c r="JHI10" s="110"/>
      <c r="JHJ10" s="110"/>
      <c r="JHK10" s="110"/>
      <c r="JHL10" s="110"/>
      <c r="JHM10" s="110"/>
      <c r="JHN10" s="110"/>
      <c r="JHO10" s="110"/>
      <c r="JHP10" s="110"/>
      <c r="JHQ10" s="110"/>
      <c r="JHR10" s="110"/>
      <c r="JHS10" s="110"/>
      <c r="JHT10" s="110"/>
      <c r="JHU10" s="110"/>
      <c r="JHV10" s="110"/>
      <c r="JHW10" s="110"/>
      <c r="JHX10" s="110"/>
      <c r="JHY10" s="110"/>
      <c r="JHZ10" s="110"/>
      <c r="JIA10" s="110"/>
      <c r="JIB10" s="110"/>
      <c r="JIC10" s="110"/>
      <c r="JID10" s="110"/>
      <c r="JIE10" s="110"/>
      <c r="JIF10" s="110"/>
      <c r="JIG10" s="110"/>
      <c r="JIH10" s="110"/>
      <c r="JII10" s="110"/>
      <c r="JIJ10" s="110"/>
      <c r="JIK10" s="110"/>
      <c r="JIL10" s="110"/>
      <c r="JIM10" s="110"/>
      <c r="JIN10" s="110"/>
      <c r="JIO10" s="110"/>
      <c r="JIP10" s="110"/>
      <c r="JIQ10" s="110"/>
      <c r="JIR10" s="110"/>
      <c r="JIS10" s="110"/>
      <c r="JIT10" s="110"/>
      <c r="JIU10" s="110"/>
      <c r="JIV10" s="110"/>
      <c r="JIW10" s="110"/>
      <c r="JIX10" s="110"/>
      <c r="JIY10" s="110"/>
      <c r="JIZ10" s="110"/>
      <c r="JJA10" s="110"/>
      <c r="JJB10" s="110"/>
      <c r="JJC10" s="110"/>
      <c r="JJD10" s="110"/>
      <c r="JJE10" s="110"/>
      <c r="JJF10" s="110"/>
      <c r="JJG10" s="110"/>
      <c r="JJH10" s="110"/>
      <c r="JJI10" s="110"/>
      <c r="JJJ10" s="110"/>
      <c r="JJK10" s="110"/>
      <c r="JJL10" s="110"/>
      <c r="JJM10" s="110"/>
      <c r="JJN10" s="110"/>
      <c r="JJO10" s="110"/>
      <c r="JJP10" s="110"/>
      <c r="JJQ10" s="110"/>
      <c r="JJR10" s="110"/>
      <c r="JJS10" s="110"/>
      <c r="JJT10" s="110"/>
      <c r="JJU10" s="110"/>
      <c r="JJV10" s="110"/>
      <c r="JJW10" s="110"/>
      <c r="JJX10" s="110"/>
      <c r="JJY10" s="110"/>
      <c r="JJZ10" s="110"/>
      <c r="JKA10" s="110"/>
      <c r="JKB10" s="110"/>
      <c r="JKC10" s="110"/>
      <c r="JKD10" s="110"/>
      <c r="JKE10" s="110"/>
      <c r="JKF10" s="110"/>
      <c r="JKG10" s="110"/>
      <c r="JKH10" s="110"/>
      <c r="JKI10" s="110"/>
      <c r="JKJ10" s="110"/>
      <c r="JKK10" s="110"/>
      <c r="JKL10" s="110"/>
      <c r="JKM10" s="110"/>
      <c r="JKN10" s="110"/>
      <c r="JKO10" s="110"/>
      <c r="JKP10" s="110"/>
      <c r="JKQ10" s="110"/>
      <c r="JKR10" s="110"/>
      <c r="JKS10" s="110"/>
      <c r="JKT10" s="110"/>
      <c r="JKU10" s="110"/>
      <c r="JKV10" s="110"/>
      <c r="JKW10" s="110"/>
      <c r="JKX10" s="110"/>
      <c r="JKY10" s="110"/>
      <c r="JKZ10" s="110"/>
      <c r="JLA10" s="110"/>
      <c r="JLB10" s="110"/>
      <c r="JLC10" s="110"/>
      <c r="JLD10" s="110"/>
      <c r="JLE10" s="110"/>
      <c r="JLF10" s="110"/>
      <c r="JLG10" s="110"/>
      <c r="JLH10" s="110"/>
      <c r="JLI10" s="110"/>
      <c r="JLJ10" s="110"/>
      <c r="JLK10" s="110"/>
      <c r="JLL10" s="110"/>
      <c r="JLM10" s="110"/>
      <c r="JLN10" s="110"/>
      <c r="JLO10" s="110"/>
      <c r="JLP10" s="110"/>
      <c r="JLQ10" s="110"/>
      <c r="JLR10" s="110"/>
      <c r="JLS10" s="110"/>
      <c r="JLT10" s="110"/>
      <c r="JLU10" s="110"/>
      <c r="JLV10" s="110"/>
      <c r="JLW10" s="110"/>
      <c r="JLX10" s="110"/>
      <c r="JLY10" s="110"/>
      <c r="JLZ10" s="110"/>
      <c r="JMA10" s="110"/>
      <c r="JMB10" s="110"/>
      <c r="JMC10" s="110"/>
      <c r="JMD10" s="110"/>
      <c r="JME10" s="110"/>
      <c r="JMF10" s="110"/>
      <c r="JMG10" s="110"/>
      <c r="JMH10" s="110"/>
      <c r="JMI10" s="110"/>
      <c r="JMJ10" s="110"/>
      <c r="JMK10" s="110"/>
      <c r="JML10" s="110"/>
      <c r="JMM10" s="110"/>
      <c r="JMN10" s="110"/>
      <c r="JMO10" s="110"/>
      <c r="JMP10" s="110"/>
      <c r="JMQ10" s="110"/>
      <c r="JMR10" s="110"/>
      <c r="JMS10" s="110"/>
      <c r="JMT10" s="110"/>
      <c r="JMU10" s="110"/>
      <c r="JMV10" s="110"/>
      <c r="JMW10" s="110"/>
      <c r="JMX10" s="110"/>
      <c r="JMY10" s="110"/>
      <c r="JMZ10" s="110"/>
      <c r="JNA10" s="110"/>
      <c r="JNB10" s="110"/>
      <c r="JNC10" s="110"/>
      <c r="JND10" s="110"/>
      <c r="JNE10" s="110"/>
      <c r="JNF10" s="110"/>
      <c r="JNG10" s="110"/>
      <c r="JNH10" s="110"/>
      <c r="JNI10" s="110"/>
      <c r="JNJ10" s="110"/>
      <c r="JNK10" s="110"/>
      <c r="JNL10" s="110"/>
      <c r="JNM10" s="110"/>
      <c r="JNN10" s="110"/>
      <c r="JNO10" s="110"/>
      <c r="JNP10" s="110"/>
      <c r="JNQ10" s="110"/>
      <c r="JNR10" s="110"/>
      <c r="JNS10" s="110"/>
      <c r="JNT10" s="110"/>
      <c r="JNU10" s="110"/>
      <c r="JNV10" s="110"/>
      <c r="JNW10" s="110"/>
      <c r="JNX10" s="110"/>
      <c r="JNY10" s="110"/>
      <c r="JNZ10" s="110"/>
      <c r="JOA10" s="110"/>
      <c r="JOB10" s="110"/>
      <c r="JOC10" s="110"/>
      <c r="JOD10" s="110"/>
      <c r="JOE10" s="110"/>
      <c r="JOF10" s="110"/>
      <c r="JOG10" s="110"/>
      <c r="JOH10" s="110"/>
      <c r="JOI10" s="110"/>
      <c r="JOJ10" s="110"/>
      <c r="JOK10" s="110"/>
      <c r="JOL10" s="110"/>
      <c r="JOM10" s="110"/>
      <c r="JON10" s="110"/>
      <c r="JOO10" s="110"/>
      <c r="JOP10" s="110"/>
      <c r="JOQ10" s="110"/>
      <c r="JOR10" s="110"/>
      <c r="JOS10" s="110"/>
      <c r="JOT10" s="110"/>
      <c r="JOU10" s="110"/>
      <c r="JOV10" s="110"/>
      <c r="JOW10" s="110"/>
      <c r="JOX10" s="110"/>
      <c r="JOY10" s="110"/>
      <c r="JOZ10" s="110"/>
      <c r="JPA10" s="110"/>
      <c r="JPB10" s="110"/>
      <c r="JPC10" s="110"/>
      <c r="JPD10" s="110"/>
      <c r="JPE10" s="110"/>
      <c r="JPF10" s="110"/>
      <c r="JPG10" s="110"/>
      <c r="JPH10" s="110"/>
      <c r="JPI10" s="110"/>
      <c r="JPJ10" s="110"/>
      <c r="JPK10" s="110"/>
      <c r="JPL10" s="110"/>
      <c r="JPM10" s="110"/>
      <c r="JPN10" s="110"/>
      <c r="JPO10" s="110"/>
      <c r="JPP10" s="110"/>
      <c r="JPQ10" s="110"/>
      <c r="JPR10" s="110"/>
      <c r="JPS10" s="110"/>
      <c r="JPT10" s="110"/>
      <c r="JPU10" s="110"/>
      <c r="JPV10" s="110"/>
      <c r="JPW10" s="110"/>
      <c r="JPX10" s="110"/>
      <c r="JPY10" s="110"/>
      <c r="JPZ10" s="110"/>
      <c r="JQA10" s="110"/>
      <c r="JQB10" s="110"/>
      <c r="JQC10" s="110"/>
      <c r="JQD10" s="110"/>
      <c r="JQE10" s="110"/>
      <c r="JQF10" s="110"/>
      <c r="JQG10" s="110"/>
      <c r="JQH10" s="110"/>
      <c r="JQI10" s="110"/>
      <c r="JQJ10" s="110"/>
      <c r="JQK10" s="110"/>
      <c r="JQL10" s="110"/>
      <c r="JQM10" s="110"/>
      <c r="JQN10" s="110"/>
      <c r="JQO10" s="110"/>
      <c r="JQP10" s="110"/>
      <c r="JQQ10" s="110"/>
      <c r="JQR10" s="110"/>
      <c r="JQS10" s="110"/>
      <c r="JQT10" s="110"/>
      <c r="JQU10" s="110"/>
      <c r="JQV10" s="110"/>
      <c r="JQW10" s="110"/>
      <c r="JQX10" s="110"/>
      <c r="JQY10" s="110"/>
      <c r="JQZ10" s="110"/>
      <c r="JRA10" s="110"/>
      <c r="JRB10" s="110"/>
      <c r="JRC10" s="110"/>
      <c r="JRD10" s="110"/>
      <c r="JRE10" s="110"/>
      <c r="JRF10" s="110"/>
      <c r="JRG10" s="110"/>
      <c r="JRH10" s="110"/>
      <c r="JRI10" s="110"/>
      <c r="JRJ10" s="110"/>
      <c r="JRK10" s="110"/>
      <c r="JRL10" s="110"/>
      <c r="JRM10" s="110"/>
      <c r="JRN10" s="110"/>
      <c r="JRO10" s="110"/>
      <c r="JRP10" s="110"/>
      <c r="JRQ10" s="110"/>
      <c r="JRR10" s="110"/>
      <c r="JRS10" s="110"/>
      <c r="JRT10" s="110"/>
      <c r="JRU10" s="110"/>
      <c r="JRV10" s="110"/>
      <c r="JRW10" s="110"/>
      <c r="JRX10" s="110"/>
      <c r="JRY10" s="110"/>
      <c r="JRZ10" s="110"/>
      <c r="JSA10" s="110"/>
      <c r="JSB10" s="110"/>
      <c r="JSC10" s="110"/>
      <c r="JSD10" s="110"/>
      <c r="JSE10" s="110"/>
      <c r="JSF10" s="110"/>
      <c r="JSG10" s="110"/>
      <c r="JSH10" s="110"/>
      <c r="JSI10" s="110"/>
      <c r="JSJ10" s="110"/>
      <c r="JSK10" s="110"/>
      <c r="JSL10" s="110"/>
      <c r="JSM10" s="110"/>
      <c r="JSN10" s="110"/>
      <c r="JSO10" s="110"/>
      <c r="JSP10" s="110"/>
      <c r="JSQ10" s="110"/>
      <c r="JSR10" s="110"/>
      <c r="JSS10" s="110"/>
      <c r="JST10" s="110"/>
      <c r="JSU10" s="110"/>
      <c r="JSV10" s="110"/>
      <c r="JSW10" s="110"/>
      <c r="JSX10" s="110"/>
      <c r="JSY10" s="110"/>
      <c r="JSZ10" s="110"/>
      <c r="JTA10" s="110"/>
      <c r="JTB10" s="110"/>
      <c r="JTC10" s="110"/>
      <c r="JTD10" s="110"/>
      <c r="JTE10" s="110"/>
      <c r="JTF10" s="110"/>
      <c r="JTG10" s="110"/>
      <c r="JTH10" s="110"/>
      <c r="JTI10" s="110"/>
      <c r="JTJ10" s="110"/>
      <c r="JTK10" s="110"/>
      <c r="JTL10" s="110"/>
      <c r="JTM10" s="110"/>
      <c r="JTN10" s="110"/>
      <c r="JTO10" s="110"/>
      <c r="JTP10" s="110"/>
      <c r="JTQ10" s="110"/>
      <c r="JTR10" s="110"/>
      <c r="JTS10" s="110"/>
      <c r="JTT10" s="110"/>
      <c r="JTU10" s="110"/>
      <c r="JTV10" s="110"/>
      <c r="JTW10" s="110"/>
      <c r="JTX10" s="110"/>
      <c r="JTY10" s="110"/>
      <c r="JTZ10" s="110"/>
      <c r="JUA10" s="110"/>
      <c r="JUB10" s="110"/>
      <c r="JUC10" s="110"/>
      <c r="JUD10" s="110"/>
      <c r="JUE10" s="110"/>
      <c r="JUF10" s="110"/>
      <c r="JUG10" s="110"/>
      <c r="JUH10" s="110"/>
      <c r="JUI10" s="110"/>
      <c r="JUJ10" s="110"/>
      <c r="JUK10" s="110"/>
      <c r="JUL10" s="110"/>
      <c r="JUM10" s="110"/>
      <c r="JUN10" s="110"/>
      <c r="JUO10" s="110"/>
      <c r="JUP10" s="110"/>
      <c r="JUQ10" s="110"/>
      <c r="JUR10" s="110"/>
      <c r="JUS10" s="110"/>
      <c r="JUT10" s="110"/>
      <c r="JUU10" s="110"/>
      <c r="JUV10" s="110"/>
      <c r="JUW10" s="110"/>
      <c r="JUX10" s="110"/>
      <c r="JUY10" s="110"/>
      <c r="JUZ10" s="110"/>
      <c r="JVA10" s="110"/>
      <c r="JVB10" s="110"/>
      <c r="JVC10" s="110"/>
      <c r="JVD10" s="110"/>
      <c r="JVE10" s="110"/>
      <c r="JVF10" s="110"/>
      <c r="JVG10" s="110"/>
      <c r="JVH10" s="110"/>
      <c r="JVI10" s="110"/>
      <c r="JVJ10" s="110"/>
      <c r="JVK10" s="110"/>
      <c r="JVL10" s="110"/>
      <c r="JVM10" s="110"/>
      <c r="JVN10" s="110"/>
      <c r="JVO10" s="110"/>
      <c r="JVP10" s="110"/>
      <c r="JVQ10" s="110"/>
      <c r="JVR10" s="110"/>
      <c r="JVS10" s="110"/>
      <c r="JVT10" s="110"/>
      <c r="JVU10" s="110"/>
      <c r="JVV10" s="110"/>
      <c r="JVW10" s="110"/>
      <c r="JVX10" s="110"/>
      <c r="JVY10" s="110"/>
      <c r="JVZ10" s="110"/>
      <c r="JWA10" s="110"/>
      <c r="JWB10" s="110"/>
      <c r="JWC10" s="110"/>
      <c r="JWD10" s="110"/>
      <c r="JWE10" s="110"/>
      <c r="JWF10" s="110"/>
      <c r="JWG10" s="110"/>
      <c r="JWH10" s="110"/>
      <c r="JWI10" s="110"/>
      <c r="JWJ10" s="110"/>
      <c r="JWK10" s="110"/>
      <c r="JWL10" s="110"/>
      <c r="JWM10" s="110"/>
      <c r="JWN10" s="110"/>
      <c r="JWO10" s="110"/>
      <c r="JWP10" s="110"/>
      <c r="JWQ10" s="110"/>
      <c r="JWR10" s="110"/>
      <c r="JWS10" s="110"/>
      <c r="JWT10" s="110"/>
      <c r="JWU10" s="110"/>
      <c r="JWV10" s="110"/>
      <c r="JWW10" s="110"/>
      <c r="JWX10" s="110"/>
      <c r="JWY10" s="110"/>
      <c r="JWZ10" s="110"/>
      <c r="JXA10" s="110"/>
      <c r="JXB10" s="110"/>
      <c r="JXC10" s="110"/>
      <c r="JXD10" s="110"/>
      <c r="JXE10" s="110"/>
      <c r="JXF10" s="110"/>
      <c r="JXG10" s="110"/>
      <c r="JXH10" s="110"/>
      <c r="JXI10" s="110"/>
      <c r="JXJ10" s="110"/>
      <c r="JXK10" s="110"/>
      <c r="JXL10" s="110"/>
      <c r="JXM10" s="110"/>
      <c r="JXN10" s="110"/>
      <c r="JXO10" s="110"/>
      <c r="JXP10" s="110"/>
      <c r="JXQ10" s="110"/>
      <c r="JXR10" s="110"/>
      <c r="JXS10" s="110"/>
      <c r="JXT10" s="110"/>
      <c r="JXU10" s="110"/>
      <c r="JXV10" s="110"/>
      <c r="JXW10" s="110"/>
      <c r="JXX10" s="110"/>
      <c r="JXY10" s="110"/>
      <c r="JXZ10" s="110"/>
      <c r="JYA10" s="110"/>
      <c r="JYB10" s="110"/>
      <c r="JYC10" s="110"/>
      <c r="JYD10" s="110"/>
      <c r="JYE10" s="110"/>
      <c r="JYF10" s="110"/>
      <c r="JYG10" s="110"/>
      <c r="JYH10" s="110"/>
      <c r="JYI10" s="110"/>
      <c r="JYJ10" s="110"/>
      <c r="JYK10" s="110"/>
      <c r="JYL10" s="110"/>
      <c r="JYM10" s="110"/>
      <c r="JYN10" s="110"/>
      <c r="JYO10" s="110"/>
      <c r="JYP10" s="110"/>
      <c r="JYQ10" s="110"/>
      <c r="JYR10" s="110"/>
      <c r="JYS10" s="110"/>
      <c r="JYT10" s="110"/>
      <c r="JYU10" s="110"/>
      <c r="JYV10" s="110"/>
      <c r="JYW10" s="110"/>
      <c r="JYX10" s="110"/>
      <c r="JYY10" s="110"/>
      <c r="JYZ10" s="110"/>
      <c r="JZA10" s="110"/>
      <c r="JZB10" s="110"/>
      <c r="JZC10" s="110"/>
      <c r="JZD10" s="110"/>
      <c r="JZE10" s="110"/>
      <c r="JZF10" s="110"/>
      <c r="JZG10" s="110"/>
      <c r="JZH10" s="110"/>
      <c r="JZI10" s="110"/>
      <c r="JZJ10" s="110"/>
      <c r="JZK10" s="110"/>
      <c r="JZL10" s="110"/>
      <c r="JZM10" s="110"/>
      <c r="JZN10" s="110"/>
      <c r="JZO10" s="110"/>
      <c r="JZP10" s="110"/>
      <c r="JZQ10" s="110"/>
      <c r="JZR10" s="110"/>
      <c r="JZS10" s="110"/>
      <c r="JZT10" s="110"/>
      <c r="JZU10" s="110"/>
      <c r="JZV10" s="110"/>
      <c r="JZW10" s="110"/>
      <c r="JZX10" s="110"/>
      <c r="JZY10" s="110"/>
      <c r="JZZ10" s="110"/>
      <c r="KAA10" s="110"/>
      <c r="KAB10" s="110"/>
      <c r="KAC10" s="110"/>
      <c r="KAD10" s="110"/>
      <c r="KAE10" s="110"/>
      <c r="KAF10" s="110"/>
      <c r="KAG10" s="110"/>
      <c r="KAH10" s="110"/>
      <c r="KAI10" s="110"/>
      <c r="KAJ10" s="110"/>
      <c r="KAK10" s="110"/>
      <c r="KAL10" s="110"/>
      <c r="KAM10" s="110"/>
      <c r="KAN10" s="110"/>
      <c r="KAO10" s="110"/>
      <c r="KAP10" s="110"/>
      <c r="KAQ10" s="110"/>
      <c r="KAR10" s="110"/>
      <c r="KAS10" s="110"/>
      <c r="KAT10" s="110"/>
      <c r="KAU10" s="110"/>
      <c r="KAV10" s="110"/>
      <c r="KAW10" s="110"/>
      <c r="KAX10" s="110"/>
      <c r="KAY10" s="110"/>
      <c r="KAZ10" s="110"/>
      <c r="KBA10" s="110"/>
      <c r="KBB10" s="110"/>
      <c r="KBC10" s="110"/>
      <c r="KBD10" s="110"/>
      <c r="KBE10" s="110"/>
      <c r="KBF10" s="110"/>
      <c r="KBG10" s="110"/>
      <c r="KBH10" s="110"/>
      <c r="KBI10" s="110"/>
      <c r="KBJ10" s="110"/>
      <c r="KBK10" s="110"/>
      <c r="KBL10" s="110"/>
      <c r="KBM10" s="110"/>
      <c r="KBN10" s="110"/>
      <c r="KBO10" s="110"/>
      <c r="KBP10" s="110"/>
      <c r="KBQ10" s="110"/>
      <c r="KBR10" s="110"/>
      <c r="KBS10" s="110"/>
      <c r="KBT10" s="110"/>
      <c r="KBU10" s="110"/>
      <c r="KBV10" s="110"/>
      <c r="KBW10" s="110"/>
      <c r="KBX10" s="110"/>
      <c r="KBY10" s="110"/>
      <c r="KBZ10" s="110"/>
      <c r="KCA10" s="110"/>
      <c r="KCB10" s="110"/>
      <c r="KCC10" s="110"/>
      <c r="KCD10" s="110"/>
      <c r="KCE10" s="110"/>
      <c r="KCF10" s="110"/>
      <c r="KCG10" s="110"/>
      <c r="KCH10" s="110"/>
      <c r="KCI10" s="110"/>
      <c r="KCJ10" s="110"/>
      <c r="KCK10" s="110"/>
      <c r="KCL10" s="110"/>
      <c r="KCM10" s="110"/>
      <c r="KCN10" s="110"/>
      <c r="KCO10" s="110"/>
      <c r="KCP10" s="110"/>
      <c r="KCQ10" s="110"/>
      <c r="KCR10" s="110"/>
      <c r="KCS10" s="110"/>
      <c r="KCT10" s="110"/>
      <c r="KCU10" s="110"/>
      <c r="KCV10" s="110"/>
      <c r="KCW10" s="110"/>
      <c r="KCX10" s="110"/>
      <c r="KCY10" s="110"/>
      <c r="KCZ10" s="110"/>
      <c r="KDA10" s="110"/>
      <c r="KDB10" s="110"/>
      <c r="KDC10" s="110"/>
      <c r="KDD10" s="110"/>
      <c r="KDE10" s="110"/>
      <c r="KDF10" s="110"/>
      <c r="KDG10" s="110"/>
      <c r="KDH10" s="110"/>
      <c r="KDI10" s="110"/>
      <c r="KDJ10" s="110"/>
      <c r="KDK10" s="110"/>
      <c r="KDL10" s="110"/>
      <c r="KDM10" s="110"/>
      <c r="KDN10" s="110"/>
      <c r="KDO10" s="110"/>
      <c r="KDP10" s="110"/>
      <c r="KDQ10" s="110"/>
      <c r="KDR10" s="110"/>
      <c r="KDS10" s="110"/>
      <c r="KDT10" s="110"/>
      <c r="KDU10" s="110"/>
      <c r="KDV10" s="110"/>
      <c r="KDW10" s="110"/>
      <c r="KDX10" s="110"/>
      <c r="KDY10" s="110"/>
      <c r="KDZ10" s="110"/>
      <c r="KEA10" s="110"/>
      <c r="KEB10" s="110"/>
      <c r="KEC10" s="110"/>
      <c r="KED10" s="110"/>
      <c r="KEE10" s="110"/>
      <c r="KEF10" s="110"/>
      <c r="KEG10" s="110"/>
      <c r="KEH10" s="110"/>
      <c r="KEI10" s="110"/>
      <c r="KEJ10" s="110"/>
      <c r="KEK10" s="110"/>
      <c r="KEL10" s="110"/>
      <c r="KEM10" s="110"/>
      <c r="KEN10" s="110"/>
      <c r="KEO10" s="110"/>
      <c r="KEP10" s="110"/>
      <c r="KEQ10" s="110"/>
      <c r="KER10" s="110"/>
      <c r="KES10" s="110"/>
      <c r="KET10" s="110"/>
      <c r="KEU10" s="110"/>
      <c r="KEV10" s="110"/>
      <c r="KEW10" s="110"/>
      <c r="KEX10" s="110"/>
      <c r="KEY10" s="110"/>
      <c r="KEZ10" s="110"/>
      <c r="KFA10" s="110"/>
      <c r="KFB10" s="110"/>
      <c r="KFC10" s="110"/>
      <c r="KFD10" s="110"/>
      <c r="KFE10" s="110"/>
      <c r="KFF10" s="110"/>
      <c r="KFG10" s="110"/>
      <c r="KFH10" s="110"/>
      <c r="KFI10" s="110"/>
      <c r="KFJ10" s="110"/>
      <c r="KFK10" s="110"/>
      <c r="KFL10" s="110"/>
      <c r="KFM10" s="110"/>
      <c r="KFN10" s="110"/>
      <c r="KFO10" s="110"/>
      <c r="KFP10" s="110"/>
      <c r="KFQ10" s="110"/>
      <c r="KFR10" s="110"/>
      <c r="KFS10" s="110"/>
      <c r="KFT10" s="110"/>
      <c r="KFU10" s="110"/>
      <c r="KFV10" s="110"/>
      <c r="KFW10" s="110"/>
      <c r="KFX10" s="110"/>
      <c r="KFY10" s="110"/>
      <c r="KFZ10" s="110"/>
      <c r="KGA10" s="110"/>
      <c r="KGB10" s="110"/>
      <c r="KGC10" s="110"/>
      <c r="KGD10" s="110"/>
      <c r="KGE10" s="110"/>
      <c r="KGF10" s="110"/>
      <c r="KGG10" s="110"/>
      <c r="KGH10" s="110"/>
      <c r="KGI10" s="110"/>
      <c r="KGJ10" s="110"/>
      <c r="KGK10" s="110"/>
      <c r="KGL10" s="110"/>
      <c r="KGM10" s="110"/>
      <c r="KGN10" s="110"/>
      <c r="KGO10" s="110"/>
      <c r="KGP10" s="110"/>
      <c r="KGQ10" s="110"/>
      <c r="KGR10" s="110"/>
      <c r="KGS10" s="110"/>
      <c r="KGT10" s="110"/>
      <c r="KGU10" s="110"/>
      <c r="KGV10" s="110"/>
      <c r="KGW10" s="110"/>
      <c r="KGX10" s="110"/>
      <c r="KGY10" s="110"/>
      <c r="KGZ10" s="110"/>
      <c r="KHA10" s="110"/>
      <c r="KHB10" s="110"/>
      <c r="KHC10" s="110"/>
      <c r="KHD10" s="110"/>
      <c r="KHE10" s="110"/>
      <c r="KHF10" s="110"/>
      <c r="KHG10" s="110"/>
      <c r="KHH10" s="110"/>
      <c r="KHI10" s="110"/>
      <c r="KHJ10" s="110"/>
      <c r="KHK10" s="110"/>
      <c r="KHL10" s="110"/>
      <c r="KHM10" s="110"/>
      <c r="KHN10" s="110"/>
      <c r="KHO10" s="110"/>
      <c r="KHP10" s="110"/>
      <c r="KHQ10" s="110"/>
      <c r="KHR10" s="110"/>
      <c r="KHS10" s="110"/>
      <c r="KHT10" s="110"/>
      <c r="KHU10" s="110"/>
      <c r="KHV10" s="110"/>
      <c r="KHW10" s="110"/>
      <c r="KHX10" s="110"/>
      <c r="KHY10" s="110"/>
      <c r="KHZ10" s="110"/>
      <c r="KIA10" s="110"/>
      <c r="KIB10" s="110"/>
      <c r="KIC10" s="110"/>
      <c r="KID10" s="110"/>
      <c r="KIE10" s="110"/>
      <c r="KIF10" s="110"/>
      <c r="KIG10" s="110"/>
      <c r="KIH10" s="110"/>
      <c r="KII10" s="110"/>
      <c r="KIJ10" s="110"/>
      <c r="KIK10" s="110"/>
      <c r="KIL10" s="110"/>
      <c r="KIM10" s="110"/>
      <c r="KIN10" s="110"/>
      <c r="KIO10" s="110"/>
      <c r="KIP10" s="110"/>
      <c r="KIQ10" s="110"/>
      <c r="KIR10" s="110"/>
      <c r="KIS10" s="110"/>
      <c r="KIT10" s="110"/>
      <c r="KIU10" s="110"/>
      <c r="KIV10" s="110"/>
      <c r="KIW10" s="110"/>
      <c r="KIX10" s="110"/>
      <c r="KIY10" s="110"/>
      <c r="KIZ10" s="110"/>
      <c r="KJA10" s="110"/>
      <c r="KJB10" s="110"/>
      <c r="KJC10" s="110"/>
      <c r="KJD10" s="110"/>
      <c r="KJE10" s="110"/>
      <c r="KJF10" s="110"/>
      <c r="KJG10" s="110"/>
      <c r="KJH10" s="110"/>
      <c r="KJI10" s="110"/>
      <c r="KJJ10" s="110"/>
      <c r="KJK10" s="110"/>
      <c r="KJL10" s="110"/>
      <c r="KJM10" s="110"/>
      <c r="KJN10" s="110"/>
      <c r="KJO10" s="110"/>
      <c r="KJP10" s="110"/>
      <c r="KJQ10" s="110"/>
      <c r="KJR10" s="110"/>
      <c r="KJS10" s="110"/>
      <c r="KJT10" s="110"/>
      <c r="KJU10" s="110"/>
      <c r="KJV10" s="110"/>
      <c r="KJW10" s="110"/>
      <c r="KJX10" s="110"/>
      <c r="KJY10" s="110"/>
      <c r="KJZ10" s="110"/>
      <c r="KKA10" s="110"/>
      <c r="KKB10" s="110"/>
      <c r="KKC10" s="110"/>
      <c r="KKD10" s="110"/>
      <c r="KKE10" s="110"/>
      <c r="KKF10" s="110"/>
      <c r="KKG10" s="110"/>
      <c r="KKH10" s="110"/>
      <c r="KKI10" s="110"/>
      <c r="KKJ10" s="110"/>
      <c r="KKK10" s="110"/>
      <c r="KKL10" s="110"/>
      <c r="KKM10" s="110"/>
      <c r="KKN10" s="110"/>
      <c r="KKO10" s="110"/>
      <c r="KKP10" s="110"/>
      <c r="KKQ10" s="110"/>
      <c r="KKR10" s="110"/>
      <c r="KKS10" s="110"/>
      <c r="KKT10" s="110"/>
      <c r="KKU10" s="110"/>
      <c r="KKV10" s="110"/>
      <c r="KKW10" s="110"/>
      <c r="KKX10" s="110"/>
      <c r="KKY10" s="110"/>
      <c r="KKZ10" s="110"/>
      <c r="KLA10" s="110"/>
      <c r="KLB10" s="110"/>
      <c r="KLC10" s="110"/>
      <c r="KLD10" s="110"/>
      <c r="KLE10" s="110"/>
      <c r="KLF10" s="110"/>
      <c r="KLG10" s="110"/>
      <c r="KLH10" s="110"/>
      <c r="KLI10" s="110"/>
      <c r="KLJ10" s="110"/>
      <c r="KLK10" s="110"/>
      <c r="KLL10" s="110"/>
      <c r="KLM10" s="110"/>
      <c r="KLN10" s="110"/>
      <c r="KLO10" s="110"/>
      <c r="KLP10" s="110"/>
      <c r="KLQ10" s="110"/>
      <c r="KLR10" s="110"/>
      <c r="KLS10" s="110"/>
      <c r="KLT10" s="110"/>
      <c r="KLU10" s="110"/>
      <c r="KLV10" s="110"/>
      <c r="KLW10" s="110"/>
      <c r="KLX10" s="110"/>
      <c r="KLY10" s="110"/>
      <c r="KLZ10" s="110"/>
      <c r="KMA10" s="110"/>
      <c r="KMB10" s="110"/>
      <c r="KMC10" s="110"/>
      <c r="KMD10" s="110"/>
      <c r="KME10" s="110"/>
      <c r="KMF10" s="110"/>
      <c r="KMG10" s="110"/>
      <c r="KMH10" s="110"/>
      <c r="KMI10" s="110"/>
      <c r="KMJ10" s="110"/>
      <c r="KMK10" s="110"/>
      <c r="KML10" s="110"/>
      <c r="KMM10" s="110"/>
      <c r="KMN10" s="110"/>
      <c r="KMO10" s="110"/>
      <c r="KMP10" s="110"/>
      <c r="KMQ10" s="110"/>
      <c r="KMR10" s="110"/>
      <c r="KMS10" s="110"/>
      <c r="KMT10" s="110"/>
      <c r="KMU10" s="110"/>
      <c r="KMV10" s="110"/>
      <c r="KMW10" s="110"/>
      <c r="KMX10" s="110"/>
      <c r="KMY10" s="110"/>
      <c r="KMZ10" s="110"/>
      <c r="KNA10" s="110"/>
      <c r="KNB10" s="110"/>
      <c r="KNC10" s="110"/>
      <c r="KND10" s="110"/>
      <c r="KNE10" s="110"/>
      <c r="KNF10" s="110"/>
      <c r="KNG10" s="110"/>
      <c r="KNH10" s="110"/>
      <c r="KNI10" s="110"/>
      <c r="KNJ10" s="110"/>
      <c r="KNK10" s="110"/>
      <c r="KNL10" s="110"/>
      <c r="KNM10" s="110"/>
      <c r="KNN10" s="110"/>
      <c r="KNO10" s="110"/>
      <c r="KNP10" s="110"/>
      <c r="KNQ10" s="110"/>
      <c r="KNR10" s="110"/>
      <c r="KNS10" s="110"/>
      <c r="KNT10" s="110"/>
      <c r="KNU10" s="110"/>
      <c r="KNV10" s="110"/>
      <c r="KNW10" s="110"/>
      <c r="KNX10" s="110"/>
      <c r="KNY10" s="110"/>
      <c r="KNZ10" s="110"/>
      <c r="KOA10" s="110"/>
      <c r="KOB10" s="110"/>
      <c r="KOC10" s="110"/>
      <c r="KOD10" s="110"/>
      <c r="KOE10" s="110"/>
      <c r="KOF10" s="110"/>
      <c r="KOG10" s="110"/>
      <c r="KOH10" s="110"/>
      <c r="KOI10" s="110"/>
      <c r="KOJ10" s="110"/>
      <c r="KOK10" s="110"/>
      <c r="KOL10" s="110"/>
      <c r="KOM10" s="110"/>
      <c r="KON10" s="110"/>
      <c r="KOO10" s="110"/>
      <c r="KOP10" s="110"/>
      <c r="KOQ10" s="110"/>
      <c r="KOR10" s="110"/>
      <c r="KOS10" s="110"/>
      <c r="KOT10" s="110"/>
      <c r="KOU10" s="110"/>
      <c r="KOV10" s="110"/>
      <c r="KOW10" s="110"/>
      <c r="KOX10" s="110"/>
      <c r="KOY10" s="110"/>
      <c r="KOZ10" s="110"/>
      <c r="KPA10" s="110"/>
      <c r="KPB10" s="110"/>
      <c r="KPC10" s="110"/>
      <c r="KPD10" s="110"/>
      <c r="KPE10" s="110"/>
      <c r="KPF10" s="110"/>
      <c r="KPG10" s="110"/>
      <c r="KPH10" s="110"/>
      <c r="KPI10" s="110"/>
      <c r="KPJ10" s="110"/>
      <c r="KPK10" s="110"/>
      <c r="KPL10" s="110"/>
      <c r="KPM10" s="110"/>
      <c r="KPN10" s="110"/>
      <c r="KPO10" s="110"/>
      <c r="KPP10" s="110"/>
      <c r="KPQ10" s="110"/>
      <c r="KPR10" s="110"/>
      <c r="KPS10" s="110"/>
      <c r="KPT10" s="110"/>
      <c r="KPU10" s="110"/>
      <c r="KPV10" s="110"/>
      <c r="KPW10" s="110"/>
      <c r="KPX10" s="110"/>
      <c r="KPY10" s="110"/>
      <c r="KPZ10" s="110"/>
      <c r="KQA10" s="110"/>
      <c r="KQB10" s="110"/>
      <c r="KQC10" s="110"/>
      <c r="KQD10" s="110"/>
      <c r="KQE10" s="110"/>
      <c r="KQF10" s="110"/>
      <c r="KQG10" s="110"/>
      <c r="KQH10" s="110"/>
      <c r="KQI10" s="110"/>
      <c r="KQJ10" s="110"/>
      <c r="KQK10" s="110"/>
      <c r="KQL10" s="110"/>
      <c r="KQM10" s="110"/>
      <c r="KQN10" s="110"/>
      <c r="KQO10" s="110"/>
      <c r="KQP10" s="110"/>
      <c r="KQQ10" s="110"/>
      <c r="KQR10" s="110"/>
      <c r="KQS10" s="110"/>
      <c r="KQT10" s="110"/>
      <c r="KQU10" s="110"/>
      <c r="KQV10" s="110"/>
      <c r="KQW10" s="110"/>
      <c r="KQX10" s="110"/>
      <c r="KQY10" s="110"/>
      <c r="KQZ10" s="110"/>
      <c r="KRA10" s="110"/>
      <c r="KRB10" s="110"/>
      <c r="KRC10" s="110"/>
      <c r="KRD10" s="110"/>
      <c r="KRE10" s="110"/>
      <c r="KRF10" s="110"/>
      <c r="KRG10" s="110"/>
      <c r="KRH10" s="110"/>
      <c r="KRI10" s="110"/>
      <c r="KRJ10" s="110"/>
      <c r="KRK10" s="110"/>
      <c r="KRL10" s="110"/>
      <c r="KRM10" s="110"/>
      <c r="KRN10" s="110"/>
      <c r="KRO10" s="110"/>
      <c r="KRP10" s="110"/>
      <c r="KRQ10" s="110"/>
      <c r="KRR10" s="110"/>
      <c r="KRS10" s="110"/>
      <c r="KRT10" s="110"/>
      <c r="KRU10" s="110"/>
      <c r="KRV10" s="110"/>
      <c r="KRW10" s="110"/>
      <c r="KRX10" s="110"/>
      <c r="KRY10" s="110"/>
      <c r="KRZ10" s="110"/>
      <c r="KSA10" s="110"/>
      <c r="KSB10" s="110"/>
      <c r="KSC10" s="110"/>
      <c r="KSD10" s="110"/>
      <c r="KSE10" s="110"/>
      <c r="KSF10" s="110"/>
      <c r="KSG10" s="110"/>
      <c r="KSH10" s="110"/>
      <c r="KSI10" s="110"/>
      <c r="KSJ10" s="110"/>
      <c r="KSK10" s="110"/>
      <c r="KSL10" s="110"/>
      <c r="KSM10" s="110"/>
      <c r="KSN10" s="110"/>
      <c r="KSO10" s="110"/>
      <c r="KSP10" s="110"/>
      <c r="KSQ10" s="110"/>
      <c r="KSR10" s="110"/>
      <c r="KSS10" s="110"/>
      <c r="KST10" s="110"/>
      <c r="KSU10" s="110"/>
      <c r="KSV10" s="110"/>
      <c r="KSW10" s="110"/>
      <c r="KSX10" s="110"/>
      <c r="KSY10" s="110"/>
      <c r="KSZ10" s="110"/>
      <c r="KTA10" s="110"/>
      <c r="KTB10" s="110"/>
      <c r="KTC10" s="110"/>
      <c r="KTD10" s="110"/>
      <c r="KTE10" s="110"/>
      <c r="KTF10" s="110"/>
      <c r="KTG10" s="110"/>
      <c r="KTH10" s="110"/>
      <c r="KTI10" s="110"/>
      <c r="KTJ10" s="110"/>
      <c r="KTK10" s="110"/>
      <c r="KTL10" s="110"/>
      <c r="KTM10" s="110"/>
      <c r="KTN10" s="110"/>
      <c r="KTO10" s="110"/>
      <c r="KTP10" s="110"/>
      <c r="KTQ10" s="110"/>
      <c r="KTR10" s="110"/>
      <c r="KTS10" s="110"/>
      <c r="KTT10" s="110"/>
      <c r="KTU10" s="110"/>
      <c r="KTV10" s="110"/>
      <c r="KTW10" s="110"/>
      <c r="KTX10" s="110"/>
      <c r="KTY10" s="110"/>
      <c r="KTZ10" s="110"/>
      <c r="KUA10" s="110"/>
      <c r="KUB10" s="110"/>
      <c r="KUC10" s="110"/>
      <c r="KUD10" s="110"/>
      <c r="KUE10" s="110"/>
      <c r="KUF10" s="110"/>
      <c r="KUG10" s="110"/>
      <c r="KUH10" s="110"/>
      <c r="KUI10" s="110"/>
      <c r="KUJ10" s="110"/>
      <c r="KUK10" s="110"/>
      <c r="KUL10" s="110"/>
      <c r="KUM10" s="110"/>
      <c r="KUN10" s="110"/>
      <c r="KUO10" s="110"/>
      <c r="KUP10" s="110"/>
      <c r="KUQ10" s="110"/>
      <c r="KUR10" s="110"/>
      <c r="KUS10" s="110"/>
      <c r="KUT10" s="110"/>
      <c r="KUU10" s="110"/>
      <c r="KUV10" s="110"/>
      <c r="KUW10" s="110"/>
      <c r="KUX10" s="110"/>
      <c r="KUY10" s="110"/>
      <c r="KUZ10" s="110"/>
      <c r="KVA10" s="110"/>
      <c r="KVB10" s="110"/>
      <c r="KVC10" s="110"/>
      <c r="KVD10" s="110"/>
      <c r="KVE10" s="110"/>
      <c r="KVF10" s="110"/>
      <c r="KVG10" s="110"/>
      <c r="KVH10" s="110"/>
      <c r="KVI10" s="110"/>
      <c r="KVJ10" s="110"/>
      <c r="KVK10" s="110"/>
      <c r="KVL10" s="110"/>
      <c r="KVM10" s="110"/>
      <c r="KVN10" s="110"/>
      <c r="KVO10" s="110"/>
      <c r="KVP10" s="110"/>
      <c r="KVQ10" s="110"/>
      <c r="KVR10" s="110"/>
      <c r="KVS10" s="110"/>
      <c r="KVT10" s="110"/>
      <c r="KVU10" s="110"/>
      <c r="KVV10" s="110"/>
      <c r="KVW10" s="110"/>
      <c r="KVX10" s="110"/>
      <c r="KVY10" s="110"/>
      <c r="KVZ10" s="110"/>
      <c r="KWA10" s="110"/>
      <c r="KWB10" s="110"/>
      <c r="KWC10" s="110"/>
      <c r="KWD10" s="110"/>
      <c r="KWE10" s="110"/>
      <c r="KWF10" s="110"/>
      <c r="KWG10" s="110"/>
      <c r="KWH10" s="110"/>
      <c r="KWI10" s="110"/>
      <c r="KWJ10" s="110"/>
      <c r="KWK10" s="110"/>
      <c r="KWL10" s="110"/>
      <c r="KWM10" s="110"/>
      <c r="KWN10" s="110"/>
      <c r="KWO10" s="110"/>
      <c r="KWP10" s="110"/>
      <c r="KWQ10" s="110"/>
      <c r="KWR10" s="110"/>
      <c r="KWS10" s="110"/>
      <c r="KWT10" s="110"/>
      <c r="KWU10" s="110"/>
      <c r="KWV10" s="110"/>
      <c r="KWW10" s="110"/>
      <c r="KWX10" s="110"/>
      <c r="KWY10" s="110"/>
      <c r="KWZ10" s="110"/>
      <c r="KXA10" s="110"/>
      <c r="KXB10" s="110"/>
      <c r="KXC10" s="110"/>
      <c r="KXD10" s="110"/>
      <c r="KXE10" s="110"/>
      <c r="KXF10" s="110"/>
      <c r="KXG10" s="110"/>
      <c r="KXH10" s="110"/>
      <c r="KXI10" s="110"/>
      <c r="KXJ10" s="110"/>
      <c r="KXK10" s="110"/>
      <c r="KXL10" s="110"/>
      <c r="KXM10" s="110"/>
      <c r="KXN10" s="110"/>
      <c r="KXO10" s="110"/>
      <c r="KXP10" s="110"/>
      <c r="KXQ10" s="110"/>
      <c r="KXR10" s="110"/>
      <c r="KXS10" s="110"/>
      <c r="KXT10" s="110"/>
      <c r="KXU10" s="110"/>
      <c r="KXV10" s="110"/>
      <c r="KXW10" s="110"/>
      <c r="KXX10" s="110"/>
      <c r="KXY10" s="110"/>
      <c r="KXZ10" s="110"/>
      <c r="KYA10" s="110"/>
      <c r="KYB10" s="110"/>
      <c r="KYC10" s="110"/>
      <c r="KYD10" s="110"/>
      <c r="KYE10" s="110"/>
      <c r="KYF10" s="110"/>
      <c r="KYG10" s="110"/>
      <c r="KYH10" s="110"/>
      <c r="KYI10" s="110"/>
      <c r="KYJ10" s="110"/>
      <c r="KYK10" s="110"/>
      <c r="KYL10" s="110"/>
      <c r="KYM10" s="110"/>
      <c r="KYN10" s="110"/>
      <c r="KYO10" s="110"/>
      <c r="KYP10" s="110"/>
      <c r="KYQ10" s="110"/>
      <c r="KYR10" s="110"/>
      <c r="KYS10" s="110"/>
      <c r="KYT10" s="110"/>
      <c r="KYU10" s="110"/>
      <c r="KYV10" s="110"/>
      <c r="KYW10" s="110"/>
      <c r="KYX10" s="110"/>
      <c r="KYY10" s="110"/>
      <c r="KYZ10" s="110"/>
      <c r="KZA10" s="110"/>
      <c r="KZB10" s="110"/>
      <c r="KZC10" s="110"/>
      <c r="KZD10" s="110"/>
      <c r="KZE10" s="110"/>
      <c r="KZF10" s="110"/>
      <c r="KZG10" s="110"/>
      <c r="KZH10" s="110"/>
      <c r="KZI10" s="110"/>
      <c r="KZJ10" s="110"/>
      <c r="KZK10" s="110"/>
      <c r="KZL10" s="110"/>
      <c r="KZM10" s="110"/>
      <c r="KZN10" s="110"/>
      <c r="KZO10" s="110"/>
      <c r="KZP10" s="110"/>
      <c r="KZQ10" s="110"/>
      <c r="KZR10" s="110"/>
      <c r="KZS10" s="110"/>
      <c r="KZT10" s="110"/>
      <c r="KZU10" s="110"/>
      <c r="KZV10" s="110"/>
      <c r="KZW10" s="110"/>
      <c r="KZX10" s="110"/>
      <c r="KZY10" s="110"/>
      <c r="KZZ10" s="110"/>
      <c r="LAA10" s="110"/>
      <c r="LAB10" s="110"/>
      <c r="LAC10" s="110"/>
      <c r="LAD10" s="110"/>
      <c r="LAE10" s="110"/>
      <c r="LAF10" s="110"/>
      <c r="LAG10" s="110"/>
      <c r="LAH10" s="110"/>
      <c r="LAI10" s="110"/>
      <c r="LAJ10" s="110"/>
      <c r="LAK10" s="110"/>
      <c r="LAL10" s="110"/>
      <c r="LAM10" s="110"/>
      <c r="LAN10" s="110"/>
      <c r="LAO10" s="110"/>
      <c r="LAP10" s="110"/>
      <c r="LAQ10" s="110"/>
      <c r="LAR10" s="110"/>
      <c r="LAS10" s="110"/>
      <c r="LAT10" s="110"/>
      <c r="LAU10" s="110"/>
      <c r="LAV10" s="110"/>
      <c r="LAW10" s="110"/>
      <c r="LAX10" s="110"/>
      <c r="LAY10" s="110"/>
      <c r="LAZ10" s="110"/>
      <c r="LBA10" s="110"/>
      <c r="LBB10" s="110"/>
      <c r="LBC10" s="110"/>
      <c r="LBD10" s="110"/>
      <c r="LBE10" s="110"/>
      <c r="LBF10" s="110"/>
      <c r="LBG10" s="110"/>
      <c r="LBH10" s="110"/>
      <c r="LBI10" s="110"/>
      <c r="LBJ10" s="110"/>
      <c r="LBK10" s="110"/>
      <c r="LBL10" s="110"/>
      <c r="LBM10" s="110"/>
      <c r="LBN10" s="110"/>
      <c r="LBO10" s="110"/>
      <c r="LBP10" s="110"/>
      <c r="LBQ10" s="110"/>
      <c r="LBR10" s="110"/>
      <c r="LBS10" s="110"/>
      <c r="LBT10" s="110"/>
      <c r="LBU10" s="110"/>
      <c r="LBV10" s="110"/>
      <c r="LBW10" s="110"/>
      <c r="LBX10" s="110"/>
      <c r="LBY10" s="110"/>
      <c r="LBZ10" s="110"/>
      <c r="LCA10" s="110"/>
      <c r="LCB10" s="110"/>
      <c r="LCC10" s="110"/>
      <c r="LCD10" s="110"/>
      <c r="LCE10" s="110"/>
      <c r="LCF10" s="110"/>
      <c r="LCG10" s="110"/>
      <c r="LCH10" s="110"/>
      <c r="LCI10" s="110"/>
      <c r="LCJ10" s="110"/>
      <c r="LCK10" s="110"/>
      <c r="LCL10" s="110"/>
      <c r="LCM10" s="110"/>
      <c r="LCN10" s="110"/>
      <c r="LCO10" s="110"/>
      <c r="LCP10" s="110"/>
      <c r="LCQ10" s="110"/>
      <c r="LCR10" s="110"/>
      <c r="LCS10" s="110"/>
      <c r="LCT10" s="110"/>
      <c r="LCU10" s="110"/>
      <c r="LCV10" s="110"/>
      <c r="LCW10" s="110"/>
      <c r="LCX10" s="110"/>
      <c r="LCY10" s="110"/>
      <c r="LCZ10" s="110"/>
      <c r="LDA10" s="110"/>
      <c r="LDB10" s="110"/>
      <c r="LDC10" s="110"/>
      <c r="LDD10" s="110"/>
      <c r="LDE10" s="110"/>
      <c r="LDF10" s="110"/>
      <c r="LDG10" s="110"/>
      <c r="LDH10" s="110"/>
      <c r="LDI10" s="110"/>
      <c r="LDJ10" s="110"/>
      <c r="LDK10" s="110"/>
      <c r="LDL10" s="110"/>
      <c r="LDM10" s="110"/>
      <c r="LDN10" s="110"/>
      <c r="LDO10" s="110"/>
      <c r="LDP10" s="110"/>
      <c r="LDQ10" s="110"/>
      <c r="LDR10" s="110"/>
      <c r="LDS10" s="110"/>
      <c r="LDT10" s="110"/>
      <c r="LDU10" s="110"/>
      <c r="LDV10" s="110"/>
      <c r="LDW10" s="110"/>
      <c r="LDX10" s="110"/>
      <c r="LDY10" s="110"/>
      <c r="LDZ10" s="110"/>
      <c r="LEA10" s="110"/>
      <c r="LEB10" s="110"/>
      <c r="LEC10" s="110"/>
      <c r="LED10" s="110"/>
      <c r="LEE10" s="110"/>
      <c r="LEF10" s="110"/>
      <c r="LEG10" s="110"/>
      <c r="LEH10" s="110"/>
      <c r="LEI10" s="110"/>
      <c r="LEJ10" s="110"/>
      <c r="LEK10" s="110"/>
      <c r="LEL10" s="110"/>
      <c r="LEM10" s="110"/>
      <c r="LEN10" s="110"/>
      <c r="LEO10" s="110"/>
      <c r="LEP10" s="110"/>
      <c r="LEQ10" s="110"/>
      <c r="LER10" s="110"/>
      <c r="LES10" s="110"/>
      <c r="LET10" s="110"/>
      <c r="LEU10" s="110"/>
      <c r="LEV10" s="110"/>
      <c r="LEW10" s="110"/>
      <c r="LEX10" s="110"/>
      <c r="LEY10" s="110"/>
      <c r="LEZ10" s="110"/>
      <c r="LFA10" s="110"/>
      <c r="LFB10" s="110"/>
      <c r="LFC10" s="110"/>
      <c r="LFD10" s="110"/>
      <c r="LFE10" s="110"/>
      <c r="LFF10" s="110"/>
      <c r="LFG10" s="110"/>
      <c r="LFH10" s="110"/>
      <c r="LFI10" s="110"/>
      <c r="LFJ10" s="110"/>
      <c r="LFK10" s="110"/>
      <c r="LFL10" s="110"/>
      <c r="LFM10" s="110"/>
      <c r="LFN10" s="110"/>
      <c r="LFO10" s="110"/>
      <c r="LFP10" s="110"/>
      <c r="LFQ10" s="110"/>
      <c r="LFR10" s="110"/>
      <c r="LFS10" s="110"/>
      <c r="LFT10" s="110"/>
      <c r="LFU10" s="110"/>
      <c r="LFV10" s="110"/>
      <c r="LFW10" s="110"/>
      <c r="LFX10" s="110"/>
      <c r="LFY10" s="110"/>
      <c r="LFZ10" s="110"/>
      <c r="LGA10" s="110"/>
      <c r="LGB10" s="110"/>
      <c r="LGC10" s="110"/>
      <c r="LGD10" s="110"/>
      <c r="LGE10" s="110"/>
      <c r="LGF10" s="110"/>
      <c r="LGG10" s="110"/>
      <c r="LGH10" s="110"/>
      <c r="LGI10" s="110"/>
      <c r="LGJ10" s="110"/>
      <c r="LGK10" s="110"/>
      <c r="LGL10" s="110"/>
      <c r="LGM10" s="110"/>
      <c r="LGN10" s="110"/>
      <c r="LGO10" s="110"/>
      <c r="LGP10" s="110"/>
      <c r="LGQ10" s="110"/>
      <c r="LGR10" s="110"/>
      <c r="LGS10" s="110"/>
      <c r="LGT10" s="110"/>
      <c r="LGU10" s="110"/>
      <c r="LGV10" s="110"/>
      <c r="LGW10" s="110"/>
      <c r="LGX10" s="110"/>
      <c r="LGY10" s="110"/>
      <c r="LGZ10" s="110"/>
      <c r="LHA10" s="110"/>
      <c r="LHB10" s="110"/>
      <c r="LHC10" s="110"/>
      <c r="LHD10" s="110"/>
      <c r="LHE10" s="110"/>
      <c r="LHF10" s="110"/>
      <c r="LHG10" s="110"/>
      <c r="LHH10" s="110"/>
      <c r="LHI10" s="110"/>
      <c r="LHJ10" s="110"/>
      <c r="LHK10" s="110"/>
      <c r="LHL10" s="110"/>
      <c r="LHM10" s="110"/>
      <c r="LHN10" s="110"/>
      <c r="LHO10" s="110"/>
      <c r="LHP10" s="110"/>
      <c r="LHQ10" s="110"/>
      <c r="LHR10" s="110"/>
      <c r="LHS10" s="110"/>
      <c r="LHT10" s="110"/>
      <c r="LHU10" s="110"/>
      <c r="LHV10" s="110"/>
      <c r="LHW10" s="110"/>
      <c r="LHX10" s="110"/>
      <c r="LHY10" s="110"/>
      <c r="LHZ10" s="110"/>
      <c r="LIA10" s="110"/>
      <c r="LIB10" s="110"/>
      <c r="LIC10" s="110"/>
      <c r="LID10" s="110"/>
      <c r="LIE10" s="110"/>
      <c r="LIF10" s="110"/>
      <c r="LIG10" s="110"/>
      <c r="LIH10" s="110"/>
      <c r="LII10" s="110"/>
      <c r="LIJ10" s="110"/>
      <c r="LIK10" s="110"/>
      <c r="LIL10" s="110"/>
      <c r="LIM10" s="110"/>
      <c r="LIN10" s="110"/>
      <c r="LIO10" s="110"/>
      <c r="LIP10" s="110"/>
      <c r="LIQ10" s="110"/>
      <c r="LIR10" s="110"/>
      <c r="LIS10" s="110"/>
      <c r="LIT10" s="110"/>
      <c r="LIU10" s="110"/>
      <c r="LIV10" s="110"/>
      <c r="LIW10" s="110"/>
      <c r="LIX10" s="110"/>
      <c r="LIY10" s="110"/>
      <c r="LIZ10" s="110"/>
      <c r="LJA10" s="110"/>
      <c r="LJB10" s="110"/>
      <c r="LJC10" s="110"/>
      <c r="LJD10" s="110"/>
      <c r="LJE10" s="110"/>
      <c r="LJF10" s="110"/>
      <c r="LJG10" s="110"/>
      <c r="LJH10" s="110"/>
      <c r="LJI10" s="110"/>
      <c r="LJJ10" s="110"/>
      <c r="LJK10" s="110"/>
      <c r="LJL10" s="110"/>
      <c r="LJM10" s="110"/>
      <c r="LJN10" s="110"/>
      <c r="LJO10" s="110"/>
      <c r="LJP10" s="110"/>
      <c r="LJQ10" s="110"/>
      <c r="LJR10" s="110"/>
      <c r="LJS10" s="110"/>
      <c r="LJT10" s="110"/>
      <c r="LJU10" s="110"/>
      <c r="LJV10" s="110"/>
      <c r="LJW10" s="110"/>
      <c r="LJX10" s="110"/>
      <c r="LJY10" s="110"/>
      <c r="LJZ10" s="110"/>
      <c r="LKA10" s="110"/>
      <c r="LKB10" s="110"/>
      <c r="LKC10" s="110"/>
      <c r="LKD10" s="110"/>
      <c r="LKE10" s="110"/>
      <c r="LKF10" s="110"/>
      <c r="LKG10" s="110"/>
      <c r="LKH10" s="110"/>
      <c r="LKI10" s="110"/>
      <c r="LKJ10" s="110"/>
      <c r="LKK10" s="110"/>
      <c r="LKL10" s="110"/>
      <c r="LKM10" s="110"/>
      <c r="LKN10" s="110"/>
      <c r="LKO10" s="110"/>
      <c r="LKP10" s="110"/>
      <c r="LKQ10" s="110"/>
      <c r="LKR10" s="110"/>
      <c r="LKS10" s="110"/>
      <c r="LKT10" s="110"/>
      <c r="LKU10" s="110"/>
      <c r="LKV10" s="110"/>
      <c r="LKW10" s="110"/>
      <c r="LKX10" s="110"/>
      <c r="LKY10" s="110"/>
      <c r="LKZ10" s="110"/>
      <c r="LLA10" s="110"/>
      <c r="LLB10" s="110"/>
      <c r="LLC10" s="110"/>
      <c r="LLD10" s="110"/>
      <c r="LLE10" s="110"/>
      <c r="LLF10" s="110"/>
      <c r="LLG10" s="110"/>
      <c r="LLH10" s="110"/>
      <c r="LLI10" s="110"/>
      <c r="LLJ10" s="110"/>
      <c r="LLK10" s="110"/>
      <c r="LLL10" s="110"/>
      <c r="LLM10" s="110"/>
      <c r="LLN10" s="110"/>
      <c r="LLO10" s="110"/>
      <c r="LLP10" s="110"/>
      <c r="LLQ10" s="110"/>
      <c r="LLR10" s="110"/>
      <c r="LLS10" s="110"/>
      <c r="LLT10" s="110"/>
      <c r="LLU10" s="110"/>
      <c r="LLV10" s="110"/>
      <c r="LLW10" s="110"/>
      <c r="LLX10" s="110"/>
      <c r="LLY10" s="110"/>
      <c r="LLZ10" s="110"/>
      <c r="LMA10" s="110"/>
      <c r="LMB10" s="110"/>
      <c r="LMC10" s="110"/>
      <c r="LMD10" s="110"/>
      <c r="LME10" s="110"/>
      <c r="LMF10" s="110"/>
      <c r="LMG10" s="110"/>
      <c r="LMH10" s="110"/>
      <c r="LMI10" s="110"/>
      <c r="LMJ10" s="110"/>
      <c r="LMK10" s="110"/>
      <c r="LML10" s="110"/>
      <c r="LMM10" s="110"/>
      <c r="LMN10" s="110"/>
      <c r="LMO10" s="110"/>
      <c r="LMP10" s="110"/>
      <c r="LMQ10" s="110"/>
      <c r="LMR10" s="110"/>
      <c r="LMS10" s="110"/>
      <c r="LMT10" s="110"/>
      <c r="LMU10" s="110"/>
      <c r="LMV10" s="110"/>
      <c r="LMW10" s="110"/>
      <c r="LMX10" s="110"/>
      <c r="LMY10" s="110"/>
      <c r="LMZ10" s="110"/>
      <c r="LNA10" s="110"/>
      <c r="LNB10" s="110"/>
      <c r="LNC10" s="110"/>
      <c r="LND10" s="110"/>
      <c r="LNE10" s="110"/>
      <c r="LNF10" s="110"/>
      <c r="LNG10" s="110"/>
      <c r="LNH10" s="110"/>
      <c r="LNI10" s="110"/>
      <c r="LNJ10" s="110"/>
      <c r="LNK10" s="110"/>
      <c r="LNL10" s="110"/>
      <c r="LNM10" s="110"/>
      <c r="LNN10" s="110"/>
      <c r="LNO10" s="110"/>
      <c r="LNP10" s="110"/>
      <c r="LNQ10" s="110"/>
      <c r="LNR10" s="110"/>
      <c r="LNS10" s="110"/>
      <c r="LNT10" s="110"/>
      <c r="LNU10" s="110"/>
      <c r="LNV10" s="110"/>
      <c r="LNW10" s="110"/>
      <c r="LNX10" s="110"/>
      <c r="LNY10" s="110"/>
      <c r="LNZ10" s="110"/>
      <c r="LOA10" s="110"/>
      <c r="LOB10" s="110"/>
      <c r="LOC10" s="110"/>
      <c r="LOD10" s="110"/>
      <c r="LOE10" s="110"/>
      <c r="LOF10" s="110"/>
      <c r="LOG10" s="110"/>
      <c r="LOH10" s="110"/>
      <c r="LOI10" s="110"/>
      <c r="LOJ10" s="110"/>
      <c r="LOK10" s="110"/>
      <c r="LOL10" s="110"/>
      <c r="LOM10" s="110"/>
      <c r="LON10" s="110"/>
      <c r="LOO10" s="110"/>
      <c r="LOP10" s="110"/>
      <c r="LOQ10" s="110"/>
      <c r="LOR10" s="110"/>
      <c r="LOS10" s="110"/>
      <c r="LOT10" s="110"/>
      <c r="LOU10" s="110"/>
      <c r="LOV10" s="110"/>
      <c r="LOW10" s="110"/>
      <c r="LOX10" s="110"/>
      <c r="LOY10" s="110"/>
      <c r="LOZ10" s="110"/>
      <c r="LPA10" s="110"/>
      <c r="LPB10" s="110"/>
      <c r="LPC10" s="110"/>
      <c r="LPD10" s="110"/>
      <c r="LPE10" s="110"/>
      <c r="LPF10" s="110"/>
      <c r="LPG10" s="110"/>
      <c r="LPH10" s="110"/>
      <c r="LPI10" s="110"/>
      <c r="LPJ10" s="110"/>
      <c r="LPK10" s="110"/>
      <c r="LPL10" s="110"/>
      <c r="LPM10" s="110"/>
      <c r="LPN10" s="110"/>
      <c r="LPO10" s="110"/>
      <c r="LPP10" s="110"/>
      <c r="LPQ10" s="110"/>
      <c r="LPR10" s="110"/>
      <c r="LPS10" s="110"/>
      <c r="LPT10" s="110"/>
      <c r="LPU10" s="110"/>
      <c r="LPV10" s="110"/>
      <c r="LPW10" s="110"/>
      <c r="LPX10" s="110"/>
      <c r="LPY10" s="110"/>
      <c r="LPZ10" s="110"/>
      <c r="LQA10" s="110"/>
      <c r="LQB10" s="110"/>
      <c r="LQC10" s="110"/>
      <c r="LQD10" s="110"/>
      <c r="LQE10" s="110"/>
      <c r="LQF10" s="110"/>
      <c r="LQG10" s="110"/>
      <c r="LQH10" s="110"/>
      <c r="LQI10" s="110"/>
      <c r="LQJ10" s="110"/>
      <c r="LQK10" s="110"/>
      <c r="LQL10" s="110"/>
      <c r="LQM10" s="110"/>
      <c r="LQN10" s="110"/>
      <c r="LQO10" s="110"/>
      <c r="LQP10" s="110"/>
      <c r="LQQ10" s="110"/>
      <c r="LQR10" s="110"/>
      <c r="LQS10" s="110"/>
      <c r="LQT10" s="110"/>
      <c r="LQU10" s="110"/>
      <c r="LQV10" s="110"/>
      <c r="LQW10" s="110"/>
      <c r="LQX10" s="110"/>
      <c r="LQY10" s="110"/>
      <c r="LQZ10" s="110"/>
      <c r="LRA10" s="110"/>
      <c r="LRB10" s="110"/>
      <c r="LRC10" s="110"/>
      <c r="LRD10" s="110"/>
      <c r="LRE10" s="110"/>
      <c r="LRF10" s="110"/>
      <c r="LRG10" s="110"/>
      <c r="LRH10" s="110"/>
      <c r="LRI10" s="110"/>
      <c r="LRJ10" s="110"/>
      <c r="LRK10" s="110"/>
      <c r="LRL10" s="110"/>
      <c r="LRM10" s="110"/>
      <c r="LRN10" s="110"/>
      <c r="LRO10" s="110"/>
      <c r="LRP10" s="110"/>
      <c r="LRQ10" s="110"/>
      <c r="LRR10" s="110"/>
      <c r="LRS10" s="110"/>
      <c r="LRT10" s="110"/>
      <c r="LRU10" s="110"/>
      <c r="LRV10" s="110"/>
      <c r="LRW10" s="110"/>
      <c r="LRX10" s="110"/>
      <c r="LRY10" s="110"/>
      <c r="LRZ10" s="110"/>
      <c r="LSA10" s="110"/>
      <c r="LSB10" s="110"/>
      <c r="LSC10" s="110"/>
      <c r="LSD10" s="110"/>
      <c r="LSE10" s="110"/>
      <c r="LSF10" s="110"/>
      <c r="LSG10" s="110"/>
      <c r="LSH10" s="110"/>
      <c r="LSI10" s="110"/>
      <c r="LSJ10" s="110"/>
      <c r="LSK10" s="110"/>
      <c r="LSL10" s="110"/>
      <c r="LSM10" s="110"/>
      <c r="LSN10" s="110"/>
      <c r="LSO10" s="110"/>
      <c r="LSP10" s="110"/>
      <c r="LSQ10" s="110"/>
      <c r="LSR10" s="110"/>
      <c r="LSS10" s="110"/>
      <c r="LST10" s="110"/>
      <c r="LSU10" s="110"/>
      <c r="LSV10" s="110"/>
      <c r="LSW10" s="110"/>
      <c r="LSX10" s="110"/>
      <c r="LSY10" s="110"/>
      <c r="LSZ10" s="110"/>
      <c r="LTA10" s="110"/>
      <c r="LTB10" s="110"/>
      <c r="LTC10" s="110"/>
      <c r="LTD10" s="110"/>
      <c r="LTE10" s="110"/>
      <c r="LTF10" s="110"/>
      <c r="LTG10" s="110"/>
      <c r="LTH10" s="110"/>
      <c r="LTI10" s="110"/>
      <c r="LTJ10" s="110"/>
      <c r="LTK10" s="110"/>
      <c r="LTL10" s="110"/>
      <c r="LTM10" s="110"/>
      <c r="LTN10" s="110"/>
      <c r="LTO10" s="110"/>
      <c r="LTP10" s="110"/>
      <c r="LTQ10" s="110"/>
      <c r="LTR10" s="110"/>
      <c r="LTS10" s="110"/>
      <c r="LTT10" s="110"/>
      <c r="LTU10" s="110"/>
      <c r="LTV10" s="110"/>
      <c r="LTW10" s="110"/>
      <c r="LTX10" s="110"/>
      <c r="LTY10" s="110"/>
      <c r="LTZ10" s="110"/>
      <c r="LUA10" s="110"/>
      <c r="LUB10" s="110"/>
      <c r="LUC10" s="110"/>
      <c r="LUD10" s="110"/>
      <c r="LUE10" s="110"/>
      <c r="LUF10" s="110"/>
      <c r="LUG10" s="110"/>
      <c r="LUH10" s="110"/>
      <c r="LUI10" s="110"/>
      <c r="LUJ10" s="110"/>
      <c r="LUK10" s="110"/>
      <c r="LUL10" s="110"/>
      <c r="LUM10" s="110"/>
      <c r="LUN10" s="110"/>
      <c r="LUO10" s="110"/>
      <c r="LUP10" s="110"/>
      <c r="LUQ10" s="110"/>
      <c r="LUR10" s="110"/>
      <c r="LUS10" s="110"/>
      <c r="LUT10" s="110"/>
      <c r="LUU10" s="110"/>
      <c r="LUV10" s="110"/>
      <c r="LUW10" s="110"/>
      <c r="LUX10" s="110"/>
      <c r="LUY10" s="110"/>
      <c r="LUZ10" s="110"/>
      <c r="LVA10" s="110"/>
      <c r="LVB10" s="110"/>
      <c r="LVC10" s="110"/>
      <c r="LVD10" s="110"/>
      <c r="LVE10" s="110"/>
      <c r="LVF10" s="110"/>
      <c r="LVG10" s="110"/>
      <c r="LVH10" s="110"/>
      <c r="LVI10" s="110"/>
      <c r="LVJ10" s="110"/>
      <c r="LVK10" s="110"/>
      <c r="LVL10" s="110"/>
      <c r="LVM10" s="110"/>
      <c r="LVN10" s="110"/>
      <c r="LVO10" s="110"/>
      <c r="LVP10" s="110"/>
      <c r="LVQ10" s="110"/>
      <c r="LVR10" s="110"/>
      <c r="LVS10" s="110"/>
      <c r="LVT10" s="110"/>
      <c r="LVU10" s="110"/>
      <c r="LVV10" s="110"/>
      <c r="LVW10" s="110"/>
      <c r="LVX10" s="110"/>
      <c r="LVY10" s="110"/>
      <c r="LVZ10" s="110"/>
      <c r="LWA10" s="110"/>
      <c r="LWB10" s="110"/>
      <c r="LWC10" s="110"/>
      <c r="LWD10" s="110"/>
      <c r="LWE10" s="110"/>
      <c r="LWF10" s="110"/>
      <c r="LWG10" s="110"/>
      <c r="LWH10" s="110"/>
      <c r="LWI10" s="110"/>
      <c r="LWJ10" s="110"/>
      <c r="LWK10" s="110"/>
      <c r="LWL10" s="110"/>
      <c r="LWM10" s="110"/>
      <c r="LWN10" s="110"/>
      <c r="LWO10" s="110"/>
      <c r="LWP10" s="110"/>
      <c r="LWQ10" s="110"/>
      <c r="LWR10" s="110"/>
      <c r="LWS10" s="110"/>
      <c r="LWT10" s="110"/>
      <c r="LWU10" s="110"/>
      <c r="LWV10" s="110"/>
      <c r="LWW10" s="110"/>
      <c r="LWX10" s="110"/>
      <c r="LWY10" s="110"/>
      <c r="LWZ10" s="110"/>
      <c r="LXA10" s="110"/>
      <c r="LXB10" s="110"/>
      <c r="LXC10" s="110"/>
      <c r="LXD10" s="110"/>
      <c r="LXE10" s="110"/>
      <c r="LXF10" s="110"/>
      <c r="LXG10" s="110"/>
      <c r="LXH10" s="110"/>
      <c r="LXI10" s="110"/>
      <c r="LXJ10" s="110"/>
      <c r="LXK10" s="110"/>
      <c r="LXL10" s="110"/>
      <c r="LXM10" s="110"/>
      <c r="LXN10" s="110"/>
      <c r="LXO10" s="110"/>
      <c r="LXP10" s="110"/>
      <c r="LXQ10" s="110"/>
      <c r="LXR10" s="110"/>
      <c r="LXS10" s="110"/>
      <c r="LXT10" s="110"/>
      <c r="LXU10" s="110"/>
      <c r="LXV10" s="110"/>
      <c r="LXW10" s="110"/>
      <c r="LXX10" s="110"/>
      <c r="LXY10" s="110"/>
      <c r="LXZ10" s="110"/>
      <c r="LYA10" s="110"/>
      <c r="LYB10" s="110"/>
      <c r="LYC10" s="110"/>
      <c r="LYD10" s="110"/>
      <c r="LYE10" s="110"/>
      <c r="LYF10" s="110"/>
      <c r="LYG10" s="110"/>
      <c r="LYH10" s="110"/>
      <c r="LYI10" s="110"/>
      <c r="LYJ10" s="110"/>
      <c r="LYK10" s="110"/>
      <c r="LYL10" s="110"/>
      <c r="LYM10" s="110"/>
      <c r="LYN10" s="110"/>
      <c r="LYO10" s="110"/>
      <c r="LYP10" s="110"/>
      <c r="LYQ10" s="110"/>
      <c r="LYR10" s="110"/>
      <c r="LYS10" s="110"/>
      <c r="LYT10" s="110"/>
      <c r="LYU10" s="110"/>
      <c r="LYV10" s="110"/>
      <c r="LYW10" s="110"/>
      <c r="LYX10" s="110"/>
      <c r="LYY10" s="110"/>
      <c r="LYZ10" s="110"/>
      <c r="LZA10" s="110"/>
      <c r="LZB10" s="110"/>
      <c r="LZC10" s="110"/>
      <c r="LZD10" s="110"/>
      <c r="LZE10" s="110"/>
      <c r="LZF10" s="110"/>
      <c r="LZG10" s="110"/>
      <c r="LZH10" s="110"/>
      <c r="LZI10" s="110"/>
      <c r="LZJ10" s="110"/>
      <c r="LZK10" s="110"/>
      <c r="LZL10" s="110"/>
      <c r="LZM10" s="110"/>
      <c r="LZN10" s="110"/>
      <c r="LZO10" s="110"/>
      <c r="LZP10" s="110"/>
      <c r="LZQ10" s="110"/>
      <c r="LZR10" s="110"/>
      <c r="LZS10" s="110"/>
      <c r="LZT10" s="110"/>
      <c r="LZU10" s="110"/>
      <c r="LZV10" s="110"/>
      <c r="LZW10" s="110"/>
      <c r="LZX10" s="110"/>
      <c r="LZY10" s="110"/>
      <c r="LZZ10" s="110"/>
      <c r="MAA10" s="110"/>
      <c r="MAB10" s="110"/>
      <c r="MAC10" s="110"/>
      <c r="MAD10" s="110"/>
      <c r="MAE10" s="110"/>
      <c r="MAF10" s="110"/>
      <c r="MAG10" s="110"/>
      <c r="MAH10" s="110"/>
      <c r="MAI10" s="110"/>
      <c r="MAJ10" s="110"/>
      <c r="MAK10" s="110"/>
      <c r="MAL10" s="110"/>
      <c r="MAM10" s="110"/>
      <c r="MAN10" s="110"/>
      <c r="MAO10" s="110"/>
      <c r="MAP10" s="110"/>
      <c r="MAQ10" s="110"/>
      <c r="MAR10" s="110"/>
      <c r="MAS10" s="110"/>
      <c r="MAT10" s="110"/>
      <c r="MAU10" s="110"/>
      <c r="MAV10" s="110"/>
      <c r="MAW10" s="110"/>
      <c r="MAX10" s="110"/>
      <c r="MAY10" s="110"/>
      <c r="MAZ10" s="110"/>
      <c r="MBA10" s="110"/>
      <c r="MBB10" s="110"/>
      <c r="MBC10" s="110"/>
      <c r="MBD10" s="110"/>
      <c r="MBE10" s="110"/>
      <c r="MBF10" s="110"/>
      <c r="MBG10" s="110"/>
      <c r="MBH10" s="110"/>
      <c r="MBI10" s="110"/>
      <c r="MBJ10" s="110"/>
      <c r="MBK10" s="110"/>
      <c r="MBL10" s="110"/>
      <c r="MBM10" s="110"/>
      <c r="MBN10" s="110"/>
      <c r="MBO10" s="110"/>
      <c r="MBP10" s="110"/>
      <c r="MBQ10" s="110"/>
      <c r="MBR10" s="110"/>
      <c r="MBS10" s="110"/>
      <c r="MBT10" s="110"/>
      <c r="MBU10" s="110"/>
      <c r="MBV10" s="110"/>
      <c r="MBW10" s="110"/>
      <c r="MBX10" s="110"/>
      <c r="MBY10" s="110"/>
      <c r="MBZ10" s="110"/>
      <c r="MCA10" s="110"/>
      <c r="MCB10" s="110"/>
      <c r="MCC10" s="110"/>
      <c r="MCD10" s="110"/>
      <c r="MCE10" s="110"/>
      <c r="MCF10" s="110"/>
      <c r="MCG10" s="110"/>
      <c r="MCH10" s="110"/>
      <c r="MCI10" s="110"/>
      <c r="MCJ10" s="110"/>
      <c r="MCK10" s="110"/>
      <c r="MCL10" s="110"/>
      <c r="MCM10" s="110"/>
      <c r="MCN10" s="110"/>
      <c r="MCO10" s="110"/>
      <c r="MCP10" s="110"/>
      <c r="MCQ10" s="110"/>
      <c r="MCR10" s="110"/>
      <c r="MCS10" s="110"/>
      <c r="MCT10" s="110"/>
      <c r="MCU10" s="110"/>
      <c r="MCV10" s="110"/>
      <c r="MCW10" s="110"/>
      <c r="MCX10" s="110"/>
      <c r="MCY10" s="110"/>
      <c r="MCZ10" s="110"/>
      <c r="MDA10" s="110"/>
      <c r="MDB10" s="110"/>
      <c r="MDC10" s="110"/>
      <c r="MDD10" s="110"/>
      <c r="MDE10" s="110"/>
      <c r="MDF10" s="110"/>
      <c r="MDG10" s="110"/>
      <c r="MDH10" s="110"/>
      <c r="MDI10" s="110"/>
      <c r="MDJ10" s="110"/>
      <c r="MDK10" s="110"/>
      <c r="MDL10" s="110"/>
      <c r="MDM10" s="110"/>
      <c r="MDN10" s="110"/>
      <c r="MDO10" s="110"/>
      <c r="MDP10" s="110"/>
      <c r="MDQ10" s="110"/>
      <c r="MDR10" s="110"/>
      <c r="MDS10" s="110"/>
      <c r="MDT10" s="110"/>
      <c r="MDU10" s="110"/>
      <c r="MDV10" s="110"/>
      <c r="MDW10" s="110"/>
      <c r="MDX10" s="110"/>
      <c r="MDY10" s="110"/>
      <c r="MDZ10" s="110"/>
      <c r="MEA10" s="110"/>
      <c r="MEB10" s="110"/>
      <c r="MEC10" s="110"/>
      <c r="MED10" s="110"/>
      <c r="MEE10" s="110"/>
      <c r="MEF10" s="110"/>
      <c r="MEG10" s="110"/>
      <c r="MEH10" s="110"/>
      <c r="MEI10" s="110"/>
      <c r="MEJ10" s="110"/>
      <c r="MEK10" s="110"/>
      <c r="MEL10" s="110"/>
      <c r="MEM10" s="110"/>
      <c r="MEN10" s="110"/>
      <c r="MEO10" s="110"/>
      <c r="MEP10" s="110"/>
      <c r="MEQ10" s="110"/>
      <c r="MER10" s="110"/>
      <c r="MES10" s="110"/>
      <c r="MET10" s="110"/>
      <c r="MEU10" s="110"/>
      <c r="MEV10" s="110"/>
      <c r="MEW10" s="110"/>
      <c r="MEX10" s="110"/>
      <c r="MEY10" s="110"/>
      <c r="MEZ10" s="110"/>
      <c r="MFA10" s="110"/>
      <c r="MFB10" s="110"/>
      <c r="MFC10" s="110"/>
      <c r="MFD10" s="110"/>
      <c r="MFE10" s="110"/>
      <c r="MFF10" s="110"/>
      <c r="MFG10" s="110"/>
      <c r="MFH10" s="110"/>
      <c r="MFI10" s="110"/>
      <c r="MFJ10" s="110"/>
      <c r="MFK10" s="110"/>
      <c r="MFL10" s="110"/>
      <c r="MFM10" s="110"/>
      <c r="MFN10" s="110"/>
      <c r="MFO10" s="110"/>
      <c r="MFP10" s="110"/>
      <c r="MFQ10" s="110"/>
      <c r="MFR10" s="110"/>
      <c r="MFS10" s="110"/>
      <c r="MFT10" s="110"/>
      <c r="MFU10" s="110"/>
      <c r="MFV10" s="110"/>
      <c r="MFW10" s="110"/>
      <c r="MFX10" s="110"/>
      <c r="MFY10" s="110"/>
      <c r="MFZ10" s="110"/>
      <c r="MGA10" s="110"/>
      <c r="MGB10" s="110"/>
      <c r="MGC10" s="110"/>
      <c r="MGD10" s="110"/>
      <c r="MGE10" s="110"/>
      <c r="MGF10" s="110"/>
      <c r="MGG10" s="110"/>
      <c r="MGH10" s="110"/>
      <c r="MGI10" s="110"/>
      <c r="MGJ10" s="110"/>
      <c r="MGK10" s="110"/>
      <c r="MGL10" s="110"/>
      <c r="MGM10" s="110"/>
      <c r="MGN10" s="110"/>
      <c r="MGO10" s="110"/>
      <c r="MGP10" s="110"/>
      <c r="MGQ10" s="110"/>
      <c r="MGR10" s="110"/>
      <c r="MGS10" s="110"/>
      <c r="MGT10" s="110"/>
      <c r="MGU10" s="110"/>
      <c r="MGV10" s="110"/>
      <c r="MGW10" s="110"/>
      <c r="MGX10" s="110"/>
      <c r="MGY10" s="110"/>
      <c r="MGZ10" s="110"/>
      <c r="MHA10" s="110"/>
      <c r="MHB10" s="110"/>
      <c r="MHC10" s="110"/>
      <c r="MHD10" s="110"/>
      <c r="MHE10" s="110"/>
      <c r="MHF10" s="110"/>
      <c r="MHG10" s="110"/>
      <c r="MHH10" s="110"/>
      <c r="MHI10" s="110"/>
      <c r="MHJ10" s="110"/>
      <c r="MHK10" s="110"/>
      <c r="MHL10" s="110"/>
      <c r="MHM10" s="110"/>
      <c r="MHN10" s="110"/>
      <c r="MHO10" s="110"/>
      <c r="MHP10" s="110"/>
      <c r="MHQ10" s="110"/>
      <c r="MHR10" s="110"/>
      <c r="MHS10" s="110"/>
      <c r="MHT10" s="110"/>
      <c r="MHU10" s="110"/>
      <c r="MHV10" s="110"/>
      <c r="MHW10" s="110"/>
      <c r="MHX10" s="110"/>
      <c r="MHY10" s="110"/>
      <c r="MHZ10" s="110"/>
      <c r="MIA10" s="110"/>
      <c r="MIB10" s="110"/>
      <c r="MIC10" s="110"/>
      <c r="MID10" s="110"/>
      <c r="MIE10" s="110"/>
      <c r="MIF10" s="110"/>
      <c r="MIG10" s="110"/>
      <c r="MIH10" s="110"/>
      <c r="MII10" s="110"/>
      <c r="MIJ10" s="110"/>
      <c r="MIK10" s="110"/>
      <c r="MIL10" s="110"/>
      <c r="MIM10" s="110"/>
      <c r="MIN10" s="110"/>
      <c r="MIO10" s="110"/>
      <c r="MIP10" s="110"/>
      <c r="MIQ10" s="110"/>
      <c r="MIR10" s="110"/>
      <c r="MIS10" s="110"/>
      <c r="MIT10" s="110"/>
      <c r="MIU10" s="110"/>
      <c r="MIV10" s="110"/>
      <c r="MIW10" s="110"/>
      <c r="MIX10" s="110"/>
      <c r="MIY10" s="110"/>
      <c r="MIZ10" s="110"/>
      <c r="MJA10" s="110"/>
      <c r="MJB10" s="110"/>
      <c r="MJC10" s="110"/>
      <c r="MJD10" s="110"/>
      <c r="MJE10" s="110"/>
      <c r="MJF10" s="110"/>
      <c r="MJG10" s="110"/>
      <c r="MJH10" s="110"/>
      <c r="MJI10" s="110"/>
      <c r="MJJ10" s="110"/>
      <c r="MJK10" s="110"/>
      <c r="MJL10" s="110"/>
      <c r="MJM10" s="110"/>
      <c r="MJN10" s="110"/>
      <c r="MJO10" s="110"/>
      <c r="MJP10" s="110"/>
      <c r="MJQ10" s="110"/>
      <c r="MJR10" s="110"/>
      <c r="MJS10" s="110"/>
      <c r="MJT10" s="110"/>
      <c r="MJU10" s="110"/>
      <c r="MJV10" s="110"/>
      <c r="MJW10" s="110"/>
      <c r="MJX10" s="110"/>
      <c r="MJY10" s="110"/>
      <c r="MJZ10" s="110"/>
      <c r="MKA10" s="110"/>
      <c r="MKB10" s="110"/>
      <c r="MKC10" s="110"/>
      <c r="MKD10" s="110"/>
      <c r="MKE10" s="110"/>
      <c r="MKF10" s="110"/>
      <c r="MKG10" s="110"/>
      <c r="MKH10" s="110"/>
      <c r="MKI10" s="110"/>
      <c r="MKJ10" s="110"/>
      <c r="MKK10" s="110"/>
      <c r="MKL10" s="110"/>
      <c r="MKM10" s="110"/>
      <c r="MKN10" s="110"/>
      <c r="MKO10" s="110"/>
      <c r="MKP10" s="110"/>
      <c r="MKQ10" s="110"/>
      <c r="MKR10" s="110"/>
      <c r="MKS10" s="110"/>
      <c r="MKT10" s="110"/>
      <c r="MKU10" s="110"/>
      <c r="MKV10" s="110"/>
      <c r="MKW10" s="110"/>
      <c r="MKX10" s="110"/>
      <c r="MKY10" s="110"/>
      <c r="MKZ10" s="110"/>
      <c r="MLA10" s="110"/>
      <c r="MLB10" s="110"/>
      <c r="MLC10" s="110"/>
      <c r="MLD10" s="110"/>
      <c r="MLE10" s="110"/>
      <c r="MLF10" s="110"/>
      <c r="MLG10" s="110"/>
      <c r="MLH10" s="110"/>
      <c r="MLI10" s="110"/>
      <c r="MLJ10" s="110"/>
      <c r="MLK10" s="110"/>
      <c r="MLL10" s="110"/>
      <c r="MLM10" s="110"/>
      <c r="MLN10" s="110"/>
      <c r="MLO10" s="110"/>
      <c r="MLP10" s="110"/>
      <c r="MLQ10" s="110"/>
      <c r="MLR10" s="110"/>
      <c r="MLS10" s="110"/>
      <c r="MLT10" s="110"/>
      <c r="MLU10" s="110"/>
      <c r="MLV10" s="110"/>
      <c r="MLW10" s="110"/>
      <c r="MLX10" s="110"/>
      <c r="MLY10" s="110"/>
      <c r="MLZ10" s="110"/>
      <c r="MMA10" s="110"/>
      <c r="MMB10" s="110"/>
      <c r="MMC10" s="110"/>
      <c r="MMD10" s="110"/>
      <c r="MME10" s="110"/>
      <c r="MMF10" s="110"/>
      <c r="MMG10" s="110"/>
      <c r="MMH10" s="110"/>
      <c r="MMI10" s="110"/>
      <c r="MMJ10" s="110"/>
      <c r="MMK10" s="110"/>
      <c r="MML10" s="110"/>
      <c r="MMM10" s="110"/>
      <c r="MMN10" s="110"/>
      <c r="MMO10" s="110"/>
      <c r="MMP10" s="110"/>
      <c r="MMQ10" s="110"/>
      <c r="MMR10" s="110"/>
      <c r="MMS10" s="110"/>
      <c r="MMT10" s="110"/>
      <c r="MMU10" s="110"/>
      <c r="MMV10" s="110"/>
      <c r="MMW10" s="110"/>
      <c r="MMX10" s="110"/>
      <c r="MMY10" s="110"/>
      <c r="MMZ10" s="110"/>
      <c r="MNA10" s="110"/>
      <c r="MNB10" s="110"/>
      <c r="MNC10" s="110"/>
      <c r="MND10" s="110"/>
      <c r="MNE10" s="110"/>
      <c r="MNF10" s="110"/>
      <c r="MNG10" s="110"/>
      <c r="MNH10" s="110"/>
      <c r="MNI10" s="110"/>
      <c r="MNJ10" s="110"/>
      <c r="MNK10" s="110"/>
      <c r="MNL10" s="110"/>
      <c r="MNM10" s="110"/>
      <c r="MNN10" s="110"/>
      <c r="MNO10" s="110"/>
      <c r="MNP10" s="110"/>
      <c r="MNQ10" s="110"/>
      <c r="MNR10" s="110"/>
      <c r="MNS10" s="110"/>
      <c r="MNT10" s="110"/>
      <c r="MNU10" s="110"/>
      <c r="MNV10" s="110"/>
      <c r="MNW10" s="110"/>
      <c r="MNX10" s="110"/>
      <c r="MNY10" s="110"/>
      <c r="MNZ10" s="110"/>
      <c r="MOA10" s="110"/>
      <c r="MOB10" s="110"/>
      <c r="MOC10" s="110"/>
      <c r="MOD10" s="110"/>
      <c r="MOE10" s="110"/>
      <c r="MOF10" s="110"/>
      <c r="MOG10" s="110"/>
      <c r="MOH10" s="110"/>
      <c r="MOI10" s="110"/>
      <c r="MOJ10" s="110"/>
      <c r="MOK10" s="110"/>
      <c r="MOL10" s="110"/>
      <c r="MOM10" s="110"/>
      <c r="MON10" s="110"/>
      <c r="MOO10" s="110"/>
      <c r="MOP10" s="110"/>
      <c r="MOQ10" s="110"/>
      <c r="MOR10" s="110"/>
      <c r="MOS10" s="110"/>
      <c r="MOT10" s="110"/>
      <c r="MOU10" s="110"/>
      <c r="MOV10" s="110"/>
      <c r="MOW10" s="110"/>
      <c r="MOX10" s="110"/>
      <c r="MOY10" s="110"/>
      <c r="MOZ10" s="110"/>
      <c r="MPA10" s="110"/>
      <c r="MPB10" s="110"/>
      <c r="MPC10" s="110"/>
      <c r="MPD10" s="110"/>
      <c r="MPE10" s="110"/>
      <c r="MPF10" s="110"/>
      <c r="MPG10" s="110"/>
      <c r="MPH10" s="110"/>
      <c r="MPI10" s="110"/>
      <c r="MPJ10" s="110"/>
      <c r="MPK10" s="110"/>
      <c r="MPL10" s="110"/>
      <c r="MPM10" s="110"/>
      <c r="MPN10" s="110"/>
      <c r="MPO10" s="110"/>
      <c r="MPP10" s="110"/>
      <c r="MPQ10" s="110"/>
      <c r="MPR10" s="110"/>
      <c r="MPS10" s="110"/>
      <c r="MPT10" s="110"/>
      <c r="MPU10" s="110"/>
      <c r="MPV10" s="110"/>
      <c r="MPW10" s="110"/>
      <c r="MPX10" s="110"/>
      <c r="MPY10" s="110"/>
      <c r="MPZ10" s="110"/>
      <c r="MQA10" s="110"/>
      <c r="MQB10" s="110"/>
      <c r="MQC10" s="110"/>
      <c r="MQD10" s="110"/>
      <c r="MQE10" s="110"/>
      <c r="MQF10" s="110"/>
      <c r="MQG10" s="110"/>
      <c r="MQH10" s="110"/>
      <c r="MQI10" s="110"/>
      <c r="MQJ10" s="110"/>
      <c r="MQK10" s="110"/>
      <c r="MQL10" s="110"/>
      <c r="MQM10" s="110"/>
      <c r="MQN10" s="110"/>
      <c r="MQO10" s="110"/>
      <c r="MQP10" s="110"/>
      <c r="MQQ10" s="110"/>
      <c r="MQR10" s="110"/>
      <c r="MQS10" s="110"/>
      <c r="MQT10" s="110"/>
      <c r="MQU10" s="110"/>
      <c r="MQV10" s="110"/>
      <c r="MQW10" s="110"/>
      <c r="MQX10" s="110"/>
      <c r="MQY10" s="110"/>
      <c r="MQZ10" s="110"/>
      <c r="MRA10" s="110"/>
      <c r="MRB10" s="110"/>
      <c r="MRC10" s="110"/>
      <c r="MRD10" s="110"/>
      <c r="MRE10" s="110"/>
      <c r="MRF10" s="110"/>
      <c r="MRG10" s="110"/>
      <c r="MRH10" s="110"/>
      <c r="MRI10" s="110"/>
      <c r="MRJ10" s="110"/>
      <c r="MRK10" s="110"/>
      <c r="MRL10" s="110"/>
      <c r="MRM10" s="110"/>
      <c r="MRN10" s="110"/>
      <c r="MRO10" s="110"/>
      <c r="MRP10" s="110"/>
      <c r="MRQ10" s="110"/>
      <c r="MRR10" s="110"/>
      <c r="MRS10" s="110"/>
      <c r="MRT10" s="110"/>
      <c r="MRU10" s="110"/>
      <c r="MRV10" s="110"/>
      <c r="MRW10" s="110"/>
      <c r="MRX10" s="110"/>
      <c r="MRY10" s="110"/>
      <c r="MRZ10" s="110"/>
      <c r="MSA10" s="110"/>
      <c r="MSB10" s="110"/>
      <c r="MSC10" s="110"/>
      <c r="MSD10" s="110"/>
      <c r="MSE10" s="110"/>
      <c r="MSF10" s="110"/>
      <c r="MSG10" s="110"/>
      <c r="MSH10" s="110"/>
      <c r="MSI10" s="110"/>
      <c r="MSJ10" s="110"/>
      <c r="MSK10" s="110"/>
      <c r="MSL10" s="110"/>
      <c r="MSM10" s="110"/>
      <c r="MSN10" s="110"/>
      <c r="MSO10" s="110"/>
      <c r="MSP10" s="110"/>
      <c r="MSQ10" s="110"/>
      <c r="MSR10" s="110"/>
      <c r="MSS10" s="110"/>
      <c r="MST10" s="110"/>
      <c r="MSU10" s="110"/>
      <c r="MSV10" s="110"/>
      <c r="MSW10" s="110"/>
      <c r="MSX10" s="110"/>
      <c r="MSY10" s="110"/>
      <c r="MSZ10" s="110"/>
      <c r="MTA10" s="110"/>
      <c r="MTB10" s="110"/>
      <c r="MTC10" s="110"/>
      <c r="MTD10" s="110"/>
      <c r="MTE10" s="110"/>
      <c r="MTF10" s="110"/>
      <c r="MTG10" s="110"/>
      <c r="MTH10" s="110"/>
      <c r="MTI10" s="110"/>
      <c r="MTJ10" s="110"/>
      <c r="MTK10" s="110"/>
      <c r="MTL10" s="110"/>
      <c r="MTM10" s="110"/>
      <c r="MTN10" s="110"/>
      <c r="MTO10" s="110"/>
      <c r="MTP10" s="110"/>
      <c r="MTQ10" s="110"/>
      <c r="MTR10" s="110"/>
      <c r="MTS10" s="110"/>
      <c r="MTT10" s="110"/>
      <c r="MTU10" s="110"/>
      <c r="MTV10" s="110"/>
      <c r="MTW10" s="110"/>
      <c r="MTX10" s="110"/>
      <c r="MTY10" s="110"/>
      <c r="MTZ10" s="110"/>
      <c r="MUA10" s="110"/>
      <c r="MUB10" s="110"/>
      <c r="MUC10" s="110"/>
      <c r="MUD10" s="110"/>
      <c r="MUE10" s="110"/>
      <c r="MUF10" s="110"/>
      <c r="MUG10" s="110"/>
      <c r="MUH10" s="110"/>
      <c r="MUI10" s="110"/>
      <c r="MUJ10" s="110"/>
      <c r="MUK10" s="110"/>
      <c r="MUL10" s="110"/>
      <c r="MUM10" s="110"/>
      <c r="MUN10" s="110"/>
      <c r="MUO10" s="110"/>
      <c r="MUP10" s="110"/>
      <c r="MUQ10" s="110"/>
      <c r="MUR10" s="110"/>
      <c r="MUS10" s="110"/>
      <c r="MUT10" s="110"/>
      <c r="MUU10" s="110"/>
      <c r="MUV10" s="110"/>
      <c r="MUW10" s="110"/>
      <c r="MUX10" s="110"/>
      <c r="MUY10" s="110"/>
      <c r="MUZ10" s="110"/>
      <c r="MVA10" s="110"/>
      <c r="MVB10" s="110"/>
      <c r="MVC10" s="110"/>
      <c r="MVD10" s="110"/>
      <c r="MVE10" s="110"/>
      <c r="MVF10" s="110"/>
      <c r="MVG10" s="110"/>
      <c r="MVH10" s="110"/>
      <c r="MVI10" s="110"/>
      <c r="MVJ10" s="110"/>
      <c r="MVK10" s="110"/>
      <c r="MVL10" s="110"/>
      <c r="MVM10" s="110"/>
      <c r="MVN10" s="110"/>
      <c r="MVO10" s="110"/>
      <c r="MVP10" s="110"/>
      <c r="MVQ10" s="110"/>
      <c r="MVR10" s="110"/>
      <c r="MVS10" s="110"/>
      <c r="MVT10" s="110"/>
      <c r="MVU10" s="110"/>
      <c r="MVV10" s="110"/>
      <c r="MVW10" s="110"/>
      <c r="MVX10" s="110"/>
      <c r="MVY10" s="110"/>
      <c r="MVZ10" s="110"/>
      <c r="MWA10" s="110"/>
      <c r="MWB10" s="110"/>
      <c r="MWC10" s="110"/>
      <c r="MWD10" s="110"/>
      <c r="MWE10" s="110"/>
      <c r="MWF10" s="110"/>
      <c r="MWG10" s="110"/>
      <c r="MWH10" s="110"/>
      <c r="MWI10" s="110"/>
      <c r="MWJ10" s="110"/>
      <c r="MWK10" s="110"/>
      <c r="MWL10" s="110"/>
      <c r="MWM10" s="110"/>
      <c r="MWN10" s="110"/>
      <c r="MWO10" s="110"/>
      <c r="MWP10" s="110"/>
      <c r="MWQ10" s="110"/>
      <c r="MWR10" s="110"/>
      <c r="MWS10" s="110"/>
      <c r="MWT10" s="110"/>
      <c r="MWU10" s="110"/>
      <c r="MWV10" s="110"/>
      <c r="MWW10" s="110"/>
      <c r="MWX10" s="110"/>
      <c r="MWY10" s="110"/>
      <c r="MWZ10" s="110"/>
      <c r="MXA10" s="110"/>
      <c r="MXB10" s="110"/>
      <c r="MXC10" s="110"/>
      <c r="MXD10" s="110"/>
      <c r="MXE10" s="110"/>
      <c r="MXF10" s="110"/>
      <c r="MXG10" s="110"/>
      <c r="MXH10" s="110"/>
      <c r="MXI10" s="110"/>
      <c r="MXJ10" s="110"/>
      <c r="MXK10" s="110"/>
      <c r="MXL10" s="110"/>
      <c r="MXM10" s="110"/>
      <c r="MXN10" s="110"/>
      <c r="MXO10" s="110"/>
      <c r="MXP10" s="110"/>
      <c r="MXQ10" s="110"/>
      <c r="MXR10" s="110"/>
      <c r="MXS10" s="110"/>
      <c r="MXT10" s="110"/>
      <c r="MXU10" s="110"/>
      <c r="MXV10" s="110"/>
      <c r="MXW10" s="110"/>
      <c r="MXX10" s="110"/>
      <c r="MXY10" s="110"/>
      <c r="MXZ10" s="110"/>
      <c r="MYA10" s="110"/>
      <c r="MYB10" s="110"/>
      <c r="MYC10" s="110"/>
      <c r="MYD10" s="110"/>
      <c r="MYE10" s="110"/>
      <c r="MYF10" s="110"/>
      <c r="MYG10" s="110"/>
      <c r="MYH10" s="110"/>
      <c r="MYI10" s="110"/>
      <c r="MYJ10" s="110"/>
      <c r="MYK10" s="110"/>
      <c r="MYL10" s="110"/>
      <c r="MYM10" s="110"/>
      <c r="MYN10" s="110"/>
      <c r="MYO10" s="110"/>
      <c r="MYP10" s="110"/>
      <c r="MYQ10" s="110"/>
      <c r="MYR10" s="110"/>
      <c r="MYS10" s="110"/>
      <c r="MYT10" s="110"/>
      <c r="MYU10" s="110"/>
      <c r="MYV10" s="110"/>
      <c r="MYW10" s="110"/>
      <c r="MYX10" s="110"/>
      <c r="MYY10" s="110"/>
      <c r="MYZ10" s="110"/>
      <c r="MZA10" s="110"/>
      <c r="MZB10" s="110"/>
      <c r="MZC10" s="110"/>
      <c r="MZD10" s="110"/>
      <c r="MZE10" s="110"/>
      <c r="MZF10" s="110"/>
      <c r="MZG10" s="110"/>
      <c r="MZH10" s="110"/>
      <c r="MZI10" s="110"/>
      <c r="MZJ10" s="110"/>
      <c r="MZK10" s="110"/>
      <c r="MZL10" s="110"/>
      <c r="MZM10" s="110"/>
      <c r="MZN10" s="110"/>
      <c r="MZO10" s="110"/>
      <c r="MZP10" s="110"/>
      <c r="MZQ10" s="110"/>
      <c r="MZR10" s="110"/>
      <c r="MZS10" s="110"/>
      <c r="MZT10" s="110"/>
      <c r="MZU10" s="110"/>
      <c r="MZV10" s="110"/>
      <c r="MZW10" s="110"/>
      <c r="MZX10" s="110"/>
      <c r="MZY10" s="110"/>
      <c r="MZZ10" s="110"/>
      <c r="NAA10" s="110"/>
      <c r="NAB10" s="110"/>
      <c r="NAC10" s="110"/>
      <c r="NAD10" s="110"/>
      <c r="NAE10" s="110"/>
      <c r="NAF10" s="110"/>
      <c r="NAG10" s="110"/>
      <c r="NAH10" s="110"/>
      <c r="NAI10" s="110"/>
      <c r="NAJ10" s="110"/>
      <c r="NAK10" s="110"/>
      <c r="NAL10" s="110"/>
      <c r="NAM10" s="110"/>
      <c r="NAN10" s="110"/>
      <c r="NAO10" s="110"/>
      <c r="NAP10" s="110"/>
      <c r="NAQ10" s="110"/>
      <c r="NAR10" s="110"/>
      <c r="NAS10" s="110"/>
      <c r="NAT10" s="110"/>
      <c r="NAU10" s="110"/>
      <c r="NAV10" s="110"/>
      <c r="NAW10" s="110"/>
      <c r="NAX10" s="110"/>
      <c r="NAY10" s="110"/>
      <c r="NAZ10" s="110"/>
      <c r="NBA10" s="110"/>
      <c r="NBB10" s="110"/>
      <c r="NBC10" s="110"/>
      <c r="NBD10" s="110"/>
      <c r="NBE10" s="110"/>
      <c r="NBF10" s="110"/>
      <c r="NBG10" s="110"/>
      <c r="NBH10" s="110"/>
      <c r="NBI10" s="110"/>
      <c r="NBJ10" s="110"/>
      <c r="NBK10" s="110"/>
      <c r="NBL10" s="110"/>
      <c r="NBM10" s="110"/>
      <c r="NBN10" s="110"/>
      <c r="NBO10" s="110"/>
      <c r="NBP10" s="110"/>
      <c r="NBQ10" s="110"/>
      <c r="NBR10" s="110"/>
      <c r="NBS10" s="110"/>
      <c r="NBT10" s="110"/>
      <c r="NBU10" s="110"/>
      <c r="NBV10" s="110"/>
      <c r="NBW10" s="110"/>
      <c r="NBX10" s="110"/>
      <c r="NBY10" s="110"/>
      <c r="NBZ10" s="110"/>
      <c r="NCA10" s="110"/>
      <c r="NCB10" s="110"/>
      <c r="NCC10" s="110"/>
      <c r="NCD10" s="110"/>
      <c r="NCE10" s="110"/>
      <c r="NCF10" s="110"/>
      <c r="NCG10" s="110"/>
      <c r="NCH10" s="110"/>
      <c r="NCI10" s="110"/>
      <c r="NCJ10" s="110"/>
      <c r="NCK10" s="110"/>
      <c r="NCL10" s="110"/>
      <c r="NCM10" s="110"/>
      <c r="NCN10" s="110"/>
      <c r="NCO10" s="110"/>
      <c r="NCP10" s="110"/>
      <c r="NCQ10" s="110"/>
      <c r="NCR10" s="110"/>
      <c r="NCS10" s="110"/>
      <c r="NCT10" s="110"/>
      <c r="NCU10" s="110"/>
      <c r="NCV10" s="110"/>
      <c r="NCW10" s="110"/>
      <c r="NCX10" s="110"/>
      <c r="NCY10" s="110"/>
      <c r="NCZ10" s="110"/>
      <c r="NDA10" s="110"/>
      <c r="NDB10" s="110"/>
      <c r="NDC10" s="110"/>
      <c r="NDD10" s="110"/>
      <c r="NDE10" s="110"/>
      <c r="NDF10" s="110"/>
      <c r="NDG10" s="110"/>
      <c r="NDH10" s="110"/>
      <c r="NDI10" s="110"/>
      <c r="NDJ10" s="110"/>
      <c r="NDK10" s="110"/>
      <c r="NDL10" s="110"/>
      <c r="NDM10" s="110"/>
      <c r="NDN10" s="110"/>
      <c r="NDO10" s="110"/>
      <c r="NDP10" s="110"/>
      <c r="NDQ10" s="110"/>
      <c r="NDR10" s="110"/>
      <c r="NDS10" s="110"/>
      <c r="NDT10" s="110"/>
      <c r="NDU10" s="110"/>
      <c r="NDV10" s="110"/>
      <c r="NDW10" s="110"/>
      <c r="NDX10" s="110"/>
      <c r="NDY10" s="110"/>
      <c r="NDZ10" s="110"/>
      <c r="NEA10" s="110"/>
      <c r="NEB10" s="110"/>
      <c r="NEC10" s="110"/>
      <c r="NED10" s="110"/>
      <c r="NEE10" s="110"/>
      <c r="NEF10" s="110"/>
      <c r="NEG10" s="110"/>
      <c r="NEH10" s="110"/>
      <c r="NEI10" s="110"/>
      <c r="NEJ10" s="110"/>
      <c r="NEK10" s="110"/>
      <c r="NEL10" s="110"/>
      <c r="NEM10" s="110"/>
      <c r="NEN10" s="110"/>
      <c r="NEO10" s="110"/>
      <c r="NEP10" s="110"/>
      <c r="NEQ10" s="110"/>
      <c r="NER10" s="110"/>
      <c r="NES10" s="110"/>
      <c r="NET10" s="110"/>
      <c r="NEU10" s="110"/>
      <c r="NEV10" s="110"/>
      <c r="NEW10" s="110"/>
      <c r="NEX10" s="110"/>
      <c r="NEY10" s="110"/>
      <c r="NEZ10" s="110"/>
      <c r="NFA10" s="110"/>
      <c r="NFB10" s="110"/>
      <c r="NFC10" s="110"/>
      <c r="NFD10" s="110"/>
      <c r="NFE10" s="110"/>
      <c r="NFF10" s="110"/>
      <c r="NFG10" s="110"/>
      <c r="NFH10" s="110"/>
      <c r="NFI10" s="110"/>
      <c r="NFJ10" s="110"/>
      <c r="NFK10" s="110"/>
      <c r="NFL10" s="110"/>
      <c r="NFM10" s="110"/>
      <c r="NFN10" s="110"/>
      <c r="NFO10" s="110"/>
      <c r="NFP10" s="110"/>
      <c r="NFQ10" s="110"/>
      <c r="NFR10" s="110"/>
      <c r="NFS10" s="110"/>
      <c r="NFT10" s="110"/>
      <c r="NFU10" s="110"/>
      <c r="NFV10" s="110"/>
      <c r="NFW10" s="110"/>
      <c r="NFX10" s="110"/>
      <c r="NFY10" s="110"/>
      <c r="NFZ10" s="110"/>
      <c r="NGA10" s="110"/>
      <c r="NGB10" s="110"/>
      <c r="NGC10" s="110"/>
      <c r="NGD10" s="110"/>
      <c r="NGE10" s="110"/>
      <c r="NGF10" s="110"/>
      <c r="NGG10" s="110"/>
      <c r="NGH10" s="110"/>
      <c r="NGI10" s="110"/>
      <c r="NGJ10" s="110"/>
      <c r="NGK10" s="110"/>
      <c r="NGL10" s="110"/>
      <c r="NGM10" s="110"/>
      <c r="NGN10" s="110"/>
      <c r="NGO10" s="110"/>
      <c r="NGP10" s="110"/>
      <c r="NGQ10" s="110"/>
      <c r="NGR10" s="110"/>
      <c r="NGS10" s="110"/>
      <c r="NGT10" s="110"/>
      <c r="NGU10" s="110"/>
      <c r="NGV10" s="110"/>
      <c r="NGW10" s="110"/>
      <c r="NGX10" s="110"/>
      <c r="NGY10" s="110"/>
      <c r="NGZ10" s="110"/>
      <c r="NHA10" s="110"/>
      <c r="NHB10" s="110"/>
      <c r="NHC10" s="110"/>
      <c r="NHD10" s="110"/>
      <c r="NHE10" s="110"/>
      <c r="NHF10" s="110"/>
      <c r="NHG10" s="110"/>
      <c r="NHH10" s="110"/>
      <c r="NHI10" s="110"/>
      <c r="NHJ10" s="110"/>
      <c r="NHK10" s="110"/>
      <c r="NHL10" s="110"/>
      <c r="NHM10" s="110"/>
      <c r="NHN10" s="110"/>
      <c r="NHO10" s="110"/>
      <c r="NHP10" s="110"/>
      <c r="NHQ10" s="110"/>
      <c r="NHR10" s="110"/>
      <c r="NHS10" s="110"/>
      <c r="NHT10" s="110"/>
      <c r="NHU10" s="110"/>
      <c r="NHV10" s="110"/>
      <c r="NHW10" s="110"/>
      <c r="NHX10" s="110"/>
      <c r="NHY10" s="110"/>
      <c r="NHZ10" s="110"/>
      <c r="NIA10" s="110"/>
      <c r="NIB10" s="110"/>
      <c r="NIC10" s="110"/>
      <c r="NID10" s="110"/>
      <c r="NIE10" s="110"/>
      <c r="NIF10" s="110"/>
      <c r="NIG10" s="110"/>
      <c r="NIH10" s="110"/>
      <c r="NII10" s="110"/>
      <c r="NIJ10" s="110"/>
      <c r="NIK10" s="110"/>
      <c r="NIL10" s="110"/>
      <c r="NIM10" s="110"/>
      <c r="NIN10" s="110"/>
      <c r="NIO10" s="110"/>
      <c r="NIP10" s="110"/>
      <c r="NIQ10" s="110"/>
      <c r="NIR10" s="110"/>
      <c r="NIS10" s="110"/>
      <c r="NIT10" s="110"/>
      <c r="NIU10" s="110"/>
      <c r="NIV10" s="110"/>
      <c r="NIW10" s="110"/>
      <c r="NIX10" s="110"/>
      <c r="NIY10" s="110"/>
      <c r="NIZ10" s="110"/>
      <c r="NJA10" s="110"/>
      <c r="NJB10" s="110"/>
      <c r="NJC10" s="110"/>
      <c r="NJD10" s="110"/>
      <c r="NJE10" s="110"/>
      <c r="NJF10" s="110"/>
      <c r="NJG10" s="110"/>
      <c r="NJH10" s="110"/>
      <c r="NJI10" s="110"/>
      <c r="NJJ10" s="110"/>
      <c r="NJK10" s="110"/>
      <c r="NJL10" s="110"/>
      <c r="NJM10" s="110"/>
      <c r="NJN10" s="110"/>
      <c r="NJO10" s="110"/>
      <c r="NJP10" s="110"/>
      <c r="NJQ10" s="110"/>
      <c r="NJR10" s="110"/>
      <c r="NJS10" s="110"/>
      <c r="NJT10" s="110"/>
      <c r="NJU10" s="110"/>
      <c r="NJV10" s="110"/>
      <c r="NJW10" s="110"/>
      <c r="NJX10" s="110"/>
      <c r="NJY10" s="110"/>
      <c r="NJZ10" s="110"/>
      <c r="NKA10" s="110"/>
      <c r="NKB10" s="110"/>
      <c r="NKC10" s="110"/>
      <c r="NKD10" s="110"/>
      <c r="NKE10" s="110"/>
      <c r="NKF10" s="110"/>
      <c r="NKG10" s="110"/>
      <c r="NKH10" s="110"/>
      <c r="NKI10" s="110"/>
      <c r="NKJ10" s="110"/>
      <c r="NKK10" s="110"/>
      <c r="NKL10" s="110"/>
      <c r="NKM10" s="110"/>
      <c r="NKN10" s="110"/>
      <c r="NKO10" s="110"/>
      <c r="NKP10" s="110"/>
      <c r="NKQ10" s="110"/>
      <c r="NKR10" s="110"/>
      <c r="NKS10" s="110"/>
      <c r="NKT10" s="110"/>
      <c r="NKU10" s="110"/>
      <c r="NKV10" s="110"/>
      <c r="NKW10" s="110"/>
      <c r="NKX10" s="110"/>
      <c r="NKY10" s="110"/>
      <c r="NKZ10" s="110"/>
      <c r="NLA10" s="110"/>
      <c r="NLB10" s="110"/>
      <c r="NLC10" s="110"/>
      <c r="NLD10" s="110"/>
      <c r="NLE10" s="110"/>
      <c r="NLF10" s="110"/>
      <c r="NLG10" s="110"/>
      <c r="NLH10" s="110"/>
      <c r="NLI10" s="110"/>
      <c r="NLJ10" s="110"/>
      <c r="NLK10" s="110"/>
      <c r="NLL10" s="110"/>
      <c r="NLM10" s="110"/>
      <c r="NLN10" s="110"/>
      <c r="NLO10" s="110"/>
      <c r="NLP10" s="110"/>
      <c r="NLQ10" s="110"/>
      <c r="NLR10" s="110"/>
      <c r="NLS10" s="110"/>
      <c r="NLT10" s="110"/>
      <c r="NLU10" s="110"/>
      <c r="NLV10" s="110"/>
      <c r="NLW10" s="110"/>
      <c r="NLX10" s="110"/>
      <c r="NLY10" s="110"/>
      <c r="NLZ10" s="110"/>
      <c r="NMA10" s="110"/>
      <c r="NMB10" s="110"/>
      <c r="NMC10" s="110"/>
      <c r="NMD10" s="110"/>
      <c r="NME10" s="110"/>
      <c r="NMF10" s="110"/>
      <c r="NMG10" s="110"/>
      <c r="NMH10" s="110"/>
      <c r="NMI10" s="110"/>
      <c r="NMJ10" s="110"/>
      <c r="NMK10" s="110"/>
      <c r="NML10" s="110"/>
      <c r="NMM10" s="110"/>
      <c r="NMN10" s="110"/>
      <c r="NMO10" s="110"/>
      <c r="NMP10" s="110"/>
      <c r="NMQ10" s="110"/>
      <c r="NMR10" s="110"/>
      <c r="NMS10" s="110"/>
      <c r="NMT10" s="110"/>
      <c r="NMU10" s="110"/>
      <c r="NMV10" s="110"/>
      <c r="NMW10" s="110"/>
      <c r="NMX10" s="110"/>
      <c r="NMY10" s="110"/>
      <c r="NMZ10" s="110"/>
      <c r="NNA10" s="110"/>
      <c r="NNB10" s="110"/>
      <c r="NNC10" s="110"/>
      <c r="NND10" s="110"/>
      <c r="NNE10" s="110"/>
      <c r="NNF10" s="110"/>
      <c r="NNG10" s="110"/>
      <c r="NNH10" s="110"/>
      <c r="NNI10" s="110"/>
      <c r="NNJ10" s="110"/>
      <c r="NNK10" s="110"/>
      <c r="NNL10" s="110"/>
      <c r="NNM10" s="110"/>
      <c r="NNN10" s="110"/>
      <c r="NNO10" s="110"/>
      <c r="NNP10" s="110"/>
      <c r="NNQ10" s="110"/>
      <c r="NNR10" s="110"/>
      <c r="NNS10" s="110"/>
      <c r="NNT10" s="110"/>
      <c r="NNU10" s="110"/>
      <c r="NNV10" s="110"/>
      <c r="NNW10" s="110"/>
      <c r="NNX10" s="110"/>
      <c r="NNY10" s="110"/>
      <c r="NNZ10" s="110"/>
      <c r="NOA10" s="110"/>
      <c r="NOB10" s="110"/>
      <c r="NOC10" s="110"/>
      <c r="NOD10" s="110"/>
      <c r="NOE10" s="110"/>
      <c r="NOF10" s="110"/>
      <c r="NOG10" s="110"/>
      <c r="NOH10" s="110"/>
      <c r="NOI10" s="110"/>
      <c r="NOJ10" s="110"/>
      <c r="NOK10" s="110"/>
      <c r="NOL10" s="110"/>
      <c r="NOM10" s="110"/>
      <c r="NON10" s="110"/>
      <c r="NOO10" s="110"/>
      <c r="NOP10" s="110"/>
      <c r="NOQ10" s="110"/>
      <c r="NOR10" s="110"/>
      <c r="NOS10" s="110"/>
      <c r="NOT10" s="110"/>
      <c r="NOU10" s="110"/>
      <c r="NOV10" s="110"/>
      <c r="NOW10" s="110"/>
      <c r="NOX10" s="110"/>
      <c r="NOY10" s="110"/>
      <c r="NOZ10" s="110"/>
      <c r="NPA10" s="110"/>
      <c r="NPB10" s="110"/>
      <c r="NPC10" s="110"/>
      <c r="NPD10" s="110"/>
      <c r="NPE10" s="110"/>
      <c r="NPF10" s="110"/>
      <c r="NPG10" s="110"/>
      <c r="NPH10" s="110"/>
      <c r="NPI10" s="110"/>
      <c r="NPJ10" s="110"/>
      <c r="NPK10" s="110"/>
      <c r="NPL10" s="110"/>
      <c r="NPM10" s="110"/>
      <c r="NPN10" s="110"/>
      <c r="NPO10" s="110"/>
      <c r="NPP10" s="110"/>
      <c r="NPQ10" s="110"/>
      <c r="NPR10" s="110"/>
      <c r="NPS10" s="110"/>
      <c r="NPT10" s="110"/>
      <c r="NPU10" s="110"/>
      <c r="NPV10" s="110"/>
      <c r="NPW10" s="110"/>
      <c r="NPX10" s="110"/>
      <c r="NPY10" s="110"/>
      <c r="NPZ10" s="110"/>
      <c r="NQA10" s="110"/>
      <c r="NQB10" s="110"/>
      <c r="NQC10" s="110"/>
      <c r="NQD10" s="110"/>
      <c r="NQE10" s="110"/>
      <c r="NQF10" s="110"/>
      <c r="NQG10" s="110"/>
      <c r="NQH10" s="110"/>
      <c r="NQI10" s="110"/>
      <c r="NQJ10" s="110"/>
      <c r="NQK10" s="110"/>
      <c r="NQL10" s="110"/>
      <c r="NQM10" s="110"/>
      <c r="NQN10" s="110"/>
      <c r="NQO10" s="110"/>
      <c r="NQP10" s="110"/>
      <c r="NQQ10" s="110"/>
      <c r="NQR10" s="110"/>
      <c r="NQS10" s="110"/>
      <c r="NQT10" s="110"/>
      <c r="NQU10" s="110"/>
      <c r="NQV10" s="110"/>
      <c r="NQW10" s="110"/>
      <c r="NQX10" s="110"/>
      <c r="NQY10" s="110"/>
      <c r="NQZ10" s="110"/>
      <c r="NRA10" s="110"/>
      <c r="NRB10" s="110"/>
      <c r="NRC10" s="110"/>
      <c r="NRD10" s="110"/>
      <c r="NRE10" s="110"/>
      <c r="NRF10" s="110"/>
      <c r="NRG10" s="110"/>
      <c r="NRH10" s="110"/>
      <c r="NRI10" s="110"/>
      <c r="NRJ10" s="110"/>
      <c r="NRK10" s="110"/>
      <c r="NRL10" s="110"/>
      <c r="NRM10" s="110"/>
      <c r="NRN10" s="110"/>
      <c r="NRO10" s="110"/>
      <c r="NRP10" s="110"/>
      <c r="NRQ10" s="110"/>
      <c r="NRR10" s="110"/>
      <c r="NRS10" s="110"/>
      <c r="NRT10" s="110"/>
      <c r="NRU10" s="110"/>
      <c r="NRV10" s="110"/>
      <c r="NRW10" s="110"/>
      <c r="NRX10" s="110"/>
      <c r="NRY10" s="110"/>
      <c r="NRZ10" s="110"/>
      <c r="NSA10" s="110"/>
      <c r="NSB10" s="110"/>
      <c r="NSC10" s="110"/>
      <c r="NSD10" s="110"/>
      <c r="NSE10" s="110"/>
      <c r="NSF10" s="110"/>
      <c r="NSG10" s="110"/>
      <c r="NSH10" s="110"/>
      <c r="NSI10" s="110"/>
      <c r="NSJ10" s="110"/>
      <c r="NSK10" s="110"/>
      <c r="NSL10" s="110"/>
      <c r="NSM10" s="110"/>
      <c r="NSN10" s="110"/>
      <c r="NSO10" s="110"/>
      <c r="NSP10" s="110"/>
      <c r="NSQ10" s="110"/>
      <c r="NSR10" s="110"/>
      <c r="NSS10" s="110"/>
      <c r="NST10" s="110"/>
      <c r="NSU10" s="110"/>
      <c r="NSV10" s="110"/>
      <c r="NSW10" s="110"/>
      <c r="NSX10" s="110"/>
      <c r="NSY10" s="110"/>
      <c r="NSZ10" s="110"/>
      <c r="NTA10" s="110"/>
      <c r="NTB10" s="110"/>
      <c r="NTC10" s="110"/>
      <c r="NTD10" s="110"/>
      <c r="NTE10" s="110"/>
      <c r="NTF10" s="110"/>
      <c r="NTG10" s="110"/>
      <c r="NTH10" s="110"/>
      <c r="NTI10" s="110"/>
      <c r="NTJ10" s="110"/>
      <c r="NTK10" s="110"/>
      <c r="NTL10" s="110"/>
      <c r="NTM10" s="110"/>
      <c r="NTN10" s="110"/>
      <c r="NTO10" s="110"/>
      <c r="NTP10" s="110"/>
      <c r="NTQ10" s="110"/>
      <c r="NTR10" s="110"/>
      <c r="NTS10" s="110"/>
      <c r="NTT10" s="110"/>
      <c r="NTU10" s="110"/>
      <c r="NTV10" s="110"/>
      <c r="NTW10" s="110"/>
      <c r="NTX10" s="110"/>
      <c r="NTY10" s="110"/>
      <c r="NTZ10" s="110"/>
      <c r="NUA10" s="110"/>
      <c r="NUB10" s="110"/>
      <c r="NUC10" s="110"/>
      <c r="NUD10" s="110"/>
      <c r="NUE10" s="110"/>
      <c r="NUF10" s="110"/>
      <c r="NUG10" s="110"/>
      <c r="NUH10" s="110"/>
      <c r="NUI10" s="110"/>
      <c r="NUJ10" s="110"/>
      <c r="NUK10" s="110"/>
      <c r="NUL10" s="110"/>
      <c r="NUM10" s="110"/>
      <c r="NUN10" s="110"/>
      <c r="NUO10" s="110"/>
      <c r="NUP10" s="110"/>
      <c r="NUQ10" s="110"/>
      <c r="NUR10" s="110"/>
      <c r="NUS10" s="110"/>
      <c r="NUT10" s="110"/>
      <c r="NUU10" s="110"/>
      <c r="NUV10" s="110"/>
      <c r="NUW10" s="110"/>
      <c r="NUX10" s="110"/>
      <c r="NUY10" s="110"/>
      <c r="NUZ10" s="110"/>
      <c r="NVA10" s="110"/>
      <c r="NVB10" s="110"/>
      <c r="NVC10" s="110"/>
      <c r="NVD10" s="110"/>
      <c r="NVE10" s="110"/>
      <c r="NVF10" s="110"/>
      <c r="NVG10" s="110"/>
      <c r="NVH10" s="110"/>
      <c r="NVI10" s="110"/>
      <c r="NVJ10" s="110"/>
      <c r="NVK10" s="110"/>
      <c r="NVL10" s="110"/>
      <c r="NVM10" s="110"/>
      <c r="NVN10" s="110"/>
      <c r="NVO10" s="110"/>
      <c r="NVP10" s="110"/>
      <c r="NVQ10" s="110"/>
      <c r="NVR10" s="110"/>
      <c r="NVS10" s="110"/>
      <c r="NVT10" s="110"/>
      <c r="NVU10" s="110"/>
      <c r="NVV10" s="110"/>
      <c r="NVW10" s="110"/>
      <c r="NVX10" s="110"/>
      <c r="NVY10" s="110"/>
      <c r="NVZ10" s="110"/>
      <c r="NWA10" s="110"/>
      <c r="NWB10" s="110"/>
      <c r="NWC10" s="110"/>
      <c r="NWD10" s="110"/>
      <c r="NWE10" s="110"/>
      <c r="NWF10" s="110"/>
      <c r="NWG10" s="110"/>
      <c r="NWH10" s="110"/>
      <c r="NWI10" s="110"/>
      <c r="NWJ10" s="110"/>
      <c r="NWK10" s="110"/>
      <c r="NWL10" s="110"/>
      <c r="NWM10" s="110"/>
      <c r="NWN10" s="110"/>
      <c r="NWO10" s="110"/>
      <c r="NWP10" s="110"/>
      <c r="NWQ10" s="110"/>
      <c r="NWR10" s="110"/>
      <c r="NWS10" s="110"/>
      <c r="NWT10" s="110"/>
      <c r="NWU10" s="110"/>
      <c r="NWV10" s="110"/>
      <c r="NWW10" s="110"/>
      <c r="NWX10" s="110"/>
      <c r="NWY10" s="110"/>
      <c r="NWZ10" s="110"/>
      <c r="NXA10" s="110"/>
      <c r="NXB10" s="110"/>
      <c r="NXC10" s="110"/>
      <c r="NXD10" s="110"/>
      <c r="NXE10" s="110"/>
      <c r="NXF10" s="110"/>
      <c r="NXG10" s="110"/>
      <c r="NXH10" s="110"/>
      <c r="NXI10" s="110"/>
      <c r="NXJ10" s="110"/>
      <c r="NXK10" s="110"/>
      <c r="NXL10" s="110"/>
      <c r="NXM10" s="110"/>
      <c r="NXN10" s="110"/>
      <c r="NXO10" s="110"/>
      <c r="NXP10" s="110"/>
      <c r="NXQ10" s="110"/>
      <c r="NXR10" s="110"/>
      <c r="NXS10" s="110"/>
      <c r="NXT10" s="110"/>
      <c r="NXU10" s="110"/>
      <c r="NXV10" s="110"/>
      <c r="NXW10" s="110"/>
      <c r="NXX10" s="110"/>
      <c r="NXY10" s="110"/>
      <c r="NXZ10" s="110"/>
      <c r="NYA10" s="110"/>
      <c r="NYB10" s="110"/>
      <c r="NYC10" s="110"/>
      <c r="NYD10" s="110"/>
      <c r="NYE10" s="110"/>
      <c r="NYF10" s="110"/>
      <c r="NYG10" s="110"/>
      <c r="NYH10" s="110"/>
      <c r="NYI10" s="110"/>
      <c r="NYJ10" s="110"/>
      <c r="NYK10" s="110"/>
      <c r="NYL10" s="110"/>
      <c r="NYM10" s="110"/>
      <c r="NYN10" s="110"/>
      <c r="NYO10" s="110"/>
      <c r="NYP10" s="110"/>
      <c r="NYQ10" s="110"/>
      <c r="NYR10" s="110"/>
      <c r="NYS10" s="110"/>
      <c r="NYT10" s="110"/>
      <c r="NYU10" s="110"/>
      <c r="NYV10" s="110"/>
      <c r="NYW10" s="110"/>
      <c r="NYX10" s="110"/>
      <c r="NYY10" s="110"/>
      <c r="NYZ10" s="110"/>
      <c r="NZA10" s="110"/>
      <c r="NZB10" s="110"/>
      <c r="NZC10" s="110"/>
      <c r="NZD10" s="110"/>
      <c r="NZE10" s="110"/>
      <c r="NZF10" s="110"/>
      <c r="NZG10" s="110"/>
      <c r="NZH10" s="110"/>
      <c r="NZI10" s="110"/>
      <c r="NZJ10" s="110"/>
      <c r="NZK10" s="110"/>
      <c r="NZL10" s="110"/>
      <c r="NZM10" s="110"/>
      <c r="NZN10" s="110"/>
      <c r="NZO10" s="110"/>
      <c r="NZP10" s="110"/>
      <c r="NZQ10" s="110"/>
      <c r="NZR10" s="110"/>
      <c r="NZS10" s="110"/>
      <c r="NZT10" s="110"/>
      <c r="NZU10" s="110"/>
      <c r="NZV10" s="110"/>
      <c r="NZW10" s="110"/>
      <c r="NZX10" s="110"/>
      <c r="NZY10" s="110"/>
      <c r="NZZ10" s="110"/>
      <c r="OAA10" s="110"/>
      <c r="OAB10" s="110"/>
      <c r="OAC10" s="110"/>
      <c r="OAD10" s="110"/>
      <c r="OAE10" s="110"/>
      <c r="OAF10" s="110"/>
      <c r="OAG10" s="110"/>
      <c r="OAH10" s="110"/>
      <c r="OAI10" s="110"/>
      <c r="OAJ10" s="110"/>
      <c r="OAK10" s="110"/>
      <c r="OAL10" s="110"/>
      <c r="OAM10" s="110"/>
      <c r="OAN10" s="110"/>
      <c r="OAO10" s="110"/>
      <c r="OAP10" s="110"/>
      <c r="OAQ10" s="110"/>
      <c r="OAR10" s="110"/>
      <c r="OAS10" s="110"/>
      <c r="OAT10" s="110"/>
      <c r="OAU10" s="110"/>
      <c r="OAV10" s="110"/>
      <c r="OAW10" s="110"/>
      <c r="OAX10" s="110"/>
      <c r="OAY10" s="110"/>
      <c r="OAZ10" s="110"/>
      <c r="OBA10" s="110"/>
      <c r="OBB10" s="110"/>
      <c r="OBC10" s="110"/>
      <c r="OBD10" s="110"/>
      <c r="OBE10" s="110"/>
      <c r="OBF10" s="110"/>
      <c r="OBG10" s="110"/>
      <c r="OBH10" s="110"/>
      <c r="OBI10" s="110"/>
      <c r="OBJ10" s="110"/>
      <c r="OBK10" s="110"/>
      <c r="OBL10" s="110"/>
      <c r="OBM10" s="110"/>
      <c r="OBN10" s="110"/>
      <c r="OBO10" s="110"/>
      <c r="OBP10" s="110"/>
      <c r="OBQ10" s="110"/>
      <c r="OBR10" s="110"/>
      <c r="OBS10" s="110"/>
      <c r="OBT10" s="110"/>
      <c r="OBU10" s="110"/>
      <c r="OBV10" s="110"/>
      <c r="OBW10" s="110"/>
      <c r="OBX10" s="110"/>
      <c r="OBY10" s="110"/>
      <c r="OBZ10" s="110"/>
      <c r="OCA10" s="110"/>
      <c r="OCB10" s="110"/>
      <c r="OCC10" s="110"/>
      <c r="OCD10" s="110"/>
      <c r="OCE10" s="110"/>
      <c r="OCF10" s="110"/>
      <c r="OCG10" s="110"/>
      <c r="OCH10" s="110"/>
      <c r="OCI10" s="110"/>
      <c r="OCJ10" s="110"/>
      <c r="OCK10" s="110"/>
      <c r="OCL10" s="110"/>
      <c r="OCM10" s="110"/>
      <c r="OCN10" s="110"/>
      <c r="OCO10" s="110"/>
      <c r="OCP10" s="110"/>
      <c r="OCQ10" s="110"/>
      <c r="OCR10" s="110"/>
      <c r="OCS10" s="110"/>
      <c r="OCT10" s="110"/>
      <c r="OCU10" s="110"/>
      <c r="OCV10" s="110"/>
      <c r="OCW10" s="110"/>
      <c r="OCX10" s="110"/>
      <c r="OCY10" s="110"/>
      <c r="OCZ10" s="110"/>
      <c r="ODA10" s="110"/>
      <c r="ODB10" s="110"/>
      <c r="ODC10" s="110"/>
      <c r="ODD10" s="110"/>
      <c r="ODE10" s="110"/>
      <c r="ODF10" s="110"/>
      <c r="ODG10" s="110"/>
      <c r="ODH10" s="110"/>
      <c r="ODI10" s="110"/>
      <c r="ODJ10" s="110"/>
      <c r="ODK10" s="110"/>
      <c r="ODL10" s="110"/>
      <c r="ODM10" s="110"/>
      <c r="ODN10" s="110"/>
      <c r="ODO10" s="110"/>
      <c r="ODP10" s="110"/>
      <c r="ODQ10" s="110"/>
      <c r="ODR10" s="110"/>
      <c r="ODS10" s="110"/>
      <c r="ODT10" s="110"/>
      <c r="ODU10" s="110"/>
      <c r="ODV10" s="110"/>
      <c r="ODW10" s="110"/>
      <c r="ODX10" s="110"/>
      <c r="ODY10" s="110"/>
      <c r="ODZ10" s="110"/>
      <c r="OEA10" s="110"/>
      <c r="OEB10" s="110"/>
      <c r="OEC10" s="110"/>
      <c r="OED10" s="110"/>
      <c r="OEE10" s="110"/>
      <c r="OEF10" s="110"/>
      <c r="OEG10" s="110"/>
      <c r="OEH10" s="110"/>
      <c r="OEI10" s="110"/>
      <c r="OEJ10" s="110"/>
      <c r="OEK10" s="110"/>
      <c r="OEL10" s="110"/>
      <c r="OEM10" s="110"/>
      <c r="OEN10" s="110"/>
      <c r="OEO10" s="110"/>
      <c r="OEP10" s="110"/>
      <c r="OEQ10" s="110"/>
      <c r="OER10" s="110"/>
      <c r="OES10" s="110"/>
      <c r="OET10" s="110"/>
      <c r="OEU10" s="110"/>
      <c r="OEV10" s="110"/>
      <c r="OEW10" s="110"/>
      <c r="OEX10" s="110"/>
      <c r="OEY10" s="110"/>
      <c r="OEZ10" s="110"/>
      <c r="OFA10" s="110"/>
      <c r="OFB10" s="110"/>
      <c r="OFC10" s="110"/>
      <c r="OFD10" s="110"/>
      <c r="OFE10" s="110"/>
      <c r="OFF10" s="110"/>
      <c r="OFG10" s="110"/>
      <c r="OFH10" s="110"/>
      <c r="OFI10" s="110"/>
      <c r="OFJ10" s="110"/>
      <c r="OFK10" s="110"/>
      <c r="OFL10" s="110"/>
      <c r="OFM10" s="110"/>
      <c r="OFN10" s="110"/>
      <c r="OFO10" s="110"/>
      <c r="OFP10" s="110"/>
      <c r="OFQ10" s="110"/>
      <c r="OFR10" s="110"/>
      <c r="OFS10" s="110"/>
      <c r="OFT10" s="110"/>
      <c r="OFU10" s="110"/>
      <c r="OFV10" s="110"/>
      <c r="OFW10" s="110"/>
      <c r="OFX10" s="110"/>
      <c r="OFY10" s="110"/>
      <c r="OFZ10" s="110"/>
      <c r="OGA10" s="110"/>
      <c r="OGB10" s="110"/>
      <c r="OGC10" s="110"/>
      <c r="OGD10" s="110"/>
      <c r="OGE10" s="110"/>
      <c r="OGF10" s="110"/>
      <c r="OGG10" s="110"/>
      <c r="OGH10" s="110"/>
      <c r="OGI10" s="110"/>
      <c r="OGJ10" s="110"/>
      <c r="OGK10" s="110"/>
      <c r="OGL10" s="110"/>
      <c r="OGM10" s="110"/>
      <c r="OGN10" s="110"/>
      <c r="OGO10" s="110"/>
      <c r="OGP10" s="110"/>
      <c r="OGQ10" s="110"/>
      <c r="OGR10" s="110"/>
      <c r="OGS10" s="110"/>
      <c r="OGT10" s="110"/>
      <c r="OGU10" s="110"/>
      <c r="OGV10" s="110"/>
      <c r="OGW10" s="110"/>
      <c r="OGX10" s="110"/>
      <c r="OGY10" s="110"/>
      <c r="OGZ10" s="110"/>
      <c r="OHA10" s="110"/>
      <c r="OHB10" s="110"/>
      <c r="OHC10" s="110"/>
      <c r="OHD10" s="110"/>
      <c r="OHE10" s="110"/>
      <c r="OHF10" s="110"/>
      <c r="OHG10" s="110"/>
      <c r="OHH10" s="110"/>
      <c r="OHI10" s="110"/>
      <c r="OHJ10" s="110"/>
      <c r="OHK10" s="110"/>
      <c r="OHL10" s="110"/>
      <c r="OHM10" s="110"/>
      <c r="OHN10" s="110"/>
      <c r="OHO10" s="110"/>
      <c r="OHP10" s="110"/>
      <c r="OHQ10" s="110"/>
      <c r="OHR10" s="110"/>
      <c r="OHS10" s="110"/>
      <c r="OHT10" s="110"/>
      <c r="OHU10" s="110"/>
      <c r="OHV10" s="110"/>
      <c r="OHW10" s="110"/>
      <c r="OHX10" s="110"/>
      <c r="OHY10" s="110"/>
      <c r="OHZ10" s="110"/>
      <c r="OIA10" s="110"/>
      <c r="OIB10" s="110"/>
      <c r="OIC10" s="110"/>
      <c r="OID10" s="110"/>
      <c r="OIE10" s="110"/>
      <c r="OIF10" s="110"/>
      <c r="OIG10" s="110"/>
      <c r="OIH10" s="110"/>
      <c r="OII10" s="110"/>
      <c r="OIJ10" s="110"/>
      <c r="OIK10" s="110"/>
      <c r="OIL10" s="110"/>
      <c r="OIM10" s="110"/>
      <c r="OIN10" s="110"/>
      <c r="OIO10" s="110"/>
      <c r="OIP10" s="110"/>
      <c r="OIQ10" s="110"/>
      <c r="OIR10" s="110"/>
      <c r="OIS10" s="110"/>
      <c r="OIT10" s="110"/>
      <c r="OIU10" s="110"/>
      <c r="OIV10" s="110"/>
      <c r="OIW10" s="110"/>
      <c r="OIX10" s="110"/>
      <c r="OIY10" s="110"/>
      <c r="OIZ10" s="110"/>
      <c r="OJA10" s="110"/>
      <c r="OJB10" s="110"/>
      <c r="OJC10" s="110"/>
      <c r="OJD10" s="110"/>
      <c r="OJE10" s="110"/>
      <c r="OJF10" s="110"/>
      <c r="OJG10" s="110"/>
      <c r="OJH10" s="110"/>
      <c r="OJI10" s="110"/>
      <c r="OJJ10" s="110"/>
      <c r="OJK10" s="110"/>
      <c r="OJL10" s="110"/>
      <c r="OJM10" s="110"/>
      <c r="OJN10" s="110"/>
      <c r="OJO10" s="110"/>
      <c r="OJP10" s="110"/>
      <c r="OJQ10" s="110"/>
      <c r="OJR10" s="110"/>
      <c r="OJS10" s="110"/>
      <c r="OJT10" s="110"/>
      <c r="OJU10" s="110"/>
      <c r="OJV10" s="110"/>
      <c r="OJW10" s="110"/>
      <c r="OJX10" s="110"/>
      <c r="OJY10" s="110"/>
      <c r="OJZ10" s="110"/>
      <c r="OKA10" s="110"/>
      <c r="OKB10" s="110"/>
      <c r="OKC10" s="110"/>
      <c r="OKD10" s="110"/>
      <c r="OKE10" s="110"/>
      <c r="OKF10" s="110"/>
      <c r="OKG10" s="110"/>
      <c r="OKH10" s="110"/>
      <c r="OKI10" s="110"/>
      <c r="OKJ10" s="110"/>
      <c r="OKK10" s="110"/>
      <c r="OKL10" s="110"/>
      <c r="OKM10" s="110"/>
      <c r="OKN10" s="110"/>
      <c r="OKO10" s="110"/>
      <c r="OKP10" s="110"/>
      <c r="OKQ10" s="110"/>
      <c r="OKR10" s="110"/>
      <c r="OKS10" s="110"/>
      <c r="OKT10" s="110"/>
      <c r="OKU10" s="110"/>
      <c r="OKV10" s="110"/>
      <c r="OKW10" s="110"/>
      <c r="OKX10" s="110"/>
      <c r="OKY10" s="110"/>
      <c r="OKZ10" s="110"/>
      <c r="OLA10" s="110"/>
      <c r="OLB10" s="110"/>
      <c r="OLC10" s="110"/>
      <c r="OLD10" s="110"/>
      <c r="OLE10" s="110"/>
      <c r="OLF10" s="110"/>
      <c r="OLG10" s="110"/>
      <c r="OLH10" s="110"/>
      <c r="OLI10" s="110"/>
      <c r="OLJ10" s="110"/>
      <c r="OLK10" s="110"/>
      <c r="OLL10" s="110"/>
      <c r="OLM10" s="110"/>
      <c r="OLN10" s="110"/>
      <c r="OLO10" s="110"/>
      <c r="OLP10" s="110"/>
      <c r="OLQ10" s="110"/>
      <c r="OLR10" s="110"/>
      <c r="OLS10" s="110"/>
      <c r="OLT10" s="110"/>
      <c r="OLU10" s="110"/>
      <c r="OLV10" s="110"/>
      <c r="OLW10" s="110"/>
      <c r="OLX10" s="110"/>
      <c r="OLY10" s="110"/>
      <c r="OLZ10" s="110"/>
      <c r="OMA10" s="110"/>
      <c r="OMB10" s="110"/>
      <c r="OMC10" s="110"/>
      <c r="OMD10" s="110"/>
      <c r="OME10" s="110"/>
      <c r="OMF10" s="110"/>
      <c r="OMG10" s="110"/>
      <c r="OMH10" s="110"/>
      <c r="OMI10" s="110"/>
      <c r="OMJ10" s="110"/>
      <c r="OMK10" s="110"/>
      <c r="OML10" s="110"/>
      <c r="OMM10" s="110"/>
      <c r="OMN10" s="110"/>
      <c r="OMO10" s="110"/>
      <c r="OMP10" s="110"/>
      <c r="OMQ10" s="110"/>
      <c r="OMR10" s="110"/>
      <c r="OMS10" s="110"/>
      <c r="OMT10" s="110"/>
      <c r="OMU10" s="110"/>
      <c r="OMV10" s="110"/>
      <c r="OMW10" s="110"/>
      <c r="OMX10" s="110"/>
      <c r="OMY10" s="110"/>
      <c r="OMZ10" s="110"/>
      <c r="ONA10" s="110"/>
      <c r="ONB10" s="110"/>
      <c r="ONC10" s="110"/>
      <c r="OND10" s="110"/>
      <c r="ONE10" s="110"/>
      <c r="ONF10" s="110"/>
      <c r="ONG10" s="110"/>
      <c r="ONH10" s="110"/>
      <c r="ONI10" s="110"/>
      <c r="ONJ10" s="110"/>
      <c r="ONK10" s="110"/>
      <c r="ONL10" s="110"/>
      <c r="ONM10" s="110"/>
      <c r="ONN10" s="110"/>
      <c r="ONO10" s="110"/>
      <c r="ONP10" s="110"/>
      <c r="ONQ10" s="110"/>
      <c r="ONR10" s="110"/>
      <c r="ONS10" s="110"/>
      <c r="ONT10" s="110"/>
      <c r="ONU10" s="110"/>
      <c r="ONV10" s="110"/>
      <c r="ONW10" s="110"/>
      <c r="ONX10" s="110"/>
      <c r="ONY10" s="110"/>
      <c r="ONZ10" s="110"/>
      <c r="OOA10" s="110"/>
      <c r="OOB10" s="110"/>
      <c r="OOC10" s="110"/>
      <c r="OOD10" s="110"/>
      <c r="OOE10" s="110"/>
      <c r="OOF10" s="110"/>
      <c r="OOG10" s="110"/>
      <c r="OOH10" s="110"/>
      <c r="OOI10" s="110"/>
      <c r="OOJ10" s="110"/>
      <c r="OOK10" s="110"/>
      <c r="OOL10" s="110"/>
      <c r="OOM10" s="110"/>
      <c r="OON10" s="110"/>
      <c r="OOO10" s="110"/>
      <c r="OOP10" s="110"/>
      <c r="OOQ10" s="110"/>
      <c r="OOR10" s="110"/>
      <c r="OOS10" s="110"/>
      <c r="OOT10" s="110"/>
      <c r="OOU10" s="110"/>
      <c r="OOV10" s="110"/>
      <c r="OOW10" s="110"/>
      <c r="OOX10" s="110"/>
      <c r="OOY10" s="110"/>
      <c r="OOZ10" s="110"/>
      <c r="OPA10" s="110"/>
      <c r="OPB10" s="110"/>
      <c r="OPC10" s="110"/>
      <c r="OPD10" s="110"/>
      <c r="OPE10" s="110"/>
      <c r="OPF10" s="110"/>
      <c r="OPG10" s="110"/>
      <c r="OPH10" s="110"/>
      <c r="OPI10" s="110"/>
      <c r="OPJ10" s="110"/>
      <c r="OPK10" s="110"/>
      <c r="OPL10" s="110"/>
      <c r="OPM10" s="110"/>
      <c r="OPN10" s="110"/>
      <c r="OPO10" s="110"/>
      <c r="OPP10" s="110"/>
      <c r="OPQ10" s="110"/>
      <c r="OPR10" s="110"/>
      <c r="OPS10" s="110"/>
      <c r="OPT10" s="110"/>
      <c r="OPU10" s="110"/>
      <c r="OPV10" s="110"/>
      <c r="OPW10" s="110"/>
      <c r="OPX10" s="110"/>
      <c r="OPY10" s="110"/>
      <c r="OPZ10" s="110"/>
      <c r="OQA10" s="110"/>
      <c r="OQB10" s="110"/>
      <c r="OQC10" s="110"/>
      <c r="OQD10" s="110"/>
      <c r="OQE10" s="110"/>
      <c r="OQF10" s="110"/>
      <c r="OQG10" s="110"/>
      <c r="OQH10" s="110"/>
      <c r="OQI10" s="110"/>
      <c r="OQJ10" s="110"/>
      <c r="OQK10" s="110"/>
      <c r="OQL10" s="110"/>
      <c r="OQM10" s="110"/>
      <c r="OQN10" s="110"/>
      <c r="OQO10" s="110"/>
      <c r="OQP10" s="110"/>
      <c r="OQQ10" s="110"/>
      <c r="OQR10" s="110"/>
      <c r="OQS10" s="110"/>
      <c r="OQT10" s="110"/>
      <c r="OQU10" s="110"/>
      <c r="OQV10" s="110"/>
      <c r="OQW10" s="110"/>
      <c r="OQX10" s="110"/>
      <c r="OQY10" s="110"/>
      <c r="OQZ10" s="110"/>
      <c r="ORA10" s="110"/>
      <c r="ORB10" s="110"/>
      <c r="ORC10" s="110"/>
      <c r="ORD10" s="110"/>
      <c r="ORE10" s="110"/>
      <c r="ORF10" s="110"/>
      <c r="ORG10" s="110"/>
      <c r="ORH10" s="110"/>
      <c r="ORI10" s="110"/>
      <c r="ORJ10" s="110"/>
      <c r="ORK10" s="110"/>
      <c r="ORL10" s="110"/>
      <c r="ORM10" s="110"/>
      <c r="ORN10" s="110"/>
      <c r="ORO10" s="110"/>
      <c r="ORP10" s="110"/>
      <c r="ORQ10" s="110"/>
      <c r="ORR10" s="110"/>
      <c r="ORS10" s="110"/>
      <c r="ORT10" s="110"/>
      <c r="ORU10" s="110"/>
      <c r="ORV10" s="110"/>
      <c r="ORW10" s="110"/>
      <c r="ORX10" s="110"/>
      <c r="ORY10" s="110"/>
      <c r="ORZ10" s="110"/>
      <c r="OSA10" s="110"/>
      <c r="OSB10" s="110"/>
      <c r="OSC10" s="110"/>
      <c r="OSD10" s="110"/>
      <c r="OSE10" s="110"/>
      <c r="OSF10" s="110"/>
      <c r="OSG10" s="110"/>
      <c r="OSH10" s="110"/>
      <c r="OSI10" s="110"/>
      <c r="OSJ10" s="110"/>
      <c r="OSK10" s="110"/>
      <c r="OSL10" s="110"/>
      <c r="OSM10" s="110"/>
      <c r="OSN10" s="110"/>
      <c r="OSO10" s="110"/>
      <c r="OSP10" s="110"/>
      <c r="OSQ10" s="110"/>
      <c r="OSR10" s="110"/>
      <c r="OSS10" s="110"/>
      <c r="OST10" s="110"/>
      <c r="OSU10" s="110"/>
      <c r="OSV10" s="110"/>
      <c r="OSW10" s="110"/>
      <c r="OSX10" s="110"/>
      <c r="OSY10" s="110"/>
      <c r="OSZ10" s="110"/>
      <c r="OTA10" s="110"/>
      <c r="OTB10" s="110"/>
      <c r="OTC10" s="110"/>
      <c r="OTD10" s="110"/>
      <c r="OTE10" s="110"/>
      <c r="OTF10" s="110"/>
      <c r="OTG10" s="110"/>
      <c r="OTH10" s="110"/>
      <c r="OTI10" s="110"/>
      <c r="OTJ10" s="110"/>
      <c r="OTK10" s="110"/>
      <c r="OTL10" s="110"/>
      <c r="OTM10" s="110"/>
      <c r="OTN10" s="110"/>
      <c r="OTO10" s="110"/>
      <c r="OTP10" s="110"/>
      <c r="OTQ10" s="110"/>
      <c r="OTR10" s="110"/>
      <c r="OTS10" s="110"/>
      <c r="OTT10" s="110"/>
      <c r="OTU10" s="110"/>
      <c r="OTV10" s="110"/>
      <c r="OTW10" s="110"/>
      <c r="OTX10" s="110"/>
      <c r="OTY10" s="110"/>
      <c r="OTZ10" s="110"/>
      <c r="OUA10" s="110"/>
      <c r="OUB10" s="110"/>
      <c r="OUC10" s="110"/>
      <c r="OUD10" s="110"/>
      <c r="OUE10" s="110"/>
      <c r="OUF10" s="110"/>
      <c r="OUG10" s="110"/>
      <c r="OUH10" s="110"/>
      <c r="OUI10" s="110"/>
      <c r="OUJ10" s="110"/>
      <c r="OUK10" s="110"/>
      <c r="OUL10" s="110"/>
      <c r="OUM10" s="110"/>
      <c r="OUN10" s="110"/>
      <c r="OUO10" s="110"/>
      <c r="OUP10" s="110"/>
      <c r="OUQ10" s="110"/>
      <c r="OUR10" s="110"/>
      <c r="OUS10" s="110"/>
      <c r="OUT10" s="110"/>
      <c r="OUU10" s="110"/>
      <c r="OUV10" s="110"/>
      <c r="OUW10" s="110"/>
      <c r="OUX10" s="110"/>
      <c r="OUY10" s="110"/>
      <c r="OUZ10" s="110"/>
      <c r="OVA10" s="110"/>
      <c r="OVB10" s="110"/>
      <c r="OVC10" s="110"/>
      <c r="OVD10" s="110"/>
      <c r="OVE10" s="110"/>
      <c r="OVF10" s="110"/>
      <c r="OVG10" s="110"/>
      <c r="OVH10" s="110"/>
      <c r="OVI10" s="110"/>
      <c r="OVJ10" s="110"/>
      <c r="OVK10" s="110"/>
      <c r="OVL10" s="110"/>
      <c r="OVM10" s="110"/>
      <c r="OVN10" s="110"/>
      <c r="OVO10" s="110"/>
      <c r="OVP10" s="110"/>
      <c r="OVQ10" s="110"/>
      <c r="OVR10" s="110"/>
      <c r="OVS10" s="110"/>
      <c r="OVT10" s="110"/>
      <c r="OVU10" s="110"/>
      <c r="OVV10" s="110"/>
      <c r="OVW10" s="110"/>
      <c r="OVX10" s="110"/>
      <c r="OVY10" s="110"/>
      <c r="OVZ10" s="110"/>
      <c r="OWA10" s="110"/>
      <c r="OWB10" s="110"/>
      <c r="OWC10" s="110"/>
      <c r="OWD10" s="110"/>
      <c r="OWE10" s="110"/>
      <c r="OWF10" s="110"/>
      <c r="OWG10" s="110"/>
      <c r="OWH10" s="110"/>
      <c r="OWI10" s="110"/>
      <c r="OWJ10" s="110"/>
      <c r="OWK10" s="110"/>
      <c r="OWL10" s="110"/>
      <c r="OWM10" s="110"/>
      <c r="OWN10" s="110"/>
      <c r="OWO10" s="110"/>
      <c r="OWP10" s="110"/>
      <c r="OWQ10" s="110"/>
      <c r="OWR10" s="110"/>
      <c r="OWS10" s="110"/>
      <c r="OWT10" s="110"/>
      <c r="OWU10" s="110"/>
      <c r="OWV10" s="110"/>
      <c r="OWW10" s="110"/>
      <c r="OWX10" s="110"/>
      <c r="OWY10" s="110"/>
      <c r="OWZ10" s="110"/>
      <c r="OXA10" s="110"/>
      <c r="OXB10" s="110"/>
      <c r="OXC10" s="110"/>
      <c r="OXD10" s="110"/>
      <c r="OXE10" s="110"/>
      <c r="OXF10" s="110"/>
      <c r="OXG10" s="110"/>
      <c r="OXH10" s="110"/>
      <c r="OXI10" s="110"/>
      <c r="OXJ10" s="110"/>
      <c r="OXK10" s="110"/>
      <c r="OXL10" s="110"/>
      <c r="OXM10" s="110"/>
      <c r="OXN10" s="110"/>
      <c r="OXO10" s="110"/>
      <c r="OXP10" s="110"/>
      <c r="OXQ10" s="110"/>
      <c r="OXR10" s="110"/>
      <c r="OXS10" s="110"/>
      <c r="OXT10" s="110"/>
      <c r="OXU10" s="110"/>
      <c r="OXV10" s="110"/>
      <c r="OXW10" s="110"/>
      <c r="OXX10" s="110"/>
      <c r="OXY10" s="110"/>
      <c r="OXZ10" s="110"/>
      <c r="OYA10" s="110"/>
      <c r="OYB10" s="110"/>
      <c r="OYC10" s="110"/>
      <c r="OYD10" s="110"/>
      <c r="OYE10" s="110"/>
      <c r="OYF10" s="110"/>
      <c r="OYG10" s="110"/>
      <c r="OYH10" s="110"/>
      <c r="OYI10" s="110"/>
      <c r="OYJ10" s="110"/>
      <c r="OYK10" s="110"/>
      <c r="OYL10" s="110"/>
      <c r="OYM10" s="110"/>
      <c r="OYN10" s="110"/>
      <c r="OYO10" s="110"/>
      <c r="OYP10" s="110"/>
      <c r="OYQ10" s="110"/>
      <c r="OYR10" s="110"/>
      <c r="OYS10" s="110"/>
      <c r="OYT10" s="110"/>
      <c r="OYU10" s="110"/>
      <c r="OYV10" s="110"/>
      <c r="OYW10" s="110"/>
      <c r="OYX10" s="110"/>
      <c r="OYY10" s="110"/>
      <c r="OYZ10" s="110"/>
      <c r="OZA10" s="110"/>
      <c r="OZB10" s="110"/>
      <c r="OZC10" s="110"/>
      <c r="OZD10" s="110"/>
      <c r="OZE10" s="110"/>
      <c r="OZF10" s="110"/>
      <c r="OZG10" s="110"/>
      <c r="OZH10" s="110"/>
      <c r="OZI10" s="110"/>
      <c r="OZJ10" s="110"/>
      <c r="OZK10" s="110"/>
      <c r="OZL10" s="110"/>
      <c r="OZM10" s="110"/>
      <c r="OZN10" s="110"/>
      <c r="OZO10" s="110"/>
      <c r="OZP10" s="110"/>
      <c r="OZQ10" s="110"/>
      <c r="OZR10" s="110"/>
      <c r="OZS10" s="110"/>
      <c r="OZT10" s="110"/>
      <c r="OZU10" s="110"/>
      <c r="OZV10" s="110"/>
      <c r="OZW10" s="110"/>
      <c r="OZX10" s="110"/>
      <c r="OZY10" s="110"/>
      <c r="OZZ10" s="110"/>
      <c r="PAA10" s="110"/>
      <c r="PAB10" s="110"/>
      <c r="PAC10" s="110"/>
      <c r="PAD10" s="110"/>
      <c r="PAE10" s="110"/>
      <c r="PAF10" s="110"/>
      <c r="PAG10" s="110"/>
      <c r="PAH10" s="110"/>
      <c r="PAI10" s="110"/>
      <c r="PAJ10" s="110"/>
      <c r="PAK10" s="110"/>
      <c r="PAL10" s="110"/>
      <c r="PAM10" s="110"/>
      <c r="PAN10" s="110"/>
      <c r="PAO10" s="110"/>
      <c r="PAP10" s="110"/>
      <c r="PAQ10" s="110"/>
      <c r="PAR10" s="110"/>
      <c r="PAS10" s="110"/>
      <c r="PAT10" s="110"/>
      <c r="PAU10" s="110"/>
      <c r="PAV10" s="110"/>
      <c r="PAW10" s="110"/>
      <c r="PAX10" s="110"/>
      <c r="PAY10" s="110"/>
      <c r="PAZ10" s="110"/>
      <c r="PBA10" s="110"/>
      <c r="PBB10" s="110"/>
      <c r="PBC10" s="110"/>
      <c r="PBD10" s="110"/>
      <c r="PBE10" s="110"/>
      <c r="PBF10" s="110"/>
      <c r="PBG10" s="110"/>
      <c r="PBH10" s="110"/>
      <c r="PBI10" s="110"/>
      <c r="PBJ10" s="110"/>
      <c r="PBK10" s="110"/>
      <c r="PBL10" s="110"/>
      <c r="PBM10" s="110"/>
      <c r="PBN10" s="110"/>
      <c r="PBO10" s="110"/>
      <c r="PBP10" s="110"/>
      <c r="PBQ10" s="110"/>
      <c r="PBR10" s="110"/>
      <c r="PBS10" s="110"/>
      <c r="PBT10" s="110"/>
      <c r="PBU10" s="110"/>
      <c r="PBV10" s="110"/>
      <c r="PBW10" s="110"/>
      <c r="PBX10" s="110"/>
      <c r="PBY10" s="110"/>
      <c r="PBZ10" s="110"/>
      <c r="PCA10" s="110"/>
      <c r="PCB10" s="110"/>
      <c r="PCC10" s="110"/>
      <c r="PCD10" s="110"/>
      <c r="PCE10" s="110"/>
      <c r="PCF10" s="110"/>
      <c r="PCG10" s="110"/>
      <c r="PCH10" s="110"/>
      <c r="PCI10" s="110"/>
      <c r="PCJ10" s="110"/>
      <c r="PCK10" s="110"/>
      <c r="PCL10" s="110"/>
      <c r="PCM10" s="110"/>
      <c r="PCN10" s="110"/>
      <c r="PCO10" s="110"/>
      <c r="PCP10" s="110"/>
      <c r="PCQ10" s="110"/>
      <c r="PCR10" s="110"/>
      <c r="PCS10" s="110"/>
      <c r="PCT10" s="110"/>
      <c r="PCU10" s="110"/>
      <c r="PCV10" s="110"/>
      <c r="PCW10" s="110"/>
      <c r="PCX10" s="110"/>
      <c r="PCY10" s="110"/>
      <c r="PCZ10" s="110"/>
      <c r="PDA10" s="110"/>
      <c r="PDB10" s="110"/>
      <c r="PDC10" s="110"/>
      <c r="PDD10" s="110"/>
      <c r="PDE10" s="110"/>
      <c r="PDF10" s="110"/>
      <c r="PDG10" s="110"/>
      <c r="PDH10" s="110"/>
      <c r="PDI10" s="110"/>
      <c r="PDJ10" s="110"/>
      <c r="PDK10" s="110"/>
      <c r="PDL10" s="110"/>
      <c r="PDM10" s="110"/>
      <c r="PDN10" s="110"/>
      <c r="PDO10" s="110"/>
      <c r="PDP10" s="110"/>
      <c r="PDQ10" s="110"/>
      <c r="PDR10" s="110"/>
      <c r="PDS10" s="110"/>
      <c r="PDT10" s="110"/>
      <c r="PDU10" s="110"/>
      <c r="PDV10" s="110"/>
      <c r="PDW10" s="110"/>
      <c r="PDX10" s="110"/>
      <c r="PDY10" s="110"/>
      <c r="PDZ10" s="110"/>
      <c r="PEA10" s="110"/>
      <c r="PEB10" s="110"/>
      <c r="PEC10" s="110"/>
      <c r="PED10" s="110"/>
      <c r="PEE10" s="110"/>
      <c r="PEF10" s="110"/>
      <c r="PEG10" s="110"/>
      <c r="PEH10" s="110"/>
      <c r="PEI10" s="110"/>
      <c r="PEJ10" s="110"/>
      <c r="PEK10" s="110"/>
      <c r="PEL10" s="110"/>
      <c r="PEM10" s="110"/>
      <c r="PEN10" s="110"/>
      <c r="PEO10" s="110"/>
      <c r="PEP10" s="110"/>
      <c r="PEQ10" s="110"/>
      <c r="PER10" s="110"/>
      <c r="PES10" s="110"/>
      <c r="PET10" s="110"/>
      <c r="PEU10" s="110"/>
      <c r="PEV10" s="110"/>
      <c r="PEW10" s="110"/>
      <c r="PEX10" s="110"/>
      <c r="PEY10" s="110"/>
      <c r="PEZ10" s="110"/>
      <c r="PFA10" s="110"/>
      <c r="PFB10" s="110"/>
      <c r="PFC10" s="110"/>
      <c r="PFD10" s="110"/>
      <c r="PFE10" s="110"/>
      <c r="PFF10" s="110"/>
      <c r="PFG10" s="110"/>
      <c r="PFH10" s="110"/>
      <c r="PFI10" s="110"/>
      <c r="PFJ10" s="110"/>
      <c r="PFK10" s="110"/>
      <c r="PFL10" s="110"/>
      <c r="PFM10" s="110"/>
      <c r="PFN10" s="110"/>
      <c r="PFO10" s="110"/>
      <c r="PFP10" s="110"/>
      <c r="PFQ10" s="110"/>
      <c r="PFR10" s="110"/>
      <c r="PFS10" s="110"/>
      <c r="PFT10" s="110"/>
      <c r="PFU10" s="110"/>
      <c r="PFV10" s="110"/>
      <c r="PFW10" s="110"/>
      <c r="PFX10" s="110"/>
      <c r="PFY10" s="110"/>
      <c r="PFZ10" s="110"/>
      <c r="PGA10" s="110"/>
      <c r="PGB10" s="110"/>
      <c r="PGC10" s="110"/>
      <c r="PGD10" s="110"/>
      <c r="PGE10" s="110"/>
      <c r="PGF10" s="110"/>
      <c r="PGG10" s="110"/>
      <c r="PGH10" s="110"/>
      <c r="PGI10" s="110"/>
      <c r="PGJ10" s="110"/>
      <c r="PGK10" s="110"/>
      <c r="PGL10" s="110"/>
      <c r="PGM10" s="110"/>
      <c r="PGN10" s="110"/>
      <c r="PGO10" s="110"/>
      <c r="PGP10" s="110"/>
      <c r="PGQ10" s="110"/>
      <c r="PGR10" s="110"/>
      <c r="PGS10" s="110"/>
      <c r="PGT10" s="110"/>
      <c r="PGU10" s="110"/>
      <c r="PGV10" s="110"/>
      <c r="PGW10" s="110"/>
      <c r="PGX10" s="110"/>
      <c r="PGY10" s="110"/>
      <c r="PGZ10" s="110"/>
      <c r="PHA10" s="110"/>
      <c r="PHB10" s="110"/>
      <c r="PHC10" s="110"/>
      <c r="PHD10" s="110"/>
      <c r="PHE10" s="110"/>
      <c r="PHF10" s="110"/>
      <c r="PHG10" s="110"/>
      <c r="PHH10" s="110"/>
      <c r="PHI10" s="110"/>
      <c r="PHJ10" s="110"/>
      <c r="PHK10" s="110"/>
      <c r="PHL10" s="110"/>
      <c r="PHM10" s="110"/>
      <c r="PHN10" s="110"/>
      <c r="PHO10" s="110"/>
      <c r="PHP10" s="110"/>
      <c r="PHQ10" s="110"/>
      <c r="PHR10" s="110"/>
      <c r="PHS10" s="110"/>
      <c r="PHT10" s="110"/>
      <c r="PHU10" s="110"/>
      <c r="PHV10" s="110"/>
      <c r="PHW10" s="110"/>
      <c r="PHX10" s="110"/>
      <c r="PHY10" s="110"/>
      <c r="PHZ10" s="110"/>
      <c r="PIA10" s="110"/>
      <c r="PIB10" s="110"/>
      <c r="PIC10" s="110"/>
      <c r="PID10" s="110"/>
      <c r="PIE10" s="110"/>
      <c r="PIF10" s="110"/>
      <c r="PIG10" s="110"/>
      <c r="PIH10" s="110"/>
      <c r="PII10" s="110"/>
      <c r="PIJ10" s="110"/>
      <c r="PIK10" s="110"/>
      <c r="PIL10" s="110"/>
      <c r="PIM10" s="110"/>
      <c r="PIN10" s="110"/>
      <c r="PIO10" s="110"/>
      <c r="PIP10" s="110"/>
      <c r="PIQ10" s="110"/>
      <c r="PIR10" s="110"/>
      <c r="PIS10" s="110"/>
      <c r="PIT10" s="110"/>
      <c r="PIU10" s="110"/>
      <c r="PIV10" s="110"/>
      <c r="PIW10" s="110"/>
      <c r="PIX10" s="110"/>
      <c r="PIY10" s="110"/>
      <c r="PIZ10" s="110"/>
      <c r="PJA10" s="110"/>
      <c r="PJB10" s="110"/>
      <c r="PJC10" s="110"/>
      <c r="PJD10" s="110"/>
      <c r="PJE10" s="110"/>
      <c r="PJF10" s="110"/>
      <c r="PJG10" s="110"/>
      <c r="PJH10" s="110"/>
      <c r="PJI10" s="110"/>
      <c r="PJJ10" s="110"/>
      <c r="PJK10" s="110"/>
      <c r="PJL10" s="110"/>
      <c r="PJM10" s="110"/>
      <c r="PJN10" s="110"/>
      <c r="PJO10" s="110"/>
      <c r="PJP10" s="110"/>
      <c r="PJQ10" s="110"/>
      <c r="PJR10" s="110"/>
      <c r="PJS10" s="110"/>
      <c r="PJT10" s="110"/>
      <c r="PJU10" s="110"/>
      <c r="PJV10" s="110"/>
      <c r="PJW10" s="110"/>
      <c r="PJX10" s="110"/>
      <c r="PJY10" s="110"/>
      <c r="PJZ10" s="110"/>
      <c r="PKA10" s="110"/>
      <c r="PKB10" s="110"/>
      <c r="PKC10" s="110"/>
      <c r="PKD10" s="110"/>
      <c r="PKE10" s="110"/>
      <c r="PKF10" s="110"/>
      <c r="PKG10" s="110"/>
      <c r="PKH10" s="110"/>
      <c r="PKI10" s="110"/>
      <c r="PKJ10" s="110"/>
      <c r="PKK10" s="110"/>
      <c r="PKL10" s="110"/>
      <c r="PKM10" s="110"/>
      <c r="PKN10" s="110"/>
      <c r="PKO10" s="110"/>
      <c r="PKP10" s="110"/>
      <c r="PKQ10" s="110"/>
      <c r="PKR10" s="110"/>
      <c r="PKS10" s="110"/>
      <c r="PKT10" s="110"/>
      <c r="PKU10" s="110"/>
      <c r="PKV10" s="110"/>
      <c r="PKW10" s="110"/>
      <c r="PKX10" s="110"/>
      <c r="PKY10" s="110"/>
      <c r="PKZ10" s="110"/>
      <c r="PLA10" s="110"/>
      <c r="PLB10" s="110"/>
      <c r="PLC10" s="110"/>
      <c r="PLD10" s="110"/>
      <c r="PLE10" s="110"/>
      <c r="PLF10" s="110"/>
      <c r="PLG10" s="110"/>
      <c r="PLH10" s="110"/>
      <c r="PLI10" s="110"/>
      <c r="PLJ10" s="110"/>
      <c r="PLK10" s="110"/>
      <c r="PLL10" s="110"/>
      <c r="PLM10" s="110"/>
      <c r="PLN10" s="110"/>
      <c r="PLO10" s="110"/>
      <c r="PLP10" s="110"/>
      <c r="PLQ10" s="110"/>
      <c r="PLR10" s="110"/>
      <c r="PLS10" s="110"/>
      <c r="PLT10" s="110"/>
      <c r="PLU10" s="110"/>
      <c r="PLV10" s="110"/>
      <c r="PLW10" s="110"/>
      <c r="PLX10" s="110"/>
      <c r="PLY10" s="110"/>
      <c r="PLZ10" s="110"/>
      <c r="PMA10" s="110"/>
      <c r="PMB10" s="110"/>
      <c r="PMC10" s="110"/>
      <c r="PMD10" s="110"/>
      <c r="PME10" s="110"/>
      <c r="PMF10" s="110"/>
      <c r="PMG10" s="110"/>
      <c r="PMH10" s="110"/>
      <c r="PMI10" s="110"/>
      <c r="PMJ10" s="110"/>
      <c r="PMK10" s="110"/>
      <c r="PML10" s="110"/>
      <c r="PMM10" s="110"/>
      <c r="PMN10" s="110"/>
      <c r="PMO10" s="110"/>
      <c r="PMP10" s="110"/>
      <c r="PMQ10" s="110"/>
      <c r="PMR10" s="110"/>
      <c r="PMS10" s="110"/>
      <c r="PMT10" s="110"/>
      <c r="PMU10" s="110"/>
      <c r="PMV10" s="110"/>
      <c r="PMW10" s="110"/>
      <c r="PMX10" s="110"/>
      <c r="PMY10" s="110"/>
      <c r="PMZ10" s="110"/>
      <c r="PNA10" s="110"/>
      <c r="PNB10" s="110"/>
      <c r="PNC10" s="110"/>
      <c r="PND10" s="110"/>
      <c r="PNE10" s="110"/>
      <c r="PNF10" s="110"/>
      <c r="PNG10" s="110"/>
      <c r="PNH10" s="110"/>
      <c r="PNI10" s="110"/>
      <c r="PNJ10" s="110"/>
      <c r="PNK10" s="110"/>
      <c r="PNL10" s="110"/>
      <c r="PNM10" s="110"/>
      <c r="PNN10" s="110"/>
      <c r="PNO10" s="110"/>
      <c r="PNP10" s="110"/>
      <c r="PNQ10" s="110"/>
      <c r="PNR10" s="110"/>
      <c r="PNS10" s="110"/>
      <c r="PNT10" s="110"/>
      <c r="PNU10" s="110"/>
      <c r="PNV10" s="110"/>
      <c r="PNW10" s="110"/>
      <c r="PNX10" s="110"/>
      <c r="PNY10" s="110"/>
      <c r="PNZ10" s="110"/>
      <c r="POA10" s="110"/>
      <c r="POB10" s="110"/>
      <c r="POC10" s="110"/>
      <c r="POD10" s="110"/>
      <c r="POE10" s="110"/>
      <c r="POF10" s="110"/>
      <c r="POG10" s="110"/>
      <c r="POH10" s="110"/>
      <c r="POI10" s="110"/>
      <c r="POJ10" s="110"/>
      <c r="POK10" s="110"/>
      <c r="POL10" s="110"/>
      <c r="POM10" s="110"/>
      <c r="PON10" s="110"/>
      <c r="POO10" s="110"/>
      <c r="POP10" s="110"/>
      <c r="POQ10" s="110"/>
      <c r="POR10" s="110"/>
      <c r="POS10" s="110"/>
      <c r="POT10" s="110"/>
      <c r="POU10" s="110"/>
      <c r="POV10" s="110"/>
      <c r="POW10" s="110"/>
      <c r="POX10" s="110"/>
      <c r="POY10" s="110"/>
      <c r="POZ10" s="110"/>
      <c r="PPA10" s="110"/>
      <c r="PPB10" s="110"/>
      <c r="PPC10" s="110"/>
      <c r="PPD10" s="110"/>
      <c r="PPE10" s="110"/>
      <c r="PPF10" s="110"/>
      <c r="PPG10" s="110"/>
      <c r="PPH10" s="110"/>
      <c r="PPI10" s="110"/>
      <c r="PPJ10" s="110"/>
      <c r="PPK10" s="110"/>
      <c r="PPL10" s="110"/>
      <c r="PPM10" s="110"/>
      <c r="PPN10" s="110"/>
      <c r="PPO10" s="110"/>
      <c r="PPP10" s="110"/>
      <c r="PPQ10" s="110"/>
      <c r="PPR10" s="110"/>
      <c r="PPS10" s="110"/>
      <c r="PPT10" s="110"/>
      <c r="PPU10" s="110"/>
      <c r="PPV10" s="110"/>
      <c r="PPW10" s="110"/>
      <c r="PPX10" s="110"/>
      <c r="PPY10" s="110"/>
      <c r="PPZ10" s="110"/>
      <c r="PQA10" s="110"/>
      <c r="PQB10" s="110"/>
      <c r="PQC10" s="110"/>
      <c r="PQD10" s="110"/>
      <c r="PQE10" s="110"/>
      <c r="PQF10" s="110"/>
      <c r="PQG10" s="110"/>
      <c r="PQH10" s="110"/>
      <c r="PQI10" s="110"/>
      <c r="PQJ10" s="110"/>
      <c r="PQK10" s="110"/>
      <c r="PQL10" s="110"/>
      <c r="PQM10" s="110"/>
      <c r="PQN10" s="110"/>
      <c r="PQO10" s="110"/>
      <c r="PQP10" s="110"/>
      <c r="PQQ10" s="110"/>
      <c r="PQR10" s="110"/>
      <c r="PQS10" s="110"/>
      <c r="PQT10" s="110"/>
      <c r="PQU10" s="110"/>
      <c r="PQV10" s="110"/>
      <c r="PQW10" s="110"/>
      <c r="PQX10" s="110"/>
      <c r="PQY10" s="110"/>
      <c r="PQZ10" s="110"/>
      <c r="PRA10" s="110"/>
      <c r="PRB10" s="110"/>
      <c r="PRC10" s="110"/>
      <c r="PRD10" s="110"/>
      <c r="PRE10" s="110"/>
      <c r="PRF10" s="110"/>
      <c r="PRG10" s="110"/>
      <c r="PRH10" s="110"/>
      <c r="PRI10" s="110"/>
      <c r="PRJ10" s="110"/>
      <c r="PRK10" s="110"/>
      <c r="PRL10" s="110"/>
      <c r="PRM10" s="110"/>
      <c r="PRN10" s="110"/>
      <c r="PRO10" s="110"/>
      <c r="PRP10" s="110"/>
      <c r="PRQ10" s="110"/>
      <c r="PRR10" s="110"/>
      <c r="PRS10" s="110"/>
      <c r="PRT10" s="110"/>
      <c r="PRU10" s="110"/>
      <c r="PRV10" s="110"/>
      <c r="PRW10" s="110"/>
      <c r="PRX10" s="110"/>
      <c r="PRY10" s="110"/>
      <c r="PRZ10" s="110"/>
      <c r="PSA10" s="110"/>
      <c r="PSB10" s="110"/>
      <c r="PSC10" s="110"/>
      <c r="PSD10" s="110"/>
      <c r="PSE10" s="110"/>
      <c r="PSF10" s="110"/>
      <c r="PSG10" s="110"/>
      <c r="PSH10" s="110"/>
      <c r="PSI10" s="110"/>
      <c r="PSJ10" s="110"/>
      <c r="PSK10" s="110"/>
      <c r="PSL10" s="110"/>
      <c r="PSM10" s="110"/>
      <c r="PSN10" s="110"/>
      <c r="PSO10" s="110"/>
      <c r="PSP10" s="110"/>
      <c r="PSQ10" s="110"/>
      <c r="PSR10" s="110"/>
      <c r="PSS10" s="110"/>
      <c r="PST10" s="110"/>
      <c r="PSU10" s="110"/>
      <c r="PSV10" s="110"/>
      <c r="PSW10" s="110"/>
      <c r="PSX10" s="110"/>
      <c r="PSY10" s="110"/>
      <c r="PSZ10" s="110"/>
      <c r="PTA10" s="110"/>
      <c r="PTB10" s="110"/>
      <c r="PTC10" s="110"/>
      <c r="PTD10" s="110"/>
      <c r="PTE10" s="110"/>
      <c r="PTF10" s="110"/>
      <c r="PTG10" s="110"/>
      <c r="PTH10" s="110"/>
      <c r="PTI10" s="110"/>
      <c r="PTJ10" s="110"/>
      <c r="PTK10" s="110"/>
      <c r="PTL10" s="110"/>
      <c r="PTM10" s="110"/>
      <c r="PTN10" s="110"/>
      <c r="PTO10" s="110"/>
      <c r="PTP10" s="110"/>
      <c r="PTQ10" s="110"/>
      <c r="PTR10" s="110"/>
      <c r="PTS10" s="110"/>
      <c r="PTT10" s="110"/>
      <c r="PTU10" s="110"/>
      <c r="PTV10" s="110"/>
      <c r="PTW10" s="110"/>
      <c r="PTX10" s="110"/>
      <c r="PTY10" s="110"/>
      <c r="PTZ10" s="110"/>
      <c r="PUA10" s="110"/>
      <c r="PUB10" s="110"/>
      <c r="PUC10" s="110"/>
      <c r="PUD10" s="110"/>
      <c r="PUE10" s="110"/>
      <c r="PUF10" s="110"/>
      <c r="PUG10" s="110"/>
      <c r="PUH10" s="110"/>
      <c r="PUI10" s="110"/>
      <c r="PUJ10" s="110"/>
      <c r="PUK10" s="110"/>
      <c r="PUL10" s="110"/>
      <c r="PUM10" s="110"/>
      <c r="PUN10" s="110"/>
      <c r="PUO10" s="110"/>
      <c r="PUP10" s="110"/>
      <c r="PUQ10" s="110"/>
      <c r="PUR10" s="110"/>
      <c r="PUS10" s="110"/>
      <c r="PUT10" s="110"/>
      <c r="PUU10" s="110"/>
      <c r="PUV10" s="110"/>
      <c r="PUW10" s="110"/>
      <c r="PUX10" s="110"/>
      <c r="PUY10" s="110"/>
      <c r="PUZ10" s="110"/>
      <c r="PVA10" s="110"/>
      <c r="PVB10" s="110"/>
      <c r="PVC10" s="110"/>
      <c r="PVD10" s="110"/>
      <c r="PVE10" s="110"/>
      <c r="PVF10" s="110"/>
      <c r="PVG10" s="110"/>
      <c r="PVH10" s="110"/>
      <c r="PVI10" s="110"/>
      <c r="PVJ10" s="110"/>
      <c r="PVK10" s="110"/>
      <c r="PVL10" s="110"/>
      <c r="PVM10" s="110"/>
      <c r="PVN10" s="110"/>
      <c r="PVO10" s="110"/>
      <c r="PVP10" s="110"/>
      <c r="PVQ10" s="110"/>
      <c r="PVR10" s="110"/>
      <c r="PVS10" s="110"/>
      <c r="PVT10" s="110"/>
      <c r="PVU10" s="110"/>
      <c r="PVV10" s="110"/>
      <c r="PVW10" s="110"/>
      <c r="PVX10" s="110"/>
      <c r="PVY10" s="110"/>
      <c r="PVZ10" s="110"/>
      <c r="PWA10" s="110"/>
      <c r="PWB10" s="110"/>
      <c r="PWC10" s="110"/>
      <c r="PWD10" s="110"/>
      <c r="PWE10" s="110"/>
      <c r="PWF10" s="110"/>
      <c r="PWG10" s="110"/>
      <c r="PWH10" s="110"/>
      <c r="PWI10" s="110"/>
      <c r="PWJ10" s="110"/>
      <c r="PWK10" s="110"/>
      <c r="PWL10" s="110"/>
      <c r="PWM10" s="110"/>
      <c r="PWN10" s="110"/>
      <c r="PWO10" s="110"/>
      <c r="PWP10" s="110"/>
      <c r="PWQ10" s="110"/>
      <c r="PWR10" s="110"/>
      <c r="PWS10" s="110"/>
      <c r="PWT10" s="110"/>
      <c r="PWU10" s="110"/>
      <c r="PWV10" s="110"/>
      <c r="PWW10" s="110"/>
      <c r="PWX10" s="110"/>
      <c r="PWY10" s="110"/>
      <c r="PWZ10" s="110"/>
      <c r="PXA10" s="110"/>
      <c r="PXB10" s="110"/>
      <c r="PXC10" s="110"/>
      <c r="PXD10" s="110"/>
      <c r="PXE10" s="110"/>
      <c r="PXF10" s="110"/>
      <c r="PXG10" s="110"/>
      <c r="PXH10" s="110"/>
      <c r="PXI10" s="110"/>
      <c r="PXJ10" s="110"/>
      <c r="PXK10" s="110"/>
      <c r="PXL10" s="110"/>
      <c r="PXM10" s="110"/>
      <c r="PXN10" s="110"/>
      <c r="PXO10" s="110"/>
      <c r="PXP10" s="110"/>
      <c r="PXQ10" s="110"/>
      <c r="PXR10" s="110"/>
      <c r="PXS10" s="110"/>
      <c r="PXT10" s="110"/>
      <c r="PXU10" s="110"/>
      <c r="PXV10" s="110"/>
      <c r="PXW10" s="110"/>
      <c r="PXX10" s="110"/>
      <c r="PXY10" s="110"/>
      <c r="PXZ10" s="110"/>
      <c r="PYA10" s="110"/>
      <c r="PYB10" s="110"/>
      <c r="PYC10" s="110"/>
      <c r="PYD10" s="110"/>
      <c r="PYE10" s="110"/>
      <c r="PYF10" s="110"/>
      <c r="PYG10" s="110"/>
      <c r="PYH10" s="110"/>
      <c r="PYI10" s="110"/>
      <c r="PYJ10" s="110"/>
      <c r="PYK10" s="110"/>
      <c r="PYL10" s="110"/>
      <c r="PYM10" s="110"/>
      <c r="PYN10" s="110"/>
      <c r="PYO10" s="110"/>
      <c r="PYP10" s="110"/>
      <c r="PYQ10" s="110"/>
      <c r="PYR10" s="110"/>
      <c r="PYS10" s="110"/>
      <c r="PYT10" s="110"/>
      <c r="PYU10" s="110"/>
      <c r="PYV10" s="110"/>
      <c r="PYW10" s="110"/>
      <c r="PYX10" s="110"/>
      <c r="PYY10" s="110"/>
      <c r="PYZ10" s="110"/>
      <c r="PZA10" s="110"/>
      <c r="PZB10" s="110"/>
      <c r="PZC10" s="110"/>
      <c r="PZD10" s="110"/>
      <c r="PZE10" s="110"/>
      <c r="PZF10" s="110"/>
      <c r="PZG10" s="110"/>
      <c r="PZH10" s="110"/>
      <c r="PZI10" s="110"/>
      <c r="PZJ10" s="110"/>
      <c r="PZK10" s="110"/>
      <c r="PZL10" s="110"/>
      <c r="PZM10" s="110"/>
      <c r="PZN10" s="110"/>
      <c r="PZO10" s="110"/>
      <c r="PZP10" s="110"/>
      <c r="PZQ10" s="110"/>
      <c r="PZR10" s="110"/>
      <c r="PZS10" s="110"/>
      <c r="PZT10" s="110"/>
      <c r="PZU10" s="110"/>
      <c r="PZV10" s="110"/>
      <c r="PZW10" s="110"/>
      <c r="PZX10" s="110"/>
      <c r="PZY10" s="110"/>
      <c r="PZZ10" s="110"/>
      <c r="QAA10" s="110"/>
      <c r="QAB10" s="110"/>
      <c r="QAC10" s="110"/>
      <c r="QAD10" s="110"/>
      <c r="QAE10" s="110"/>
      <c r="QAF10" s="110"/>
      <c r="QAG10" s="110"/>
      <c r="QAH10" s="110"/>
      <c r="QAI10" s="110"/>
      <c r="QAJ10" s="110"/>
      <c r="QAK10" s="110"/>
      <c r="QAL10" s="110"/>
      <c r="QAM10" s="110"/>
      <c r="QAN10" s="110"/>
      <c r="QAO10" s="110"/>
      <c r="QAP10" s="110"/>
      <c r="QAQ10" s="110"/>
      <c r="QAR10" s="110"/>
      <c r="QAS10" s="110"/>
      <c r="QAT10" s="110"/>
      <c r="QAU10" s="110"/>
      <c r="QAV10" s="110"/>
      <c r="QAW10" s="110"/>
      <c r="QAX10" s="110"/>
      <c r="QAY10" s="110"/>
      <c r="QAZ10" s="110"/>
      <c r="QBA10" s="110"/>
      <c r="QBB10" s="110"/>
      <c r="QBC10" s="110"/>
      <c r="QBD10" s="110"/>
      <c r="QBE10" s="110"/>
      <c r="QBF10" s="110"/>
      <c r="QBG10" s="110"/>
      <c r="QBH10" s="110"/>
      <c r="QBI10" s="110"/>
      <c r="QBJ10" s="110"/>
      <c r="QBK10" s="110"/>
      <c r="QBL10" s="110"/>
      <c r="QBM10" s="110"/>
      <c r="QBN10" s="110"/>
      <c r="QBO10" s="110"/>
      <c r="QBP10" s="110"/>
      <c r="QBQ10" s="110"/>
      <c r="QBR10" s="110"/>
      <c r="QBS10" s="110"/>
      <c r="QBT10" s="110"/>
      <c r="QBU10" s="110"/>
      <c r="QBV10" s="110"/>
      <c r="QBW10" s="110"/>
      <c r="QBX10" s="110"/>
      <c r="QBY10" s="110"/>
      <c r="QBZ10" s="110"/>
      <c r="QCA10" s="110"/>
      <c r="QCB10" s="110"/>
      <c r="QCC10" s="110"/>
      <c r="QCD10" s="110"/>
      <c r="QCE10" s="110"/>
      <c r="QCF10" s="110"/>
      <c r="QCG10" s="110"/>
      <c r="QCH10" s="110"/>
      <c r="QCI10" s="110"/>
      <c r="QCJ10" s="110"/>
      <c r="QCK10" s="110"/>
      <c r="QCL10" s="110"/>
      <c r="QCM10" s="110"/>
      <c r="QCN10" s="110"/>
      <c r="QCO10" s="110"/>
      <c r="QCP10" s="110"/>
      <c r="QCQ10" s="110"/>
      <c r="QCR10" s="110"/>
      <c r="QCS10" s="110"/>
      <c r="QCT10" s="110"/>
      <c r="QCU10" s="110"/>
      <c r="QCV10" s="110"/>
      <c r="QCW10" s="110"/>
      <c r="QCX10" s="110"/>
      <c r="QCY10" s="110"/>
      <c r="QCZ10" s="110"/>
      <c r="QDA10" s="110"/>
      <c r="QDB10" s="110"/>
      <c r="QDC10" s="110"/>
      <c r="QDD10" s="110"/>
      <c r="QDE10" s="110"/>
      <c r="QDF10" s="110"/>
      <c r="QDG10" s="110"/>
      <c r="QDH10" s="110"/>
      <c r="QDI10" s="110"/>
      <c r="QDJ10" s="110"/>
      <c r="QDK10" s="110"/>
      <c r="QDL10" s="110"/>
      <c r="QDM10" s="110"/>
      <c r="QDN10" s="110"/>
      <c r="QDO10" s="110"/>
      <c r="QDP10" s="110"/>
      <c r="QDQ10" s="110"/>
      <c r="QDR10" s="110"/>
      <c r="QDS10" s="110"/>
      <c r="QDT10" s="110"/>
      <c r="QDU10" s="110"/>
      <c r="QDV10" s="110"/>
      <c r="QDW10" s="110"/>
      <c r="QDX10" s="110"/>
      <c r="QDY10" s="110"/>
      <c r="QDZ10" s="110"/>
      <c r="QEA10" s="110"/>
      <c r="QEB10" s="110"/>
      <c r="QEC10" s="110"/>
      <c r="QED10" s="110"/>
      <c r="QEE10" s="110"/>
      <c r="QEF10" s="110"/>
      <c r="QEG10" s="110"/>
      <c r="QEH10" s="110"/>
      <c r="QEI10" s="110"/>
      <c r="QEJ10" s="110"/>
      <c r="QEK10" s="110"/>
      <c r="QEL10" s="110"/>
      <c r="QEM10" s="110"/>
      <c r="QEN10" s="110"/>
      <c r="QEO10" s="110"/>
      <c r="QEP10" s="110"/>
      <c r="QEQ10" s="110"/>
      <c r="QER10" s="110"/>
      <c r="QES10" s="110"/>
      <c r="QET10" s="110"/>
      <c r="QEU10" s="110"/>
      <c r="QEV10" s="110"/>
      <c r="QEW10" s="110"/>
      <c r="QEX10" s="110"/>
      <c r="QEY10" s="110"/>
      <c r="QEZ10" s="110"/>
      <c r="QFA10" s="110"/>
      <c r="QFB10" s="110"/>
      <c r="QFC10" s="110"/>
      <c r="QFD10" s="110"/>
      <c r="QFE10" s="110"/>
      <c r="QFF10" s="110"/>
      <c r="QFG10" s="110"/>
      <c r="QFH10" s="110"/>
      <c r="QFI10" s="110"/>
      <c r="QFJ10" s="110"/>
      <c r="QFK10" s="110"/>
      <c r="QFL10" s="110"/>
      <c r="QFM10" s="110"/>
      <c r="QFN10" s="110"/>
      <c r="QFO10" s="110"/>
      <c r="QFP10" s="110"/>
      <c r="QFQ10" s="110"/>
      <c r="QFR10" s="110"/>
      <c r="QFS10" s="110"/>
      <c r="QFT10" s="110"/>
      <c r="QFU10" s="110"/>
      <c r="QFV10" s="110"/>
      <c r="QFW10" s="110"/>
      <c r="QFX10" s="110"/>
      <c r="QFY10" s="110"/>
      <c r="QFZ10" s="110"/>
      <c r="QGA10" s="110"/>
      <c r="QGB10" s="110"/>
      <c r="QGC10" s="110"/>
      <c r="QGD10" s="110"/>
      <c r="QGE10" s="110"/>
      <c r="QGF10" s="110"/>
      <c r="QGG10" s="110"/>
      <c r="QGH10" s="110"/>
      <c r="QGI10" s="110"/>
      <c r="QGJ10" s="110"/>
      <c r="QGK10" s="110"/>
      <c r="QGL10" s="110"/>
      <c r="QGM10" s="110"/>
      <c r="QGN10" s="110"/>
      <c r="QGO10" s="110"/>
      <c r="QGP10" s="110"/>
      <c r="QGQ10" s="110"/>
      <c r="QGR10" s="110"/>
      <c r="QGS10" s="110"/>
      <c r="QGT10" s="110"/>
      <c r="QGU10" s="110"/>
      <c r="QGV10" s="110"/>
      <c r="QGW10" s="110"/>
      <c r="QGX10" s="110"/>
      <c r="QGY10" s="110"/>
      <c r="QGZ10" s="110"/>
      <c r="QHA10" s="110"/>
      <c r="QHB10" s="110"/>
      <c r="QHC10" s="110"/>
      <c r="QHD10" s="110"/>
      <c r="QHE10" s="110"/>
      <c r="QHF10" s="110"/>
      <c r="QHG10" s="110"/>
      <c r="QHH10" s="110"/>
      <c r="QHI10" s="110"/>
      <c r="QHJ10" s="110"/>
      <c r="QHK10" s="110"/>
      <c r="QHL10" s="110"/>
      <c r="QHM10" s="110"/>
      <c r="QHN10" s="110"/>
      <c r="QHO10" s="110"/>
      <c r="QHP10" s="110"/>
      <c r="QHQ10" s="110"/>
      <c r="QHR10" s="110"/>
      <c r="QHS10" s="110"/>
      <c r="QHT10" s="110"/>
      <c r="QHU10" s="110"/>
      <c r="QHV10" s="110"/>
      <c r="QHW10" s="110"/>
      <c r="QHX10" s="110"/>
      <c r="QHY10" s="110"/>
      <c r="QHZ10" s="110"/>
      <c r="QIA10" s="110"/>
      <c r="QIB10" s="110"/>
      <c r="QIC10" s="110"/>
      <c r="QID10" s="110"/>
      <c r="QIE10" s="110"/>
      <c r="QIF10" s="110"/>
      <c r="QIG10" s="110"/>
      <c r="QIH10" s="110"/>
      <c r="QII10" s="110"/>
      <c r="QIJ10" s="110"/>
      <c r="QIK10" s="110"/>
      <c r="QIL10" s="110"/>
      <c r="QIM10" s="110"/>
      <c r="QIN10" s="110"/>
      <c r="QIO10" s="110"/>
      <c r="QIP10" s="110"/>
      <c r="QIQ10" s="110"/>
      <c r="QIR10" s="110"/>
      <c r="QIS10" s="110"/>
      <c r="QIT10" s="110"/>
      <c r="QIU10" s="110"/>
      <c r="QIV10" s="110"/>
      <c r="QIW10" s="110"/>
      <c r="QIX10" s="110"/>
      <c r="QIY10" s="110"/>
      <c r="QIZ10" s="110"/>
      <c r="QJA10" s="110"/>
      <c r="QJB10" s="110"/>
      <c r="QJC10" s="110"/>
      <c r="QJD10" s="110"/>
      <c r="QJE10" s="110"/>
      <c r="QJF10" s="110"/>
      <c r="QJG10" s="110"/>
      <c r="QJH10" s="110"/>
      <c r="QJI10" s="110"/>
      <c r="QJJ10" s="110"/>
      <c r="QJK10" s="110"/>
      <c r="QJL10" s="110"/>
      <c r="QJM10" s="110"/>
      <c r="QJN10" s="110"/>
      <c r="QJO10" s="110"/>
      <c r="QJP10" s="110"/>
      <c r="QJQ10" s="110"/>
      <c r="QJR10" s="110"/>
      <c r="QJS10" s="110"/>
      <c r="QJT10" s="110"/>
      <c r="QJU10" s="110"/>
      <c r="QJV10" s="110"/>
      <c r="QJW10" s="110"/>
      <c r="QJX10" s="110"/>
      <c r="QJY10" s="110"/>
      <c r="QJZ10" s="110"/>
      <c r="QKA10" s="110"/>
      <c r="QKB10" s="110"/>
      <c r="QKC10" s="110"/>
      <c r="QKD10" s="110"/>
      <c r="QKE10" s="110"/>
      <c r="QKF10" s="110"/>
      <c r="QKG10" s="110"/>
      <c r="QKH10" s="110"/>
      <c r="QKI10" s="110"/>
      <c r="QKJ10" s="110"/>
      <c r="QKK10" s="110"/>
      <c r="QKL10" s="110"/>
      <c r="QKM10" s="110"/>
      <c r="QKN10" s="110"/>
      <c r="QKO10" s="110"/>
      <c r="QKP10" s="110"/>
      <c r="QKQ10" s="110"/>
      <c r="QKR10" s="110"/>
      <c r="QKS10" s="110"/>
      <c r="QKT10" s="110"/>
      <c r="QKU10" s="110"/>
      <c r="QKV10" s="110"/>
      <c r="QKW10" s="110"/>
      <c r="QKX10" s="110"/>
      <c r="QKY10" s="110"/>
      <c r="QKZ10" s="110"/>
      <c r="QLA10" s="110"/>
      <c r="QLB10" s="110"/>
      <c r="QLC10" s="110"/>
      <c r="QLD10" s="110"/>
      <c r="QLE10" s="110"/>
      <c r="QLF10" s="110"/>
      <c r="QLG10" s="110"/>
      <c r="QLH10" s="110"/>
      <c r="QLI10" s="110"/>
      <c r="QLJ10" s="110"/>
      <c r="QLK10" s="110"/>
      <c r="QLL10" s="110"/>
      <c r="QLM10" s="110"/>
      <c r="QLN10" s="110"/>
      <c r="QLO10" s="110"/>
      <c r="QLP10" s="110"/>
      <c r="QLQ10" s="110"/>
      <c r="QLR10" s="110"/>
      <c r="QLS10" s="110"/>
      <c r="QLT10" s="110"/>
      <c r="QLU10" s="110"/>
      <c r="QLV10" s="110"/>
      <c r="QLW10" s="110"/>
      <c r="QLX10" s="110"/>
      <c r="QLY10" s="110"/>
      <c r="QLZ10" s="110"/>
      <c r="QMA10" s="110"/>
      <c r="QMB10" s="110"/>
      <c r="QMC10" s="110"/>
      <c r="QMD10" s="110"/>
      <c r="QME10" s="110"/>
      <c r="QMF10" s="110"/>
      <c r="QMG10" s="110"/>
      <c r="QMH10" s="110"/>
      <c r="QMI10" s="110"/>
      <c r="QMJ10" s="110"/>
      <c r="QMK10" s="110"/>
      <c r="QML10" s="110"/>
      <c r="QMM10" s="110"/>
      <c r="QMN10" s="110"/>
      <c r="QMO10" s="110"/>
      <c r="QMP10" s="110"/>
      <c r="QMQ10" s="110"/>
      <c r="QMR10" s="110"/>
      <c r="QMS10" s="110"/>
      <c r="QMT10" s="110"/>
      <c r="QMU10" s="110"/>
      <c r="QMV10" s="110"/>
      <c r="QMW10" s="110"/>
      <c r="QMX10" s="110"/>
      <c r="QMY10" s="110"/>
      <c r="QMZ10" s="110"/>
      <c r="QNA10" s="110"/>
      <c r="QNB10" s="110"/>
      <c r="QNC10" s="110"/>
      <c r="QND10" s="110"/>
      <c r="QNE10" s="110"/>
      <c r="QNF10" s="110"/>
      <c r="QNG10" s="110"/>
      <c r="QNH10" s="110"/>
      <c r="QNI10" s="110"/>
      <c r="QNJ10" s="110"/>
      <c r="QNK10" s="110"/>
      <c r="QNL10" s="110"/>
      <c r="QNM10" s="110"/>
      <c r="QNN10" s="110"/>
      <c r="QNO10" s="110"/>
      <c r="QNP10" s="110"/>
      <c r="QNQ10" s="110"/>
      <c r="QNR10" s="110"/>
      <c r="QNS10" s="110"/>
      <c r="QNT10" s="110"/>
      <c r="QNU10" s="110"/>
      <c r="QNV10" s="110"/>
      <c r="QNW10" s="110"/>
      <c r="QNX10" s="110"/>
      <c r="QNY10" s="110"/>
      <c r="QNZ10" s="110"/>
      <c r="QOA10" s="110"/>
      <c r="QOB10" s="110"/>
      <c r="QOC10" s="110"/>
      <c r="QOD10" s="110"/>
      <c r="QOE10" s="110"/>
      <c r="QOF10" s="110"/>
      <c r="QOG10" s="110"/>
      <c r="QOH10" s="110"/>
      <c r="QOI10" s="110"/>
      <c r="QOJ10" s="110"/>
      <c r="QOK10" s="110"/>
      <c r="QOL10" s="110"/>
      <c r="QOM10" s="110"/>
      <c r="QON10" s="110"/>
      <c r="QOO10" s="110"/>
      <c r="QOP10" s="110"/>
      <c r="QOQ10" s="110"/>
      <c r="QOR10" s="110"/>
      <c r="QOS10" s="110"/>
      <c r="QOT10" s="110"/>
      <c r="QOU10" s="110"/>
      <c r="QOV10" s="110"/>
      <c r="QOW10" s="110"/>
      <c r="QOX10" s="110"/>
      <c r="QOY10" s="110"/>
      <c r="QOZ10" s="110"/>
      <c r="QPA10" s="110"/>
      <c r="QPB10" s="110"/>
      <c r="QPC10" s="110"/>
      <c r="QPD10" s="110"/>
      <c r="QPE10" s="110"/>
      <c r="QPF10" s="110"/>
      <c r="QPG10" s="110"/>
      <c r="QPH10" s="110"/>
      <c r="QPI10" s="110"/>
      <c r="QPJ10" s="110"/>
      <c r="QPK10" s="110"/>
      <c r="QPL10" s="110"/>
      <c r="QPM10" s="110"/>
      <c r="QPN10" s="110"/>
      <c r="QPO10" s="110"/>
      <c r="QPP10" s="110"/>
      <c r="QPQ10" s="110"/>
      <c r="QPR10" s="110"/>
      <c r="QPS10" s="110"/>
      <c r="QPT10" s="110"/>
      <c r="QPU10" s="110"/>
      <c r="QPV10" s="110"/>
      <c r="QPW10" s="110"/>
      <c r="QPX10" s="110"/>
      <c r="QPY10" s="110"/>
      <c r="QPZ10" s="110"/>
      <c r="QQA10" s="110"/>
      <c r="QQB10" s="110"/>
      <c r="QQC10" s="110"/>
      <c r="QQD10" s="110"/>
      <c r="QQE10" s="110"/>
      <c r="QQF10" s="110"/>
      <c r="QQG10" s="110"/>
      <c r="QQH10" s="110"/>
      <c r="QQI10" s="110"/>
      <c r="QQJ10" s="110"/>
      <c r="QQK10" s="110"/>
      <c r="QQL10" s="110"/>
      <c r="QQM10" s="110"/>
      <c r="QQN10" s="110"/>
      <c r="QQO10" s="110"/>
      <c r="QQP10" s="110"/>
      <c r="QQQ10" s="110"/>
      <c r="QQR10" s="110"/>
      <c r="QQS10" s="110"/>
      <c r="QQT10" s="110"/>
      <c r="QQU10" s="110"/>
      <c r="QQV10" s="110"/>
      <c r="QQW10" s="110"/>
      <c r="QQX10" s="110"/>
      <c r="QQY10" s="110"/>
      <c r="QQZ10" s="110"/>
      <c r="QRA10" s="110"/>
      <c r="QRB10" s="110"/>
      <c r="QRC10" s="110"/>
      <c r="QRD10" s="110"/>
      <c r="QRE10" s="110"/>
      <c r="QRF10" s="110"/>
      <c r="QRG10" s="110"/>
      <c r="QRH10" s="110"/>
      <c r="QRI10" s="110"/>
      <c r="QRJ10" s="110"/>
      <c r="QRK10" s="110"/>
      <c r="QRL10" s="110"/>
      <c r="QRM10" s="110"/>
      <c r="QRN10" s="110"/>
      <c r="QRO10" s="110"/>
      <c r="QRP10" s="110"/>
      <c r="QRQ10" s="110"/>
      <c r="QRR10" s="110"/>
      <c r="QRS10" s="110"/>
      <c r="QRT10" s="110"/>
      <c r="QRU10" s="110"/>
      <c r="QRV10" s="110"/>
      <c r="QRW10" s="110"/>
      <c r="QRX10" s="110"/>
      <c r="QRY10" s="110"/>
      <c r="QRZ10" s="110"/>
      <c r="QSA10" s="110"/>
      <c r="QSB10" s="110"/>
      <c r="QSC10" s="110"/>
      <c r="QSD10" s="110"/>
      <c r="QSE10" s="110"/>
      <c r="QSF10" s="110"/>
      <c r="QSG10" s="110"/>
      <c r="QSH10" s="110"/>
      <c r="QSI10" s="110"/>
      <c r="QSJ10" s="110"/>
      <c r="QSK10" s="110"/>
      <c r="QSL10" s="110"/>
      <c r="QSM10" s="110"/>
      <c r="QSN10" s="110"/>
      <c r="QSO10" s="110"/>
      <c r="QSP10" s="110"/>
      <c r="QSQ10" s="110"/>
      <c r="QSR10" s="110"/>
      <c r="QSS10" s="110"/>
      <c r="QST10" s="110"/>
      <c r="QSU10" s="110"/>
      <c r="QSV10" s="110"/>
      <c r="QSW10" s="110"/>
      <c r="QSX10" s="110"/>
      <c r="QSY10" s="110"/>
      <c r="QSZ10" s="110"/>
      <c r="QTA10" s="110"/>
      <c r="QTB10" s="110"/>
      <c r="QTC10" s="110"/>
      <c r="QTD10" s="110"/>
      <c r="QTE10" s="110"/>
      <c r="QTF10" s="110"/>
      <c r="QTG10" s="110"/>
      <c r="QTH10" s="110"/>
      <c r="QTI10" s="110"/>
      <c r="QTJ10" s="110"/>
      <c r="QTK10" s="110"/>
      <c r="QTL10" s="110"/>
      <c r="QTM10" s="110"/>
      <c r="QTN10" s="110"/>
      <c r="QTO10" s="110"/>
      <c r="QTP10" s="110"/>
      <c r="QTQ10" s="110"/>
      <c r="QTR10" s="110"/>
      <c r="QTS10" s="110"/>
      <c r="QTT10" s="110"/>
      <c r="QTU10" s="110"/>
      <c r="QTV10" s="110"/>
      <c r="QTW10" s="110"/>
      <c r="QTX10" s="110"/>
      <c r="QTY10" s="110"/>
      <c r="QTZ10" s="110"/>
      <c r="QUA10" s="110"/>
      <c r="QUB10" s="110"/>
      <c r="QUC10" s="110"/>
      <c r="QUD10" s="110"/>
      <c r="QUE10" s="110"/>
      <c r="QUF10" s="110"/>
      <c r="QUG10" s="110"/>
      <c r="QUH10" s="110"/>
      <c r="QUI10" s="110"/>
      <c r="QUJ10" s="110"/>
      <c r="QUK10" s="110"/>
      <c r="QUL10" s="110"/>
      <c r="QUM10" s="110"/>
      <c r="QUN10" s="110"/>
      <c r="QUO10" s="110"/>
      <c r="QUP10" s="110"/>
      <c r="QUQ10" s="110"/>
      <c r="QUR10" s="110"/>
      <c r="QUS10" s="110"/>
      <c r="QUT10" s="110"/>
      <c r="QUU10" s="110"/>
      <c r="QUV10" s="110"/>
      <c r="QUW10" s="110"/>
      <c r="QUX10" s="110"/>
      <c r="QUY10" s="110"/>
      <c r="QUZ10" s="110"/>
      <c r="QVA10" s="110"/>
      <c r="QVB10" s="110"/>
      <c r="QVC10" s="110"/>
      <c r="QVD10" s="110"/>
      <c r="QVE10" s="110"/>
      <c r="QVF10" s="110"/>
      <c r="QVG10" s="110"/>
      <c r="QVH10" s="110"/>
      <c r="QVI10" s="110"/>
      <c r="QVJ10" s="110"/>
      <c r="QVK10" s="110"/>
      <c r="QVL10" s="110"/>
      <c r="QVM10" s="110"/>
      <c r="QVN10" s="110"/>
      <c r="QVO10" s="110"/>
      <c r="QVP10" s="110"/>
      <c r="QVQ10" s="110"/>
      <c r="QVR10" s="110"/>
      <c r="QVS10" s="110"/>
      <c r="QVT10" s="110"/>
      <c r="QVU10" s="110"/>
      <c r="QVV10" s="110"/>
      <c r="QVW10" s="110"/>
      <c r="QVX10" s="110"/>
      <c r="QVY10" s="110"/>
      <c r="QVZ10" s="110"/>
      <c r="QWA10" s="110"/>
      <c r="QWB10" s="110"/>
      <c r="QWC10" s="110"/>
      <c r="QWD10" s="110"/>
      <c r="QWE10" s="110"/>
      <c r="QWF10" s="110"/>
      <c r="QWG10" s="110"/>
      <c r="QWH10" s="110"/>
      <c r="QWI10" s="110"/>
      <c r="QWJ10" s="110"/>
      <c r="QWK10" s="110"/>
      <c r="QWL10" s="110"/>
      <c r="QWM10" s="110"/>
      <c r="QWN10" s="110"/>
      <c r="QWO10" s="110"/>
      <c r="QWP10" s="110"/>
      <c r="QWQ10" s="110"/>
      <c r="QWR10" s="110"/>
      <c r="QWS10" s="110"/>
      <c r="QWT10" s="110"/>
      <c r="QWU10" s="110"/>
      <c r="QWV10" s="110"/>
      <c r="QWW10" s="110"/>
      <c r="QWX10" s="110"/>
      <c r="QWY10" s="110"/>
      <c r="QWZ10" s="110"/>
      <c r="QXA10" s="110"/>
      <c r="QXB10" s="110"/>
      <c r="QXC10" s="110"/>
      <c r="QXD10" s="110"/>
      <c r="QXE10" s="110"/>
      <c r="QXF10" s="110"/>
      <c r="QXG10" s="110"/>
      <c r="QXH10" s="110"/>
      <c r="QXI10" s="110"/>
      <c r="QXJ10" s="110"/>
      <c r="QXK10" s="110"/>
      <c r="QXL10" s="110"/>
      <c r="QXM10" s="110"/>
      <c r="QXN10" s="110"/>
      <c r="QXO10" s="110"/>
      <c r="QXP10" s="110"/>
      <c r="QXQ10" s="110"/>
      <c r="QXR10" s="110"/>
      <c r="QXS10" s="110"/>
      <c r="QXT10" s="110"/>
      <c r="QXU10" s="110"/>
      <c r="QXV10" s="110"/>
      <c r="QXW10" s="110"/>
      <c r="QXX10" s="110"/>
      <c r="QXY10" s="110"/>
      <c r="QXZ10" s="110"/>
      <c r="QYA10" s="110"/>
      <c r="QYB10" s="110"/>
      <c r="QYC10" s="110"/>
      <c r="QYD10" s="110"/>
      <c r="QYE10" s="110"/>
      <c r="QYF10" s="110"/>
      <c r="QYG10" s="110"/>
      <c r="QYH10" s="110"/>
      <c r="QYI10" s="110"/>
      <c r="QYJ10" s="110"/>
      <c r="QYK10" s="110"/>
      <c r="QYL10" s="110"/>
      <c r="QYM10" s="110"/>
      <c r="QYN10" s="110"/>
      <c r="QYO10" s="110"/>
      <c r="QYP10" s="110"/>
      <c r="QYQ10" s="110"/>
      <c r="QYR10" s="110"/>
      <c r="QYS10" s="110"/>
      <c r="QYT10" s="110"/>
      <c r="QYU10" s="110"/>
      <c r="QYV10" s="110"/>
      <c r="QYW10" s="110"/>
      <c r="QYX10" s="110"/>
      <c r="QYY10" s="110"/>
      <c r="QYZ10" s="110"/>
      <c r="QZA10" s="110"/>
      <c r="QZB10" s="110"/>
      <c r="QZC10" s="110"/>
      <c r="QZD10" s="110"/>
      <c r="QZE10" s="110"/>
      <c r="QZF10" s="110"/>
      <c r="QZG10" s="110"/>
      <c r="QZH10" s="110"/>
      <c r="QZI10" s="110"/>
      <c r="QZJ10" s="110"/>
      <c r="QZK10" s="110"/>
      <c r="QZL10" s="110"/>
      <c r="QZM10" s="110"/>
      <c r="QZN10" s="110"/>
      <c r="QZO10" s="110"/>
      <c r="QZP10" s="110"/>
      <c r="QZQ10" s="110"/>
      <c r="QZR10" s="110"/>
      <c r="QZS10" s="110"/>
      <c r="QZT10" s="110"/>
      <c r="QZU10" s="110"/>
      <c r="QZV10" s="110"/>
      <c r="QZW10" s="110"/>
      <c r="QZX10" s="110"/>
      <c r="QZY10" s="110"/>
      <c r="QZZ10" s="110"/>
      <c r="RAA10" s="110"/>
      <c r="RAB10" s="110"/>
      <c r="RAC10" s="110"/>
      <c r="RAD10" s="110"/>
      <c r="RAE10" s="110"/>
      <c r="RAF10" s="110"/>
      <c r="RAG10" s="110"/>
      <c r="RAH10" s="110"/>
      <c r="RAI10" s="110"/>
      <c r="RAJ10" s="110"/>
      <c r="RAK10" s="110"/>
      <c r="RAL10" s="110"/>
      <c r="RAM10" s="110"/>
      <c r="RAN10" s="110"/>
      <c r="RAO10" s="110"/>
      <c r="RAP10" s="110"/>
      <c r="RAQ10" s="110"/>
      <c r="RAR10" s="110"/>
      <c r="RAS10" s="110"/>
      <c r="RAT10" s="110"/>
      <c r="RAU10" s="110"/>
      <c r="RAV10" s="110"/>
      <c r="RAW10" s="110"/>
      <c r="RAX10" s="110"/>
      <c r="RAY10" s="110"/>
      <c r="RAZ10" s="110"/>
      <c r="RBA10" s="110"/>
      <c r="RBB10" s="110"/>
      <c r="RBC10" s="110"/>
      <c r="RBD10" s="110"/>
      <c r="RBE10" s="110"/>
      <c r="RBF10" s="110"/>
      <c r="RBG10" s="110"/>
      <c r="RBH10" s="110"/>
      <c r="RBI10" s="110"/>
      <c r="RBJ10" s="110"/>
      <c r="RBK10" s="110"/>
      <c r="RBL10" s="110"/>
      <c r="RBM10" s="110"/>
      <c r="RBN10" s="110"/>
      <c r="RBO10" s="110"/>
      <c r="RBP10" s="110"/>
      <c r="RBQ10" s="110"/>
      <c r="RBR10" s="110"/>
      <c r="RBS10" s="110"/>
      <c r="RBT10" s="110"/>
      <c r="RBU10" s="110"/>
      <c r="RBV10" s="110"/>
      <c r="RBW10" s="110"/>
      <c r="RBX10" s="110"/>
      <c r="RBY10" s="110"/>
      <c r="RBZ10" s="110"/>
      <c r="RCA10" s="110"/>
      <c r="RCB10" s="110"/>
      <c r="RCC10" s="110"/>
      <c r="RCD10" s="110"/>
      <c r="RCE10" s="110"/>
      <c r="RCF10" s="110"/>
      <c r="RCG10" s="110"/>
      <c r="RCH10" s="110"/>
      <c r="RCI10" s="110"/>
      <c r="RCJ10" s="110"/>
      <c r="RCK10" s="110"/>
      <c r="RCL10" s="110"/>
      <c r="RCM10" s="110"/>
      <c r="RCN10" s="110"/>
      <c r="RCO10" s="110"/>
      <c r="RCP10" s="110"/>
      <c r="RCQ10" s="110"/>
      <c r="RCR10" s="110"/>
      <c r="RCS10" s="110"/>
      <c r="RCT10" s="110"/>
      <c r="RCU10" s="110"/>
      <c r="RCV10" s="110"/>
      <c r="RCW10" s="110"/>
      <c r="RCX10" s="110"/>
      <c r="RCY10" s="110"/>
      <c r="RCZ10" s="110"/>
      <c r="RDA10" s="110"/>
      <c r="RDB10" s="110"/>
      <c r="RDC10" s="110"/>
      <c r="RDD10" s="110"/>
      <c r="RDE10" s="110"/>
      <c r="RDF10" s="110"/>
      <c r="RDG10" s="110"/>
      <c r="RDH10" s="110"/>
      <c r="RDI10" s="110"/>
      <c r="RDJ10" s="110"/>
      <c r="RDK10" s="110"/>
      <c r="RDL10" s="110"/>
      <c r="RDM10" s="110"/>
      <c r="RDN10" s="110"/>
      <c r="RDO10" s="110"/>
      <c r="RDP10" s="110"/>
      <c r="RDQ10" s="110"/>
      <c r="RDR10" s="110"/>
      <c r="RDS10" s="110"/>
      <c r="RDT10" s="110"/>
      <c r="RDU10" s="110"/>
      <c r="RDV10" s="110"/>
      <c r="RDW10" s="110"/>
      <c r="RDX10" s="110"/>
      <c r="RDY10" s="110"/>
      <c r="RDZ10" s="110"/>
      <c r="REA10" s="110"/>
      <c r="REB10" s="110"/>
      <c r="REC10" s="110"/>
      <c r="RED10" s="110"/>
      <c r="REE10" s="110"/>
      <c r="REF10" s="110"/>
      <c r="REG10" s="110"/>
      <c r="REH10" s="110"/>
      <c r="REI10" s="110"/>
      <c r="REJ10" s="110"/>
      <c r="REK10" s="110"/>
      <c r="REL10" s="110"/>
      <c r="REM10" s="110"/>
      <c r="REN10" s="110"/>
      <c r="REO10" s="110"/>
      <c r="REP10" s="110"/>
      <c r="REQ10" s="110"/>
      <c r="RER10" s="110"/>
      <c r="RES10" s="110"/>
      <c r="RET10" s="110"/>
      <c r="REU10" s="110"/>
      <c r="REV10" s="110"/>
      <c r="REW10" s="110"/>
      <c r="REX10" s="110"/>
      <c r="REY10" s="110"/>
      <c r="REZ10" s="110"/>
      <c r="RFA10" s="110"/>
      <c r="RFB10" s="110"/>
      <c r="RFC10" s="110"/>
      <c r="RFD10" s="110"/>
      <c r="RFE10" s="110"/>
      <c r="RFF10" s="110"/>
      <c r="RFG10" s="110"/>
      <c r="RFH10" s="110"/>
      <c r="RFI10" s="110"/>
      <c r="RFJ10" s="110"/>
      <c r="RFK10" s="110"/>
      <c r="RFL10" s="110"/>
      <c r="RFM10" s="110"/>
      <c r="RFN10" s="110"/>
      <c r="RFO10" s="110"/>
      <c r="RFP10" s="110"/>
      <c r="RFQ10" s="110"/>
      <c r="RFR10" s="110"/>
      <c r="RFS10" s="110"/>
      <c r="RFT10" s="110"/>
      <c r="RFU10" s="110"/>
      <c r="RFV10" s="110"/>
      <c r="RFW10" s="110"/>
      <c r="RFX10" s="110"/>
      <c r="RFY10" s="110"/>
      <c r="RFZ10" s="110"/>
      <c r="RGA10" s="110"/>
      <c r="RGB10" s="110"/>
      <c r="RGC10" s="110"/>
      <c r="RGD10" s="110"/>
      <c r="RGE10" s="110"/>
      <c r="RGF10" s="110"/>
      <c r="RGG10" s="110"/>
      <c r="RGH10" s="110"/>
      <c r="RGI10" s="110"/>
      <c r="RGJ10" s="110"/>
      <c r="RGK10" s="110"/>
      <c r="RGL10" s="110"/>
      <c r="RGM10" s="110"/>
      <c r="RGN10" s="110"/>
      <c r="RGO10" s="110"/>
      <c r="RGP10" s="110"/>
      <c r="RGQ10" s="110"/>
      <c r="RGR10" s="110"/>
      <c r="RGS10" s="110"/>
      <c r="RGT10" s="110"/>
      <c r="RGU10" s="110"/>
      <c r="RGV10" s="110"/>
      <c r="RGW10" s="110"/>
      <c r="RGX10" s="110"/>
      <c r="RGY10" s="110"/>
      <c r="RGZ10" s="110"/>
      <c r="RHA10" s="110"/>
      <c r="RHB10" s="110"/>
      <c r="RHC10" s="110"/>
      <c r="RHD10" s="110"/>
      <c r="RHE10" s="110"/>
      <c r="RHF10" s="110"/>
      <c r="RHG10" s="110"/>
      <c r="RHH10" s="110"/>
      <c r="RHI10" s="110"/>
      <c r="RHJ10" s="110"/>
      <c r="RHK10" s="110"/>
      <c r="RHL10" s="110"/>
      <c r="RHM10" s="110"/>
      <c r="RHN10" s="110"/>
      <c r="RHO10" s="110"/>
      <c r="RHP10" s="110"/>
      <c r="RHQ10" s="110"/>
      <c r="RHR10" s="110"/>
      <c r="RHS10" s="110"/>
      <c r="RHT10" s="110"/>
      <c r="RHU10" s="110"/>
      <c r="RHV10" s="110"/>
      <c r="RHW10" s="110"/>
      <c r="RHX10" s="110"/>
      <c r="RHY10" s="110"/>
      <c r="RHZ10" s="110"/>
      <c r="RIA10" s="110"/>
      <c r="RIB10" s="110"/>
      <c r="RIC10" s="110"/>
      <c r="RID10" s="110"/>
      <c r="RIE10" s="110"/>
      <c r="RIF10" s="110"/>
      <c r="RIG10" s="110"/>
      <c r="RIH10" s="110"/>
      <c r="RII10" s="110"/>
      <c r="RIJ10" s="110"/>
      <c r="RIK10" s="110"/>
      <c r="RIL10" s="110"/>
      <c r="RIM10" s="110"/>
      <c r="RIN10" s="110"/>
      <c r="RIO10" s="110"/>
      <c r="RIP10" s="110"/>
      <c r="RIQ10" s="110"/>
      <c r="RIR10" s="110"/>
      <c r="RIS10" s="110"/>
      <c r="RIT10" s="110"/>
      <c r="RIU10" s="110"/>
      <c r="RIV10" s="110"/>
      <c r="RIW10" s="110"/>
      <c r="RIX10" s="110"/>
      <c r="RIY10" s="110"/>
      <c r="RIZ10" s="110"/>
      <c r="RJA10" s="110"/>
      <c r="RJB10" s="110"/>
      <c r="RJC10" s="110"/>
      <c r="RJD10" s="110"/>
      <c r="RJE10" s="110"/>
      <c r="RJF10" s="110"/>
      <c r="RJG10" s="110"/>
      <c r="RJH10" s="110"/>
      <c r="RJI10" s="110"/>
      <c r="RJJ10" s="110"/>
      <c r="RJK10" s="110"/>
      <c r="RJL10" s="110"/>
      <c r="RJM10" s="110"/>
      <c r="RJN10" s="110"/>
      <c r="RJO10" s="110"/>
      <c r="RJP10" s="110"/>
      <c r="RJQ10" s="110"/>
      <c r="RJR10" s="110"/>
      <c r="RJS10" s="110"/>
      <c r="RJT10" s="110"/>
      <c r="RJU10" s="110"/>
      <c r="RJV10" s="110"/>
      <c r="RJW10" s="110"/>
      <c r="RJX10" s="110"/>
      <c r="RJY10" s="110"/>
      <c r="RJZ10" s="110"/>
      <c r="RKA10" s="110"/>
      <c r="RKB10" s="110"/>
      <c r="RKC10" s="110"/>
      <c r="RKD10" s="110"/>
      <c r="RKE10" s="110"/>
      <c r="RKF10" s="110"/>
      <c r="RKG10" s="110"/>
      <c r="RKH10" s="110"/>
      <c r="RKI10" s="110"/>
      <c r="RKJ10" s="110"/>
      <c r="RKK10" s="110"/>
      <c r="RKL10" s="110"/>
      <c r="RKM10" s="110"/>
      <c r="RKN10" s="110"/>
      <c r="RKO10" s="110"/>
      <c r="RKP10" s="110"/>
      <c r="RKQ10" s="110"/>
      <c r="RKR10" s="110"/>
      <c r="RKS10" s="110"/>
      <c r="RKT10" s="110"/>
      <c r="RKU10" s="110"/>
      <c r="RKV10" s="110"/>
      <c r="RKW10" s="110"/>
      <c r="RKX10" s="110"/>
      <c r="RKY10" s="110"/>
      <c r="RKZ10" s="110"/>
      <c r="RLA10" s="110"/>
      <c r="RLB10" s="110"/>
      <c r="RLC10" s="110"/>
      <c r="RLD10" s="110"/>
      <c r="RLE10" s="110"/>
      <c r="RLF10" s="110"/>
      <c r="RLG10" s="110"/>
      <c r="RLH10" s="110"/>
      <c r="RLI10" s="110"/>
      <c r="RLJ10" s="110"/>
      <c r="RLK10" s="110"/>
      <c r="RLL10" s="110"/>
      <c r="RLM10" s="110"/>
      <c r="RLN10" s="110"/>
      <c r="RLO10" s="110"/>
      <c r="RLP10" s="110"/>
      <c r="RLQ10" s="110"/>
      <c r="RLR10" s="110"/>
      <c r="RLS10" s="110"/>
      <c r="RLT10" s="110"/>
      <c r="RLU10" s="110"/>
      <c r="RLV10" s="110"/>
      <c r="RLW10" s="110"/>
      <c r="RLX10" s="110"/>
      <c r="RLY10" s="110"/>
      <c r="RLZ10" s="110"/>
      <c r="RMA10" s="110"/>
      <c r="RMB10" s="110"/>
      <c r="RMC10" s="110"/>
      <c r="RMD10" s="110"/>
      <c r="RME10" s="110"/>
      <c r="RMF10" s="110"/>
      <c r="RMG10" s="110"/>
      <c r="RMH10" s="110"/>
      <c r="RMI10" s="110"/>
      <c r="RMJ10" s="110"/>
      <c r="RMK10" s="110"/>
      <c r="RML10" s="110"/>
      <c r="RMM10" s="110"/>
      <c r="RMN10" s="110"/>
      <c r="RMO10" s="110"/>
      <c r="RMP10" s="110"/>
      <c r="RMQ10" s="110"/>
      <c r="RMR10" s="110"/>
      <c r="RMS10" s="110"/>
      <c r="RMT10" s="110"/>
      <c r="RMU10" s="110"/>
      <c r="RMV10" s="110"/>
      <c r="RMW10" s="110"/>
      <c r="RMX10" s="110"/>
      <c r="RMY10" s="110"/>
      <c r="RMZ10" s="110"/>
      <c r="RNA10" s="110"/>
      <c r="RNB10" s="110"/>
      <c r="RNC10" s="110"/>
      <c r="RND10" s="110"/>
      <c r="RNE10" s="110"/>
      <c r="RNF10" s="110"/>
      <c r="RNG10" s="110"/>
      <c r="RNH10" s="110"/>
      <c r="RNI10" s="110"/>
      <c r="RNJ10" s="110"/>
      <c r="RNK10" s="110"/>
      <c r="RNL10" s="110"/>
      <c r="RNM10" s="110"/>
      <c r="RNN10" s="110"/>
      <c r="RNO10" s="110"/>
      <c r="RNP10" s="110"/>
      <c r="RNQ10" s="110"/>
      <c r="RNR10" s="110"/>
      <c r="RNS10" s="110"/>
      <c r="RNT10" s="110"/>
      <c r="RNU10" s="110"/>
      <c r="RNV10" s="110"/>
      <c r="RNW10" s="110"/>
      <c r="RNX10" s="110"/>
      <c r="RNY10" s="110"/>
      <c r="RNZ10" s="110"/>
      <c r="ROA10" s="110"/>
      <c r="ROB10" s="110"/>
      <c r="ROC10" s="110"/>
      <c r="ROD10" s="110"/>
      <c r="ROE10" s="110"/>
      <c r="ROF10" s="110"/>
      <c r="ROG10" s="110"/>
      <c r="ROH10" s="110"/>
      <c r="ROI10" s="110"/>
      <c r="ROJ10" s="110"/>
      <c r="ROK10" s="110"/>
      <c r="ROL10" s="110"/>
      <c r="ROM10" s="110"/>
      <c r="RON10" s="110"/>
      <c r="ROO10" s="110"/>
      <c r="ROP10" s="110"/>
      <c r="ROQ10" s="110"/>
      <c r="ROR10" s="110"/>
      <c r="ROS10" s="110"/>
      <c r="ROT10" s="110"/>
      <c r="ROU10" s="110"/>
      <c r="ROV10" s="110"/>
      <c r="ROW10" s="110"/>
      <c r="ROX10" s="110"/>
      <c r="ROY10" s="110"/>
      <c r="ROZ10" s="110"/>
      <c r="RPA10" s="110"/>
      <c r="RPB10" s="110"/>
      <c r="RPC10" s="110"/>
      <c r="RPD10" s="110"/>
      <c r="RPE10" s="110"/>
      <c r="RPF10" s="110"/>
      <c r="RPG10" s="110"/>
      <c r="RPH10" s="110"/>
      <c r="RPI10" s="110"/>
      <c r="RPJ10" s="110"/>
      <c r="RPK10" s="110"/>
      <c r="RPL10" s="110"/>
      <c r="RPM10" s="110"/>
      <c r="RPN10" s="110"/>
      <c r="RPO10" s="110"/>
      <c r="RPP10" s="110"/>
      <c r="RPQ10" s="110"/>
      <c r="RPR10" s="110"/>
      <c r="RPS10" s="110"/>
      <c r="RPT10" s="110"/>
      <c r="RPU10" s="110"/>
      <c r="RPV10" s="110"/>
      <c r="RPW10" s="110"/>
      <c r="RPX10" s="110"/>
      <c r="RPY10" s="110"/>
      <c r="RPZ10" s="110"/>
      <c r="RQA10" s="110"/>
      <c r="RQB10" s="110"/>
      <c r="RQC10" s="110"/>
      <c r="RQD10" s="110"/>
      <c r="RQE10" s="110"/>
      <c r="RQF10" s="110"/>
      <c r="RQG10" s="110"/>
      <c r="RQH10" s="110"/>
      <c r="RQI10" s="110"/>
      <c r="RQJ10" s="110"/>
      <c r="RQK10" s="110"/>
      <c r="RQL10" s="110"/>
      <c r="RQM10" s="110"/>
      <c r="RQN10" s="110"/>
      <c r="RQO10" s="110"/>
      <c r="RQP10" s="110"/>
      <c r="RQQ10" s="110"/>
      <c r="RQR10" s="110"/>
      <c r="RQS10" s="110"/>
      <c r="RQT10" s="110"/>
      <c r="RQU10" s="110"/>
      <c r="RQV10" s="110"/>
      <c r="RQW10" s="110"/>
      <c r="RQX10" s="110"/>
      <c r="RQY10" s="110"/>
      <c r="RQZ10" s="110"/>
      <c r="RRA10" s="110"/>
      <c r="RRB10" s="110"/>
      <c r="RRC10" s="110"/>
      <c r="RRD10" s="110"/>
      <c r="RRE10" s="110"/>
      <c r="RRF10" s="110"/>
      <c r="RRG10" s="110"/>
      <c r="RRH10" s="110"/>
      <c r="RRI10" s="110"/>
      <c r="RRJ10" s="110"/>
      <c r="RRK10" s="110"/>
      <c r="RRL10" s="110"/>
      <c r="RRM10" s="110"/>
      <c r="RRN10" s="110"/>
      <c r="RRO10" s="110"/>
      <c r="RRP10" s="110"/>
      <c r="RRQ10" s="110"/>
      <c r="RRR10" s="110"/>
      <c r="RRS10" s="110"/>
      <c r="RRT10" s="110"/>
      <c r="RRU10" s="110"/>
      <c r="RRV10" s="110"/>
      <c r="RRW10" s="110"/>
      <c r="RRX10" s="110"/>
      <c r="RRY10" s="110"/>
      <c r="RRZ10" s="110"/>
      <c r="RSA10" s="110"/>
      <c r="RSB10" s="110"/>
      <c r="RSC10" s="110"/>
      <c r="RSD10" s="110"/>
      <c r="RSE10" s="110"/>
      <c r="RSF10" s="110"/>
      <c r="RSG10" s="110"/>
      <c r="RSH10" s="110"/>
      <c r="RSI10" s="110"/>
      <c r="RSJ10" s="110"/>
      <c r="RSK10" s="110"/>
      <c r="RSL10" s="110"/>
      <c r="RSM10" s="110"/>
      <c r="RSN10" s="110"/>
      <c r="RSO10" s="110"/>
      <c r="RSP10" s="110"/>
      <c r="RSQ10" s="110"/>
      <c r="RSR10" s="110"/>
      <c r="RSS10" s="110"/>
      <c r="RST10" s="110"/>
      <c r="RSU10" s="110"/>
      <c r="RSV10" s="110"/>
      <c r="RSW10" s="110"/>
      <c r="RSX10" s="110"/>
      <c r="RSY10" s="110"/>
      <c r="RSZ10" s="110"/>
      <c r="RTA10" s="110"/>
      <c r="RTB10" s="110"/>
      <c r="RTC10" s="110"/>
      <c r="RTD10" s="110"/>
      <c r="RTE10" s="110"/>
      <c r="RTF10" s="110"/>
      <c r="RTG10" s="110"/>
      <c r="RTH10" s="110"/>
      <c r="RTI10" s="110"/>
      <c r="RTJ10" s="110"/>
      <c r="RTK10" s="110"/>
      <c r="RTL10" s="110"/>
      <c r="RTM10" s="110"/>
      <c r="RTN10" s="110"/>
      <c r="RTO10" s="110"/>
      <c r="RTP10" s="110"/>
      <c r="RTQ10" s="110"/>
      <c r="RTR10" s="110"/>
      <c r="RTS10" s="110"/>
      <c r="RTT10" s="110"/>
      <c r="RTU10" s="110"/>
      <c r="RTV10" s="110"/>
      <c r="RTW10" s="110"/>
      <c r="RTX10" s="110"/>
      <c r="RTY10" s="110"/>
      <c r="RTZ10" s="110"/>
      <c r="RUA10" s="110"/>
      <c r="RUB10" s="110"/>
      <c r="RUC10" s="110"/>
      <c r="RUD10" s="110"/>
      <c r="RUE10" s="110"/>
      <c r="RUF10" s="110"/>
      <c r="RUG10" s="110"/>
      <c r="RUH10" s="110"/>
      <c r="RUI10" s="110"/>
      <c r="RUJ10" s="110"/>
      <c r="RUK10" s="110"/>
      <c r="RUL10" s="110"/>
      <c r="RUM10" s="110"/>
      <c r="RUN10" s="110"/>
      <c r="RUO10" s="110"/>
      <c r="RUP10" s="110"/>
      <c r="RUQ10" s="110"/>
      <c r="RUR10" s="110"/>
      <c r="RUS10" s="110"/>
      <c r="RUT10" s="110"/>
      <c r="RUU10" s="110"/>
      <c r="RUV10" s="110"/>
      <c r="RUW10" s="110"/>
      <c r="RUX10" s="110"/>
      <c r="RUY10" s="110"/>
      <c r="RUZ10" s="110"/>
      <c r="RVA10" s="110"/>
      <c r="RVB10" s="110"/>
      <c r="RVC10" s="110"/>
      <c r="RVD10" s="110"/>
      <c r="RVE10" s="110"/>
      <c r="RVF10" s="110"/>
      <c r="RVG10" s="110"/>
      <c r="RVH10" s="110"/>
      <c r="RVI10" s="110"/>
      <c r="RVJ10" s="110"/>
      <c r="RVK10" s="110"/>
      <c r="RVL10" s="110"/>
      <c r="RVM10" s="110"/>
      <c r="RVN10" s="110"/>
      <c r="RVO10" s="110"/>
      <c r="RVP10" s="110"/>
      <c r="RVQ10" s="110"/>
      <c r="RVR10" s="110"/>
      <c r="RVS10" s="110"/>
      <c r="RVT10" s="110"/>
      <c r="RVU10" s="110"/>
      <c r="RVV10" s="110"/>
      <c r="RVW10" s="110"/>
      <c r="RVX10" s="110"/>
      <c r="RVY10" s="110"/>
      <c r="RVZ10" s="110"/>
      <c r="RWA10" s="110"/>
      <c r="RWB10" s="110"/>
      <c r="RWC10" s="110"/>
      <c r="RWD10" s="110"/>
      <c r="RWE10" s="110"/>
      <c r="RWF10" s="110"/>
      <c r="RWG10" s="110"/>
      <c r="RWH10" s="110"/>
      <c r="RWI10" s="110"/>
      <c r="RWJ10" s="110"/>
      <c r="RWK10" s="110"/>
      <c r="RWL10" s="110"/>
      <c r="RWM10" s="110"/>
      <c r="RWN10" s="110"/>
      <c r="RWO10" s="110"/>
      <c r="RWP10" s="110"/>
      <c r="RWQ10" s="110"/>
      <c r="RWR10" s="110"/>
      <c r="RWS10" s="110"/>
      <c r="RWT10" s="110"/>
      <c r="RWU10" s="110"/>
      <c r="RWV10" s="110"/>
      <c r="RWW10" s="110"/>
      <c r="RWX10" s="110"/>
      <c r="RWY10" s="110"/>
      <c r="RWZ10" s="110"/>
      <c r="RXA10" s="110"/>
      <c r="RXB10" s="110"/>
      <c r="RXC10" s="110"/>
      <c r="RXD10" s="110"/>
      <c r="RXE10" s="110"/>
      <c r="RXF10" s="110"/>
      <c r="RXG10" s="110"/>
      <c r="RXH10" s="110"/>
      <c r="RXI10" s="110"/>
      <c r="RXJ10" s="110"/>
      <c r="RXK10" s="110"/>
      <c r="RXL10" s="110"/>
      <c r="RXM10" s="110"/>
      <c r="RXN10" s="110"/>
      <c r="RXO10" s="110"/>
      <c r="RXP10" s="110"/>
      <c r="RXQ10" s="110"/>
      <c r="RXR10" s="110"/>
      <c r="RXS10" s="110"/>
      <c r="RXT10" s="110"/>
      <c r="RXU10" s="110"/>
      <c r="RXV10" s="110"/>
      <c r="RXW10" s="110"/>
      <c r="RXX10" s="110"/>
      <c r="RXY10" s="110"/>
      <c r="RXZ10" s="110"/>
      <c r="RYA10" s="110"/>
      <c r="RYB10" s="110"/>
      <c r="RYC10" s="110"/>
      <c r="RYD10" s="110"/>
      <c r="RYE10" s="110"/>
      <c r="RYF10" s="110"/>
      <c r="RYG10" s="110"/>
      <c r="RYH10" s="110"/>
      <c r="RYI10" s="110"/>
      <c r="RYJ10" s="110"/>
      <c r="RYK10" s="110"/>
      <c r="RYL10" s="110"/>
      <c r="RYM10" s="110"/>
      <c r="RYN10" s="110"/>
      <c r="RYO10" s="110"/>
      <c r="RYP10" s="110"/>
      <c r="RYQ10" s="110"/>
      <c r="RYR10" s="110"/>
      <c r="RYS10" s="110"/>
      <c r="RYT10" s="110"/>
      <c r="RYU10" s="110"/>
      <c r="RYV10" s="110"/>
      <c r="RYW10" s="110"/>
      <c r="RYX10" s="110"/>
      <c r="RYY10" s="110"/>
      <c r="RYZ10" s="110"/>
      <c r="RZA10" s="110"/>
      <c r="RZB10" s="110"/>
      <c r="RZC10" s="110"/>
      <c r="RZD10" s="110"/>
      <c r="RZE10" s="110"/>
      <c r="RZF10" s="110"/>
      <c r="RZG10" s="110"/>
      <c r="RZH10" s="110"/>
      <c r="RZI10" s="110"/>
      <c r="RZJ10" s="110"/>
      <c r="RZK10" s="110"/>
      <c r="RZL10" s="110"/>
      <c r="RZM10" s="110"/>
      <c r="RZN10" s="110"/>
      <c r="RZO10" s="110"/>
      <c r="RZP10" s="110"/>
      <c r="RZQ10" s="110"/>
      <c r="RZR10" s="110"/>
      <c r="RZS10" s="110"/>
      <c r="RZT10" s="110"/>
      <c r="RZU10" s="110"/>
      <c r="RZV10" s="110"/>
      <c r="RZW10" s="110"/>
      <c r="RZX10" s="110"/>
      <c r="RZY10" s="110"/>
      <c r="RZZ10" s="110"/>
      <c r="SAA10" s="110"/>
      <c r="SAB10" s="110"/>
      <c r="SAC10" s="110"/>
      <c r="SAD10" s="110"/>
      <c r="SAE10" s="110"/>
      <c r="SAF10" s="110"/>
      <c r="SAG10" s="110"/>
      <c r="SAH10" s="110"/>
      <c r="SAI10" s="110"/>
      <c r="SAJ10" s="110"/>
      <c r="SAK10" s="110"/>
      <c r="SAL10" s="110"/>
      <c r="SAM10" s="110"/>
      <c r="SAN10" s="110"/>
      <c r="SAO10" s="110"/>
      <c r="SAP10" s="110"/>
      <c r="SAQ10" s="110"/>
      <c r="SAR10" s="110"/>
      <c r="SAS10" s="110"/>
      <c r="SAT10" s="110"/>
      <c r="SAU10" s="110"/>
      <c r="SAV10" s="110"/>
      <c r="SAW10" s="110"/>
      <c r="SAX10" s="110"/>
      <c r="SAY10" s="110"/>
      <c r="SAZ10" s="110"/>
      <c r="SBA10" s="110"/>
      <c r="SBB10" s="110"/>
      <c r="SBC10" s="110"/>
      <c r="SBD10" s="110"/>
      <c r="SBE10" s="110"/>
      <c r="SBF10" s="110"/>
      <c r="SBG10" s="110"/>
      <c r="SBH10" s="110"/>
      <c r="SBI10" s="110"/>
      <c r="SBJ10" s="110"/>
      <c r="SBK10" s="110"/>
      <c r="SBL10" s="110"/>
      <c r="SBM10" s="110"/>
      <c r="SBN10" s="110"/>
      <c r="SBO10" s="110"/>
      <c r="SBP10" s="110"/>
      <c r="SBQ10" s="110"/>
      <c r="SBR10" s="110"/>
      <c r="SBS10" s="110"/>
      <c r="SBT10" s="110"/>
      <c r="SBU10" s="110"/>
      <c r="SBV10" s="110"/>
      <c r="SBW10" s="110"/>
      <c r="SBX10" s="110"/>
      <c r="SBY10" s="110"/>
      <c r="SBZ10" s="110"/>
      <c r="SCA10" s="110"/>
      <c r="SCB10" s="110"/>
      <c r="SCC10" s="110"/>
      <c r="SCD10" s="110"/>
      <c r="SCE10" s="110"/>
      <c r="SCF10" s="110"/>
      <c r="SCG10" s="110"/>
      <c r="SCH10" s="110"/>
      <c r="SCI10" s="110"/>
      <c r="SCJ10" s="110"/>
      <c r="SCK10" s="110"/>
      <c r="SCL10" s="110"/>
      <c r="SCM10" s="110"/>
      <c r="SCN10" s="110"/>
      <c r="SCO10" s="110"/>
      <c r="SCP10" s="110"/>
      <c r="SCQ10" s="110"/>
      <c r="SCR10" s="110"/>
      <c r="SCS10" s="110"/>
      <c r="SCT10" s="110"/>
      <c r="SCU10" s="110"/>
      <c r="SCV10" s="110"/>
      <c r="SCW10" s="110"/>
      <c r="SCX10" s="110"/>
      <c r="SCY10" s="110"/>
      <c r="SCZ10" s="110"/>
      <c r="SDA10" s="110"/>
      <c r="SDB10" s="110"/>
      <c r="SDC10" s="110"/>
      <c r="SDD10" s="110"/>
      <c r="SDE10" s="110"/>
      <c r="SDF10" s="110"/>
      <c r="SDG10" s="110"/>
      <c r="SDH10" s="110"/>
      <c r="SDI10" s="110"/>
      <c r="SDJ10" s="110"/>
      <c r="SDK10" s="110"/>
      <c r="SDL10" s="110"/>
      <c r="SDM10" s="110"/>
      <c r="SDN10" s="110"/>
      <c r="SDO10" s="110"/>
      <c r="SDP10" s="110"/>
      <c r="SDQ10" s="110"/>
      <c r="SDR10" s="110"/>
      <c r="SDS10" s="110"/>
      <c r="SDT10" s="110"/>
      <c r="SDU10" s="110"/>
      <c r="SDV10" s="110"/>
      <c r="SDW10" s="110"/>
      <c r="SDX10" s="110"/>
      <c r="SDY10" s="110"/>
      <c r="SDZ10" s="110"/>
      <c r="SEA10" s="110"/>
      <c r="SEB10" s="110"/>
      <c r="SEC10" s="110"/>
      <c r="SED10" s="110"/>
      <c r="SEE10" s="110"/>
      <c r="SEF10" s="110"/>
      <c r="SEG10" s="110"/>
      <c r="SEH10" s="110"/>
      <c r="SEI10" s="110"/>
      <c r="SEJ10" s="110"/>
      <c r="SEK10" s="110"/>
      <c r="SEL10" s="110"/>
      <c r="SEM10" s="110"/>
      <c r="SEN10" s="110"/>
      <c r="SEO10" s="110"/>
      <c r="SEP10" s="110"/>
      <c r="SEQ10" s="110"/>
      <c r="SER10" s="110"/>
      <c r="SES10" s="110"/>
      <c r="SET10" s="110"/>
      <c r="SEU10" s="110"/>
      <c r="SEV10" s="110"/>
      <c r="SEW10" s="110"/>
      <c r="SEX10" s="110"/>
      <c r="SEY10" s="110"/>
      <c r="SEZ10" s="110"/>
      <c r="SFA10" s="110"/>
      <c r="SFB10" s="110"/>
      <c r="SFC10" s="110"/>
      <c r="SFD10" s="110"/>
      <c r="SFE10" s="110"/>
      <c r="SFF10" s="110"/>
      <c r="SFG10" s="110"/>
      <c r="SFH10" s="110"/>
      <c r="SFI10" s="110"/>
      <c r="SFJ10" s="110"/>
      <c r="SFK10" s="110"/>
      <c r="SFL10" s="110"/>
      <c r="SFM10" s="110"/>
      <c r="SFN10" s="110"/>
      <c r="SFO10" s="110"/>
      <c r="SFP10" s="110"/>
      <c r="SFQ10" s="110"/>
      <c r="SFR10" s="110"/>
      <c r="SFS10" s="110"/>
      <c r="SFT10" s="110"/>
      <c r="SFU10" s="110"/>
      <c r="SFV10" s="110"/>
      <c r="SFW10" s="110"/>
      <c r="SFX10" s="110"/>
      <c r="SFY10" s="110"/>
      <c r="SFZ10" s="110"/>
      <c r="SGA10" s="110"/>
      <c r="SGB10" s="110"/>
      <c r="SGC10" s="110"/>
      <c r="SGD10" s="110"/>
      <c r="SGE10" s="110"/>
      <c r="SGF10" s="110"/>
      <c r="SGG10" s="110"/>
      <c r="SGH10" s="110"/>
      <c r="SGI10" s="110"/>
      <c r="SGJ10" s="110"/>
      <c r="SGK10" s="110"/>
      <c r="SGL10" s="110"/>
      <c r="SGM10" s="110"/>
      <c r="SGN10" s="110"/>
      <c r="SGO10" s="110"/>
      <c r="SGP10" s="110"/>
      <c r="SGQ10" s="110"/>
      <c r="SGR10" s="110"/>
      <c r="SGS10" s="110"/>
      <c r="SGT10" s="110"/>
      <c r="SGU10" s="110"/>
      <c r="SGV10" s="110"/>
      <c r="SGW10" s="110"/>
      <c r="SGX10" s="110"/>
      <c r="SGY10" s="110"/>
      <c r="SGZ10" s="110"/>
      <c r="SHA10" s="110"/>
      <c r="SHB10" s="110"/>
      <c r="SHC10" s="110"/>
      <c r="SHD10" s="110"/>
      <c r="SHE10" s="110"/>
      <c r="SHF10" s="110"/>
      <c r="SHG10" s="110"/>
      <c r="SHH10" s="110"/>
      <c r="SHI10" s="110"/>
      <c r="SHJ10" s="110"/>
      <c r="SHK10" s="110"/>
      <c r="SHL10" s="110"/>
      <c r="SHM10" s="110"/>
      <c r="SHN10" s="110"/>
      <c r="SHO10" s="110"/>
      <c r="SHP10" s="110"/>
      <c r="SHQ10" s="110"/>
      <c r="SHR10" s="110"/>
      <c r="SHS10" s="110"/>
      <c r="SHT10" s="110"/>
      <c r="SHU10" s="110"/>
      <c r="SHV10" s="110"/>
      <c r="SHW10" s="110"/>
      <c r="SHX10" s="110"/>
      <c r="SHY10" s="110"/>
      <c r="SHZ10" s="110"/>
      <c r="SIA10" s="110"/>
      <c r="SIB10" s="110"/>
      <c r="SIC10" s="110"/>
      <c r="SID10" s="110"/>
      <c r="SIE10" s="110"/>
      <c r="SIF10" s="110"/>
      <c r="SIG10" s="110"/>
      <c r="SIH10" s="110"/>
      <c r="SII10" s="110"/>
      <c r="SIJ10" s="110"/>
      <c r="SIK10" s="110"/>
      <c r="SIL10" s="110"/>
      <c r="SIM10" s="110"/>
      <c r="SIN10" s="110"/>
      <c r="SIO10" s="110"/>
      <c r="SIP10" s="110"/>
      <c r="SIQ10" s="110"/>
      <c r="SIR10" s="110"/>
      <c r="SIS10" s="110"/>
      <c r="SIT10" s="110"/>
      <c r="SIU10" s="110"/>
      <c r="SIV10" s="110"/>
      <c r="SIW10" s="110"/>
      <c r="SIX10" s="110"/>
      <c r="SIY10" s="110"/>
      <c r="SIZ10" s="110"/>
      <c r="SJA10" s="110"/>
      <c r="SJB10" s="110"/>
      <c r="SJC10" s="110"/>
      <c r="SJD10" s="110"/>
      <c r="SJE10" s="110"/>
      <c r="SJF10" s="110"/>
      <c r="SJG10" s="110"/>
      <c r="SJH10" s="110"/>
      <c r="SJI10" s="110"/>
      <c r="SJJ10" s="110"/>
      <c r="SJK10" s="110"/>
      <c r="SJL10" s="110"/>
      <c r="SJM10" s="110"/>
      <c r="SJN10" s="110"/>
      <c r="SJO10" s="110"/>
      <c r="SJP10" s="110"/>
      <c r="SJQ10" s="110"/>
      <c r="SJR10" s="110"/>
      <c r="SJS10" s="110"/>
      <c r="SJT10" s="110"/>
      <c r="SJU10" s="110"/>
      <c r="SJV10" s="110"/>
      <c r="SJW10" s="110"/>
      <c r="SJX10" s="110"/>
      <c r="SJY10" s="110"/>
      <c r="SJZ10" s="110"/>
      <c r="SKA10" s="110"/>
      <c r="SKB10" s="110"/>
      <c r="SKC10" s="110"/>
      <c r="SKD10" s="110"/>
      <c r="SKE10" s="110"/>
      <c r="SKF10" s="110"/>
      <c r="SKG10" s="110"/>
      <c r="SKH10" s="110"/>
      <c r="SKI10" s="110"/>
      <c r="SKJ10" s="110"/>
      <c r="SKK10" s="110"/>
      <c r="SKL10" s="110"/>
      <c r="SKM10" s="110"/>
      <c r="SKN10" s="110"/>
      <c r="SKO10" s="110"/>
      <c r="SKP10" s="110"/>
      <c r="SKQ10" s="110"/>
      <c r="SKR10" s="110"/>
      <c r="SKS10" s="110"/>
      <c r="SKT10" s="110"/>
      <c r="SKU10" s="110"/>
      <c r="SKV10" s="110"/>
      <c r="SKW10" s="110"/>
      <c r="SKX10" s="110"/>
      <c r="SKY10" s="110"/>
      <c r="SKZ10" s="110"/>
      <c r="SLA10" s="110"/>
      <c r="SLB10" s="110"/>
      <c r="SLC10" s="110"/>
      <c r="SLD10" s="110"/>
      <c r="SLE10" s="110"/>
      <c r="SLF10" s="110"/>
      <c r="SLG10" s="110"/>
      <c r="SLH10" s="110"/>
      <c r="SLI10" s="110"/>
      <c r="SLJ10" s="110"/>
      <c r="SLK10" s="110"/>
      <c r="SLL10" s="110"/>
      <c r="SLM10" s="110"/>
      <c r="SLN10" s="110"/>
      <c r="SLO10" s="110"/>
      <c r="SLP10" s="110"/>
      <c r="SLQ10" s="110"/>
      <c r="SLR10" s="110"/>
      <c r="SLS10" s="110"/>
      <c r="SLT10" s="110"/>
      <c r="SLU10" s="110"/>
      <c r="SLV10" s="110"/>
      <c r="SLW10" s="110"/>
      <c r="SLX10" s="110"/>
      <c r="SLY10" s="110"/>
      <c r="SLZ10" s="110"/>
      <c r="SMA10" s="110"/>
      <c r="SMB10" s="110"/>
      <c r="SMC10" s="110"/>
      <c r="SMD10" s="110"/>
      <c r="SME10" s="110"/>
      <c r="SMF10" s="110"/>
      <c r="SMG10" s="110"/>
      <c r="SMH10" s="110"/>
      <c r="SMI10" s="110"/>
      <c r="SMJ10" s="110"/>
      <c r="SMK10" s="110"/>
      <c r="SML10" s="110"/>
      <c r="SMM10" s="110"/>
      <c r="SMN10" s="110"/>
      <c r="SMO10" s="110"/>
      <c r="SMP10" s="110"/>
      <c r="SMQ10" s="110"/>
      <c r="SMR10" s="110"/>
      <c r="SMS10" s="110"/>
      <c r="SMT10" s="110"/>
      <c r="SMU10" s="110"/>
      <c r="SMV10" s="110"/>
      <c r="SMW10" s="110"/>
      <c r="SMX10" s="110"/>
      <c r="SMY10" s="110"/>
      <c r="SMZ10" s="110"/>
      <c r="SNA10" s="110"/>
      <c r="SNB10" s="110"/>
      <c r="SNC10" s="110"/>
      <c r="SND10" s="110"/>
      <c r="SNE10" s="110"/>
      <c r="SNF10" s="110"/>
      <c r="SNG10" s="110"/>
      <c r="SNH10" s="110"/>
      <c r="SNI10" s="110"/>
      <c r="SNJ10" s="110"/>
      <c r="SNK10" s="110"/>
      <c r="SNL10" s="110"/>
      <c r="SNM10" s="110"/>
      <c r="SNN10" s="110"/>
      <c r="SNO10" s="110"/>
      <c r="SNP10" s="110"/>
      <c r="SNQ10" s="110"/>
      <c r="SNR10" s="110"/>
      <c r="SNS10" s="110"/>
      <c r="SNT10" s="110"/>
      <c r="SNU10" s="110"/>
      <c r="SNV10" s="110"/>
      <c r="SNW10" s="110"/>
      <c r="SNX10" s="110"/>
      <c r="SNY10" s="110"/>
      <c r="SNZ10" s="110"/>
      <c r="SOA10" s="110"/>
      <c r="SOB10" s="110"/>
      <c r="SOC10" s="110"/>
      <c r="SOD10" s="110"/>
      <c r="SOE10" s="110"/>
      <c r="SOF10" s="110"/>
      <c r="SOG10" s="110"/>
      <c r="SOH10" s="110"/>
      <c r="SOI10" s="110"/>
      <c r="SOJ10" s="110"/>
      <c r="SOK10" s="110"/>
      <c r="SOL10" s="110"/>
      <c r="SOM10" s="110"/>
      <c r="SON10" s="110"/>
      <c r="SOO10" s="110"/>
      <c r="SOP10" s="110"/>
      <c r="SOQ10" s="110"/>
      <c r="SOR10" s="110"/>
      <c r="SOS10" s="110"/>
      <c r="SOT10" s="110"/>
      <c r="SOU10" s="110"/>
      <c r="SOV10" s="110"/>
      <c r="SOW10" s="110"/>
      <c r="SOX10" s="110"/>
      <c r="SOY10" s="110"/>
      <c r="SOZ10" s="110"/>
      <c r="SPA10" s="110"/>
      <c r="SPB10" s="110"/>
      <c r="SPC10" s="110"/>
      <c r="SPD10" s="110"/>
      <c r="SPE10" s="110"/>
      <c r="SPF10" s="110"/>
      <c r="SPG10" s="110"/>
      <c r="SPH10" s="110"/>
      <c r="SPI10" s="110"/>
      <c r="SPJ10" s="110"/>
      <c r="SPK10" s="110"/>
      <c r="SPL10" s="110"/>
      <c r="SPM10" s="110"/>
      <c r="SPN10" s="110"/>
      <c r="SPO10" s="110"/>
      <c r="SPP10" s="110"/>
      <c r="SPQ10" s="110"/>
      <c r="SPR10" s="110"/>
      <c r="SPS10" s="110"/>
      <c r="SPT10" s="110"/>
      <c r="SPU10" s="110"/>
      <c r="SPV10" s="110"/>
      <c r="SPW10" s="110"/>
      <c r="SPX10" s="110"/>
      <c r="SPY10" s="110"/>
      <c r="SPZ10" s="110"/>
      <c r="SQA10" s="110"/>
      <c r="SQB10" s="110"/>
      <c r="SQC10" s="110"/>
      <c r="SQD10" s="110"/>
      <c r="SQE10" s="110"/>
      <c r="SQF10" s="110"/>
      <c r="SQG10" s="110"/>
      <c r="SQH10" s="110"/>
      <c r="SQI10" s="110"/>
      <c r="SQJ10" s="110"/>
      <c r="SQK10" s="110"/>
      <c r="SQL10" s="110"/>
      <c r="SQM10" s="110"/>
      <c r="SQN10" s="110"/>
      <c r="SQO10" s="110"/>
      <c r="SQP10" s="110"/>
      <c r="SQQ10" s="110"/>
      <c r="SQR10" s="110"/>
      <c r="SQS10" s="110"/>
      <c r="SQT10" s="110"/>
      <c r="SQU10" s="110"/>
      <c r="SQV10" s="110"/>
      <c r="SQW10" s="110"/>
      <c r="SQX10" s="110"/>
      <c r="SQY10" s="110"/>
      <c r="SQZ10" s="110"/>
      <c r="SRA10" s="110"/>
      <c r="SRB10" s="110"/>
      <c r="SRC10" s="110"/>
      <c r="SRD10" s="110"/>
      <c r="SRE10" s="110"/>
      <c r="SRF10" s="110"/>
      <c r="SRG10" s="110"/>
      <c r="SRH10" s="110"/>
      <c r="SRI10" s="110"/>
      <c r="SRJ10" s="110"/>
      <c r="SRK10" s="110"/>
      <c r="SRL10" s="110"/>
      <c r="SRM10" s="110"/>
      <c r="SRN10" s="110"/>
      <c r="SRO10" s="110"/>
      <c r="SRP10" s="110"/>
      <c r="SRQ10" s="110"/>
      <c r="SRR10" s="110"/>
      <c r="SRS10" s="110"/>
      <c r="SRT10" s="110"/>
      <c r="SRU10" s="110"/>
      <c r="SRV10" s="110"/>
      <c r="SRW10" s="110"/>
      <c r="SRX10" s="110"/>
      <c r="SRY10" s="110"/>
      <c r="SRZ10" s="110"/>
      <c r="SSA10" s="110"/>
      <c r="SSB10" s="110"/>
      <c r="SSC10" s="110"/>
      <c r="SSD10" s="110"/>
      <c r="SSE10" s="110"/>
      <c r="SSF10" s="110"/>
      <c r="SSG10" s="110"/>
      <c r="SSH10" s="110"/>
      <c r="SSI10" s="110"/>
      <c r="SSJ10" s="110"/>
      <c r="SSK10" s="110"/>
      <c r="SSL10" s="110"/>
      <c r="SSM10" s="110"/>
      <c r="SSN10" s="110"/>
      <c r="SSO10" s="110"/>
      <c r="SSP10" s="110"/>
      <c r="SSQ10" s="110"/>
      <c r="SSR10" s="110"/>
      <c r="SSS10" s="110"/>
      <c r="SST10" s="110"/>
      <c r="SSU10" s="110"/>
      <c r="SSV10" s="110"/>
      <c r="SSW10" s="110"/>
      <c r="SSX10" s="110"/>
      <c r="SSY10" s="110"/>
      <c r="SSZ10" s="110"/>
      <c r="STA10" s="110"/>
      <c r="STB10" s="110"/>
      <c r="STC10" s="110"/>
      <c r="STD10" s="110"/>
      <c r="STE10" s="110"/>
      <c r="STF10" s="110"/>
      <c r="STG10" s="110"/>
      <c r="STH10" s="110"/>
      <c r="STI10" s="110"/>
      <c r="STJ10" s="110"/>
      <c r="STK10" s="110"/>
      <c r="STL10" s="110"/>
      <c r="STM10" s="110"/>
      <c r="STN10" s="110"/>
      <c r="STO10" s="110"/>
      <c r="STP10" s="110"/>
      <c r="STQ10" s="110"/>
      <c r="STR10" s="110"/>
      <c r="STS10" s="110"/>
      <c r="STT10" s="110"/>
      <c r="STU10" s="110"/>
      <c r="STV10" s="110"/>
      <c r="STW10" s="110"/>
      <c r="STX10" s="110"/>
      <c r="STY10" s="110"/>
      <c r="STZ10" s="110"/>
      <c r="SUA10" s="110"/>
      <c r="SUB10" s="110"/>
      <c r="SUC10" s="110"/>
      <c r="SUD10" s="110"/>
      <c r="SUE10" s="110"/>
      <c r="SUF10" s="110"/>
      <c r="SUG10" s="110"/>
      <c r="SUH10" s="110"/>
      <c r="SUI10" s="110"/>
      <c r="SUJ10" s="110"/>
      <c r="SUK10" s="110"/>
      <c r="SUL10" s="110"/>
      <c r="SUM10" s="110"/>
      <c r="SUN10" s="110"/>
      <c r="SUO10" s="110"/>
      <c r="SUP10" s="110"/>
      <c r="SUQ10" s="110"/>
      <c r="SUR10" s="110"/>
      <c r="SUS10" s="110"/>
      <c r="SUT10" s="110"/>
      <c r="SUU10" s="110"/>
      <c r="SUV10" s="110"/>
      <c r="SUW10" s="110"/>
      <c r="SUX10" s="110"/>
      <c r="SUY10" s="110"/>
      <c r="SUZ10" s="110"/>
      <c r="SVA10" s="110"/>
      <c r="SVB10" s="110"/>
      <c r="SVC10" s="110"/>
      <c r="SVD10" s="110"/>
      <c r="SVE10" s="110"/>
      <c r="SVF10" s="110"/>
      <c r="SVG10" s="110"/>
      <c r="SVH10" s="110"/>
      <c r="SVI10" s="110"/>
      <c r="SVJ10" s="110"/>
      <c r="SVK10" s="110"/>
      <c r="SVL10" s="110"/>
      <c r="SVM10" s="110"/>
      <c r="SVN10" s="110"/>
      <c r="SVO10" s="110"/>
      <c r="SVP10" s="110"/>
      <c r="SVQ10" s="110"/>
      <c r="SVR10" s="110"/>
      <c r="SVS10" s="110"/>
      <c r="SVT10" s="110"/>
      <c r="SVU10" s="110"/>
      <c r="SVV10" s="110"/>
      <c r="SVW10" s="110"/>
      <c r="SVX10" s="110"/>
      <c r="SVY10" s="110"/>
      <c r="SVZ10" s="110"/>
      <c r="SWA10" s="110"/>
      <c r="SWB10" s="110"/>
      <c r="SWC10" s="110"/>
      <c r="SWD10" s="110"/>
      <c r="SWE10" s="110"/>
      <c r="SWF10" s="110"/>
      <c r="SWG10" s="110"/>
      <c r="SWH10" s="110"/>
      <c r="SWI10" s="110"/>
      <c r="SWJ10" s="110"/>
      <c r="SWK10" s="110"/>
      <c r="SWL10" s="110"/>
      <c r="SWM10" s="110"/>
      <c r="SWN10" s="110"/>
      <c r="SWO10" s="110"/>
      <c r="SWP10" s="110"/>
      <c r="SWQ10" s="110"/>
      <c r="SWR10" s="110"/>
      <c r="SWS10" s="110"/>
      <c r="SWT10" s="110"/>
      <c r="SWU10" s="110"/>
      <c r="SWV10" s="110"/>
      <c r="SWW10" s="110"/>
      <c r="SWX10" s="110"/>
      <c r="SWY10" s="110"/>
      <c r="SWZ10" s="110"/>
      <c r="SXA10" s="110"/>
      <c r="SXB10" s="110"/>
      <c r="SXC10" s="110"/>
      <c r="SXD10" s="110"/>
      <c r="SXE10" s="110"/>
      <c r="SXF10" s="110"/>
      <c r="SXG10" s="110"/>
      <c r="SXH10" s="110"/>
      <c r="SXI10" s="110"/>
      <c r="SXJ10" s="110"/>
      <c r="SXK10" s="110"/>
      <c r="SXL10" s="110"/>
      <c r="SXM10" s="110"/>
      <c r="SXN10" s="110"/>
      <c r="SXO10" s="110"/>
      <c r="SXP10" s="110"/>
      <c r="SXQ10" s="110"/>
      <c r="SXR10" s="110"/>
      <c r="SXS10" s="110"/>
      <c r="SXT10" s="110"/>
      <c r="SXU10" s="110"/>
      <c r="SXV10" s="110"/>
      <c r="SXW10" s="110"/>
      <c r="SXX10" s="110"/>
      <c r="SXY10" s="110"/>
      <c r="SXZ10" s="110"/>
      <c r="SYA10" s="110"/>
      <c r="SYB10" s="110"/>
      <c r="SYC10" s="110"/>
      <c r="SYD10" s="110"/>
      <c r="SYE10" s="110"/>
      <c r="SYF10" s="110"/>
      <c r="SYG10" s="110"/>
      <c r="SYH10" s="110"/>
      <c r="SYI10" s="110"/>
      <c r="SYJ10" s="110"/>
      <c r="SYK10" s="110"/>
      <c r="SYL10" s="110"/>
      <c r="SYM10" s="110"/>
      <c r="SYN10" s="110"/>
      <c r="SYO10" s="110"/>
      <c r="SYP10" s="110"/>
      <c r="SYQ10" s="110"/>
      <c r="SYR10" s="110"/>
      <c r="SYS10" s="110"/>
      <c r="SYT10" s="110"/>
      <c r="SYU10" s="110"/>
      <c r="SYV10" s="110"/>
      <c r="SYW10" s="110"/>
      <c r="SYX10" s="110"/>
      <c r="SYY10" s="110"/>
      <c r="SYZ10" s="110"/>
      <c r="SZA10" s="110"/>
      <c r="SZB10" s="110"/>
      <c r="SZC10" s="110"/>
      <c r="SZD10" s="110"/>
      <c r="SZE10" s="110"/>
      <c r="SZF10" s="110"/>
      <c r="SZG10" s="110"/>
      <c r="SZH10" s="110"/>
      <c r="SZI10" s="110"/>
      <c r="SZJ10" s="110"/>
      <c r="SZK10" s="110"/>
      <c r="SZL10" s="110"/>
      <c r="SZM10" s="110"/>
      <c r="SZN10" s="110"/>
      <c r="SZO10" s="110"/>
      <c r="SZP10" s="110"/>
      <c r="SZQ10" s="110"/>
      <c r="SZR10" s="110"/>
      <c r="SZS10" s="110"/>
      <c r="SZT10" s="110"/>
      <c r="SZU10" s="110"/>
      <c r="SZV10" s="110"/>
      <c r="SZW10" s="110"/>
      <c r="SZX10" s="110"/>
      <c r="SZY10" s="110"/>
      <c r="SZZ10" s="110"/>
      <c r="TAA10" s="110"/>
      <c r="TAB10" s="110"/>
      <c r="TAC10" s="110"/>
      <c r="TAD10" s="110"/>
      <c r="TAE10" s="110"/>
      <c r="TAF10" s="110"/>
      <c r="TAG10" s="110"/>
      <c r="TAH10" s="110"/>
      <c r="TAI10" s="110"/>
      <c r="TAJ10" s="110"/>
      <c r="TAK10" s="110"/>
      <c r="TAL10" s="110"/>
      <c r="TAM10" s="110"/>
      <c r="TAN10" s="110"/>
      <c r="TAO10" s="110"/>
      <c r="TAP10" s="110"/>
      <c r="TAQ10" s="110"/>
      <c r="TAR10" s="110"/>
      <c r="TAS10" s="110"/>
      <c r="TAT10" s="110"/>
      <c r="TAU10" s="110"/>
      <c r="TAV10" s="110"/>
      <c r="TAW10" s="110"/>
      <c r="TAX10" s="110"/>
      <c r="TAY10" s="110"/>
      <c r="TAZ10" s="110"/>
      <c r="TBA10" s="110"/>
      <c r="TBB10" s="110"/>
      <c r="TBC10" s="110"/>
      <c r="TBD10" s="110"/>
      <c r="TBE10" s="110"/>
      <c r="TBF10" s="110"/>
      <c r="TBG10" s="110"/>
      <c r="TBH10" s="110"/>
      <c r="TBI10" s="110"/>
      <c r="TBJ10" s="110"/>
      <c r="TBK10" s="110"/>
      <c r="TBL10" s="110"/>
      <c r="TBM10" s="110"/>
      <c r="TBN10" s="110"/>
      <c r="TBO10" s="110"/>
      <c r="TBP10" s="110"/>
      <c r="TBQ10" s="110"/>
      <c r="TBR10" s="110"/>
      <c r="TBS10" s="110"/>
      <c r="TBT10" s="110"/>
      <c r="TBU10" s="110"/>
      <c r="TBV10" s="110"/>
      <c r="TBW10" s="110"/>
      <c r="TBX10" s="110"/>
      <c r="TBY10" s="110"/>
      <c r="TBZ10" s="110"/>
      <c r="TCA10" s="110"/>
      <c r="TCB10" s="110"/>
      <c r="TCC10" s="110"/>
      <c r="TCD10" s="110"/>
      <c r="TCE10" s="110"/>
      <c r="TCF10" s="110"/>
      <c r="TCG10" s="110"/>
      <c r="TCH10" s="110"/>
      <c r="TCI10" s="110"/>
      <c r="TCJ10" s="110"/>
      <c r="TCK10" s="110"/>
      <c r="TCL10" s="110"/>
      <c r="TCM10" s="110"/>
      <c r="TCN10" s="110"/>
      <c r="TCO10" s="110"/>
      <c r="TCP10" s="110"/>
      <c r="TCQ10" s="110"/>
      <c r="TCR10" s="110"/>
      <c r="TCS10" s="110"/>
      <c r="TCT10" s="110"/>
      <c r="TCU10" s="110"/>
      <c r="TCV10" s="110"/>
      <c r="TCW10" s="110"/>
      <c r="TCX10" s="110"/>
      <c r="TCY10" s="110"/>
      <c r="TCZ10" s="110"/>
      <c r="TDA10" s="110"/>
      <c r="TDB10" s="110"/>
      <c r="TDC10" s="110"/>
      <c r="TDD10" s="110"/>
      <c r="TDE10" s="110"/>
      <c r="TDF10" s="110"/>
      <c r="TDG10" s="110"/>
      <c r="TDH10" s="110"/>
      <c r="TDI10" s="110"/>
      <c r="TDJ10" s="110"/>
      <c r="TDK10" s="110"/>
      <c r="TDL10" s="110"/>
      <c r="TDM10" s="110"/>
      <c r="TDN10" s="110"/>
      <c r="TDO10" s="110"/>
      <c r="TDP10" s="110"/>
      <c r="TDQ10" s="110"/>
      <c r="TDR10" s="110"/>
      <c r="TDS10" s="110"/>
      <c r="TDT10" s="110"/>
      <c r="TDU10" s="110"/>
      <c r="TDV10" s="110"/>
      <c r="TDW10" s="110"/>
      <c r="TDX10" s="110"/>
      <c r="TDY10" s="110"/>
      <c r="TDZ10" s="110"/>
      <c r="TEA10" s="110"/>
      <c r="TEB10" s="110"/>
      <c r="TEC10" s="110"/>
      <c r="TED10" s="110"/>
      <c r="TEE10" s="110"/>
      <c r="TEF10" s="110"/>
      <c r="TEG10" s="110"/>
      <c r="TEH10" s="110"/>
      <c r="TEI10" s="110"/>
      <c r="TEJ10" s="110"/>
      <c r="TEK10" s="110"/>
      <c r="TEL10" s="110"/>
      <c r="TEM10" s="110"/>
      <c r="TEN10" s="110"/>
      <c r="TEO10" s="110"/>
      <c r="TEP10" s="110"/>
      <c r="TEQ10" s="110"/>
      <c r="TER10" s="110"/>
      <c r="TES10" s="110"/>
      <c r="TET10" s="110"/>
      <c r="TEU10" s="110"/>
      <c r="TEV10" s="110"/>
      <c r="TEW10" s="110"/>
      <c r="TEX10" s="110"/>
      <c r="TEY10" s="110"/>
      <c r="TEZ10" s="110"/>
      <c r="TFA10" s="110"/>
      <c r="TFB10" s="110"/>
      <c r="TFC10" s="110"/>
      <c r="TFD10" s="110"/>
      <c r="TFE10" s="110"/>
      <c r="TFF10" s="110"/>
      <c r="TFG10" s="110"/>
      <c r="TFH10" s="110"/>
      <c r="TFI10" s="110"/>
      <c r="TFJ10" s="110"/>
      <c r="TFK10" s="110"/>
      <c r="TFL10" s="110"/>
      <c r="TFM10" s="110"/>
      <c r="TFN10" s="110"/>
      <c r="TFO10" s="110"/>
      <c r="TFP10" s="110"/>
      <c r="TFQ10" s="110"/>
      <c r="TFR10" s="110"/>
      <c r="TFS10" s="110"/>
      <c r="TFT10" s="110"/>
      <c r="TFU10" s="110"/>
      <c r="TFV10" s="110"/>
      <c r="TFW10" s="110"/>
      <c r="TFX10" s="110"/>
      <c r="TFY10" s="110"/>
      <c r="TFZ10" s="110"/>
      <c r="TGA10" s="110"/>
      <c r="TGB10" s="110"/>
      <c r="TGC10" s="110"/>
      <c r="TGD10" s="110"/>
      <c r="TGE10" s="110"/>
      <c r="TGF10" s="110"/>
      <c r="TGG10" s="110"/>
      <c r="TGH10" s="110"/>
      <c r="TGI10" s="110"/>
      <c r="TGJ10" s="110"/>
      <c r="TGK10" s="110"/>
      <c r="TGL10" s="110"/>
      <c r="TGM10" s="110"/>
      <c r="TGN10" s="110"/>
      <c r="TGO10" s="110"/>
      <c r="TGP10" s="110"/>
      <c r="TGQ10" s="110"/>
      <c r="TGR10" s="110"/>
      <c r="TGS10" s="110"/>
      <c r="TGT10" s="110"/>
      <c r="TGU10" s="110"/>
      <c r="TGV10" s="110"/>
      <c r="TGW10" s="110"/>
      <c r="TGX10" s="110"/>
      <c r="TGY10" s="110"/>
      <c r="TGZ10" s="110"/>
      <c r="THA10" s="110"/>
      <c r="THB10" s="110"/>
      <c r="THC10" s="110"/>
      <c r="THD10" s="110"/>
      <c r="THE10" s="110"/>
      <c r="THF10" s="110"/>
      <c r="THG10" s="110"/>
      <c r="THH10" s="110"/>
      <c r="THI10" s="110"/>
      <c r="THJ10" s="110"/>
      <c r="THK10" s="110"/>
      <c r="THL10" s="110"/>
      <c r="THM10" s="110"/>
      <c r="THN10" s="110"/>
      <c r="THO10" s="110"/>
      <c r="THP10" s="110"/>
      <c r="THQ10" s="110"/>
      <c r="THR10" s="110"/>
      <c r="THS10" s="110"/>
      <c r="THT10" s="110"/>
      <c r="THU10" s="110"/>
      <c r="THV10" s="110"/>
      <c r="THW10" s="110"/>
      <c r="THX10" s="110"/>
      <c r="THY10" s="110"/>
      <c r="THZ10" s="110"/>
      <c r="TIA10" s="110"/>
      <c r="TIB10" s="110"/>
      <c r="TIC10" s="110"/>
      <c r="TID10" s="110"/>
      <c r="TIE10" s="110"/>
      <c r="TIF10" s="110"/>
      <c r="TIG10" s="110"/>
      <c r="TIH10" s="110"/>
      <c r="TII10" s="110"/>
      <c r="TIJ10" s="110"/>
      <c r="TIK10" s="110"/>
      <c r="TIL10" s="110"/>
      <c r="TIM10" s="110"/>
      <c r="TIN10" s="110"/>
      <c r="TIO10" s="110"/>
      <c r="TIP10" s="110"/>
      <c r="TIQ10" s="110"/>
      <c r="TIR10" s="110"/>
      <c r="TIS10" s="110"/>
      <c r="TIT10" s="110"/>
      <c r="TIU10" s="110"/>
      <c r="TIV10" s="110"/>
      <c r="TIW10" s="110"/>
      <c r="TIX10" s="110"/>
      <c r="TIY10" s="110"/>
      <c r="TIZ10" s="110"/>
      <c r="TJA10" s="110"/>
      <c r="TJB10" s="110"/>
      <c r="TJC10" s="110"/>
      <c r="TJD10" s="110"/>
      <c r="TJE10" s="110"/>
      <c r="TJF10" s="110"/>
      <c r="TJG10" s="110"/>
      <c r="TJH10" s="110"/>
      <c r="TJI10" s="110"/>
      <c r="TJJ10" s="110"/>
      <c r="TJK10" s="110"/>
      <c r="TJL10" s="110"/>
      <c r="TJM10" s="110"/>
      <c r="TJN10" s="110"/>
      <c r="TJO10" s="110"/>
      <c r="TJP10" s="110"/>
      <c r="TJQ10" s="110"/>
      <c r="TJR10" s="110"/>
      <c r="TJS10" s="110"/>
      <c r="TJT10" s="110"/>
      <c r="TJU10" s="110"/>
      <c r="TJV10" s="110"/>
      <c r="TJW10" s="110"/>
      <c r="TJX10" s="110"/>
      <c r="TJY10" s="110"/>
      <c r="TJZ10" s="110"/>
      <c r="TKA10" s="110"/>
      <c r="TKB10" s="110"/>
      <c r="TKC10" s="110"/>
      <c r="TKD10" s="110"/>
      <c r="TKE10" s="110"/>
      <c r="TKF10" s="110"/>
      <c r="TKG10" s="110"/>
      <c r="TKH10" s="110"/>
      <c r="TKI10" s="110"/>
      <c r="TKJ10" s="110"/>
      <c r="TKK10" s="110"/>
      <c r="TKL10" s="110"/>
      <c r="TKM10" s="110"/>
      <c r="TKN10" s="110"/>
      <c r="TKO10" s="110"/>
      <c r="TKP10" s="110"/>
      <c r="TKQ10" s="110"/>
      <c r="TKR10" s="110"/>
      <c r="TKS10" s="110"/>
      <c r="TKT10" s="110"/>
      <c r="TKU10" s="110"/>
      <c r="TKV10" s="110"/>
      <c r="TKW10" s="110"/>
      <c r="TKX10" s="110"/>
      <c r="TKY10" s="110"/>
      <c r="TKZ10" s="110"/>
      <c r="TLA10" s="110"/>
      <c r="TLB10" s="110"/>
      <c r="TLC10" s="110"/>
      <c r="TLD10" s="110"/>
      <c r="TLE10" s="110"/>
      <c r="TLF10" s="110"/>
      <c r="TLG10" s="110"/>
      <c r="TLH10" s="110"/>
      <c r="TLI10" s="110"/>
      <c r="TLJ10" s="110"/>
      <c r="TLK10" s="110"/>
      <c r="TLL10" s="110"/>
      <c r="TLM10" s="110"/>
      <c r="TLN10" s="110"/>
      <c r="TLO10" s="110"/>
      <c r="TLP10" s="110"/>
      <c r="TLQ10" s="110"/>
      <c r="TLR10" s="110"/>
      <c r="TLS10" s="110"/>
      <c r="TLT10" s="110"/>
      <c r="TLU10" s="110"/>
      <c r="TLV10" s="110"/>
      <c r="TLW10" s="110"/>
      <c r="TLX10" s="110"/>
      <c r="TLY10" s="110"/>
      <c r="TLZ10" s="110"/>
      <c r="TMA10" s="110"/>
      <c r="TMB10" s="110"/>
      <c r="TMC10" s="110"/>
      <c r="TMD10" s="110"/>
      <c r="TME10" s="110"/>
      <c r="TMF10" s="110"/>
      <c r="TMG10" s="110"/>
      <c r="TMH10" s="110"/>
      <c r="TMI10" s="110"/>
      <c r="TMJ10" s="110"/>
      <c r="TMK10" s="110"/>
      <c r="TML10" s="110"/>
      <c r="TMM10" s="110"/>
      <c r="TMN10" s="110"/>
      <c r="TMO10" s="110"/>
      <c r="TMP10" s="110"/>
      <c r="TMQ10" s="110"/>
      <c r="TMR10" s="110"/>
      <c r="TMS10" s="110"/>
      <c r="TMT10" s="110"/>
      <c r="TMU10" s="110"/>
      <c r="TMV10" s="110"/>
      <c r="TMW10" s="110"/>
      <c r="TMX10" s="110"/>
      <c r="TMY10" s="110"/>
      <c r="TMZ10" s="110"/>
      <c r="TNA10" s="110"/>
      <c r="TNB10" s="110"/>
      <c r="TNC10" s="110"/>
      <c r="TND10" s="110"/>
      <c r="TNE10" s="110"/>
      <c r="TNF10" s="110"/>
      <c r="TNG10" s="110"/>
      <c r="TNH10" s="110"/>
      <c r="TNI10" s="110"/>
      <c r="TNJ10" s="110"/>
      <c r="TNK10" s="110"/>
      <c r="TNL10" s="110"/>
      <c r="TNM10" s="110"/>
      <c r="TNN10" s="110"/>
      <c r="TNO10" s="110"/>
      <c r="TNP10" s="110"/>
      <c r="TNQ10" s="110"/>
      <c r="TNR10" s="110"/>
      <c r="TNS10" s="110"/>
      <c r="TNT10" s="110"/>
      <c r="TNU10" s="110"/>
      <c r="TNV10" s="110"/>
      <c r="TNW10" s="110"/>
      <c r="TNX10" s="110"/>
      <c r="TNY10" s="110"/>
      <c r="TNZ10" s="110"/>
      <c r="TOA10" s="110"/>
      <c r="TOB10" s="110"/>
      <c r="TOC10" s="110"/>
      <c r="TOD10" s="110"/>
      <c r="TOE10" s="110"/>
      <c r="TOF10" s="110"/>
      <c r="TOG10" s="110"/>
      <c r="TOH10" s="110"/>
      <c r="TOI10" s="110"/>
      <c r="TOJ10" s="110"/>
      <c r="TOK10" s="110"/>
      <c r="TOL10" s="110"/>
      <c r="TOM10" s="110"/>
      <c r="TON10" s="110"/>
      <c r="TOO10" s="110"/>
      <c r="TOP10" s="110"/>
      <c r="TOQ10" s="110"/>
      <c r="TOR10" s="110"/>
      <c r="TOS10" s="110"/>
      <c r="TOT10" s="110"/>
      <c r="TOU10" s="110"/>
      <c r="TOV10" s="110"/>
      <c r="TOW10" s="110"/>
      <c r="TOX10" s="110"/>
      <c r="TOY10" s="110"/>
      <c r="TOZ10" s="110"/>
      <c r="TPA10" s="110"/>
      <c r="TPB10" s="110"/>
      <c r="TPC10" s="110"/>
      <c r="TPD10" s="110"/>
      <c r="TPE10" s="110"/>
      <c r="TPF10" s="110"/>
      <c r="TPG10" s="110"/>
      <c r="TPH10" s="110"/>
      <c r="TPI10" s="110"/>
      <c r="TPJ10" s="110"/>
      <c r="TPK10" s="110"/>
      <c r="TPL10" s="110"/>
      <c r="TPM10" s="110"/>
      <c r="TPN10" s="110"/>
      <c r="TPO10" s="110"/>
      <c r="TPP10" s="110"/>
      <c r="TPQ10" s="110"/>
      <c r="TPR10" s="110"/>
      <c r="TPS10" s="110"/>
      <c r="TPT10" s="110"/>
      <c r="TPU10" s="110"/>
      <c r="TPV10" s="110"/>
      <c r="TPW10" s="110"/>
      <c r="TPX10" s="110"/>
      <c r="TPY10" s="110"/>
      <c r="TPZ10" s="110"/>
      <c r="TQA10" s="110"/>
      <c r="TQB10" s="110"/>
      <c r="TQC10" s="110"/>
      <c r="TQD10" s="110"/>
      <c r="TQE10" s="110"/>
      <c r="TQF10" s="110"/>
      <c r="TQG10" s="110"/>
      <c r="TQH10" s="110"/>
      <c r="TQI10" s="110"/>
      <c r="TQJ10" s="110"/>
      <c r="TQK10" s="110"/>
      <c r="TQL10" s="110"/>
      <c r="TQM10" s="110"/>
      <c r="TQN10" s="110"/>
      <c r="TQO10" s="110"/>
      <c r="TQP10" s="110"/>
      <c r="TQQ10" s="110"/>
      <c r="TQR10" s="110"/>
      <c r="TQS10" s="110"/>
      <c r="TQT10" s="110"/>
      <c r="TQU10" s="110"/>
      <c r="TQV10" s="110"/>
      <c r="TQW10" s="110"/>
      <c r="TQX10" s="110"/>
      <c r="TQY10" s="110"/>
      <c r="TQZ10" s="110"/>
      <c r="TRA10" s="110"/>
      <c r="TRB10" s="110"/>
      <c r="TRC10" s="110"/>
      <c r="TRD10" s="110"/>
      <c r="TRE10" s="110"/>
      <c r="TRF10" s="110"/>
      <c r="TRG10" s="110"/>
      <c r="TRH10" s="110"/>
      <c r="TRI10" s="110"/>
      <c r="TRJ10" s="110"/>
      <c r="TRK10" s="110"/>
      <c r="TRL10" s="110"/>
      <c r="TRM10" s="110"/>
      <c r="TRN10" s="110"/>
      <c r="TRO10" s="110"/>
      <c r="TRP10" s="110"/>
      <c r="TRQ10" s="110"/>
      <c r="TRR10" s="110"/>
      <c r="TRS10" s="110"/>
      <c r="TRT10" s="110"/>
      <c r="TRU10" s="110"/>
      <c r="TRV10" s="110"/>
      <c r="TRW10" s="110"/>
      <c r="TRX10" s="110"/>
      <c r="TRY10" s="110"/>
      <c r="TRZ10" s="110"/>
      <c r="TSA10" s="110"/>
      <c r="TSB10" s="110"/>
      <c r="TSC10" s="110"/>
      <c r="TSD10" s="110"/>
      <c r="TSE10" s="110"/>
      <c r="TSF10" s="110"/>
      <c r="TSG10" s="110"/>
      <c r="TSH10" s="110"/>
      <c r="TSI10" s="110"/>
      <c r="TSJ10" s="110"/>
      <c r="TSK10" s="110"/>
      <c r="TSL10" s="110"/>
      <c r="TSM10" s="110"/>
      <c r="TSN10" s="110"/>
      <c r="TSO10" s="110"/>
      <c r="TSP10" s="110"/>
      <c r="TSQ10" s="110"/>
      <c r="TSR10" s="110"/>
      <c r="TSS10" s="110"/>
      <c r="TST10" s="110"/>
      <c r="TSU10" s="110"/>
      <c r="TSV10" s="110"/>
      <c r="TSW10" s="110"/>
      <c r="TSX10" s="110"/>
      <c r="TSY10" s="110"/>
      <c r="TSZ10" s="110"/>
      <c r="TTA10" s="110"/>
      <c r="TTB10" s="110"/>
      <c r="TTC10" s="110"/>
      <c r="TTD10" s="110"/>
      <c r="TTE10" s="110"/>
      <c r="TTF10" s="110"/>
      <c r="TTG10" s="110"/>
      <c r="TTH10" s="110"/>
      <c r="TTI10" s="110"/>
      <c r="TTJ10" s="110"/>
      <c r="TTK10" s="110"/>
      <c r="TTL10" s="110"/>
      <c r="TTM10" s="110"/>
      <c r="TTN10" s="110"/>
      <c r="TTO10" s="110"/>
      <c r="TTP10" s="110"/>
      <c r="TTQ10" s="110"/>
      <c r="TTR10" s="110"/>
      <c r="TTS10" s="110"/>
      <c r="TTT10" s="110"/>
      <c r="TTU10" s="110"/>
      <c r="TTV10" s="110"/>
      <c r="TTW10" s="110"/>
      <c r="TTX10" s="110"/>
      <c r="TTY10" s="110"/>
      <c r="TTZ10" s="110"/>
      <c r="TUA10" s="110"/>
      <c r="TUB10" s="110"/>
      <c r="TUC10" s="110"/>
      <c r="TUD10" s="110"/>
      <c r="TUE10" s="110"/>
      <c r="TUF10" s="110"/>
      <c r="TUG10" s="110"/>
      <c r="TUH10" s="110"/>
      <c r="TUI10" s="110"/>
      <c r="TUJ10" s="110"/>
      <c r="TUK10" s="110"/>
      <c r="TUL10" s="110"/>
      <c r="TUM10" s="110"/>
      <c r="TUN10" s="110"/>
      <c r="TUO10" s="110"/>
      <c r="TUP10" s="110"/>
      <c r="TUQ10" s="110"/>
      <c r="TUR10" s="110"/>
      <c r="TUS10" s="110"/>
      <c r="TUT10" s="110"/>
      <c r="TUU10" s="110"/>
      <c r="TUV10" s="110"/>
      <c r="TUW10" s="110"/>
      <c r="TUX10" s="110"/>
      <c r="TUY10" s="110"/>
      <c r="TUZ10" s="110"/>
      <c r="TVA10" s="110"/>
      <c r="TVB10" s="110"/>
      <c r="TVC10" s="110"/>
      <c r="TVD10" s="110"/>
      <c r="TVE10" s="110"/>
      <c r="TVF10" s="110"/>
      <c r="TVG10" s="110"/>
      <c r="TVH10" s="110"/>
      <c r="TVI10" s="110"/>
      <c r="TVJ10" s="110"/>
      <c r="TVK10" s="110"/>
      <c r="TVL10" s="110"/>
      <c r="TVM10" s="110"/>
      <c r="TVN10" s="110"/>
      <c r="TVO10" s="110"/>
      <c r="TVP10" s="110"/>
      <c r="TVQ10" s="110"/>
      <c r="TVR10" s="110"/>
      <c r="TVS10" s="110"/>
      <c r="TVT10" s="110"/>
      <c r="TVU10" s="110"/>
      <c r="TVV10" s="110"/>
      <c r="TVW10" s="110"/>
      <c r="TVX10" s="110"/>
      <c r="TVY10" s="110"/>
      <c r="TVZ10" s="110"/>
      <c r="TWA10" s="110"/>
      <c r="TWB10" s="110"/>
      <c r="TWC10" s="110"/>
      <c r="TWD10" s="110"/>
      <c r="TWE10" s="110"/>
      <c r="TWF10" s="110"/>
      <c r="TWG10" s="110"/>
      <c r="TWH10" s="110"/>
      <c r="TWI10" s="110"/>
      <c r="TWJ10" s="110"/>
      <c r="TWK10" s="110"/>
      <c r="TWL10" s="110"/>
      <c r="TWM10" s="110"/>
      <c r="TWN10" s="110"/>
      <c r="TWO10" s="110"/>
      <c r="TWP10" s="110"/>
      <c r="TWQ10" s="110"/>
      <c r="TWR10" s="110"/>
      <c r="TWS10" s="110"/>
      <c r="TWT10" s="110"/>
      <c r="TWU10" s="110"/>
      <c r="TWV10" s="110"/>
      <c r="TWW10" s="110"/>
      <c r="TWX10" s="110"/>
      <c r="TWY10" s="110"/>
      <c r="TWZ10" s="110"/>
      <c r="TXA10" s="110"/>
      <c r="TXB10" s="110"/>
      <c r="TXC10" s="110"/>
      <c r="TXD10" s="110"/>
      <c r="TXE10" s="110"/>
      <c r="TXF10" s="110"/>
      <c r="TXG10" s="110"/>
      <c r="TXH10" s="110"/>
      <c r="TXI10" s="110"/>
      <c r="TXJ10" s="110"/>
      <c r="TXK10" s="110"/>
      <c r="TXL10" s="110"/>
      <c r="TXM10" s="110"/>
      <c r="TXN10" s="110"/>
      <c r="TXO10" s="110"/>
      <c r="TXP10" s="110"/>
      <c r="TXQ10" s="110"/>
      <c r="TXR10" s="110"/>
      <c r="TXS10" s="110"/>
      <c r="TXT10" s="110"/>
      <c r="TXU10" s="110"/>
      <c r="TXV10" s="110"/>
      <c r="TXW10" s="110"/>
      <c r="TXX10" s="110"/>
      <c r="TXY10" s="110"/>
      <c r="TXZ10" s="110"/>
      <c r="TYA10" s="110"/>
      <c r="TYB10" s="110"/>
      <c r="TYC10" s="110"/>
      <c r="TYD10" s="110"/>
      <c r="TYE10" s="110"/>
      <c r="TYF10" s="110"/>
      <c r="TYG10" s="110"/>
      <c r="TYH10" s="110"/>
      <c r="TYI10" s="110"/>
      <c r="TYJ10" s="110"/>
      <c r="TYK10" s="110"/>
      <c r="TYL10" s="110"/>
      <c r="TYM10" s="110"/>
      <c r="TYN10" s="110"/>
      <c r="TYO10" s="110"/>
      <c r="TYP10" s="110"/>
      <c r="TYQ10" s="110"/>
      <c r="TYR10" s="110"/>
      <c r="TYS10" s="110"/>
      <c r="TYT10" s="110"/>
      <c r="TYU10" s="110"/>
      <c r="TYV10" s="110"/>
      <c r="TYW10" s="110"/>
      <c r="TYX10" s="110"/>
      <c r="TYY10" s="110"/>
      <c r="TYZ10" s="110"/>
      <c r="TZA10" s="110"/>
      <c r="TZB10" s="110"/>
      <c r="TZC10" s="110"/>
      <c r="TZD10" s="110"/>
      <c r="TZE10" s="110"/>
      <c r="TZF10" s="110"/>
      <c r="TZG10" s="110"/>
      <c r="TZH10" s="110"/>
      <c r="TZI10" s="110"/>
      <c r="TZJ10" s="110"/>
      <c r="TZK10" s="110"/>
      <c r="TZL10" s="110"/>
      <c r="TZM10" s="110"/>
      <c r="TZN10" s="110"/>
      <c r="TZO10" s="110"/>
      <c r="TZP10" s="110"/>
      <c r="TZQ10" s="110"/>
      <c r="TZR10" s="110"/>
      <c r="TZS10" s="110"/>
      <c r="TZT10" s="110"/>
      <c r="TZU10" s="110"/>
      <c r="TZV10" s="110"/>
      <c r="TZW10" s="110"/>
      <c r="TZX10" s="110"/>
      <c r="TZY10" s="110"/>
      <c r="TZZ10" s="110"/>
      <c r="UAA10" s="110"/>
      <c r="UAB10" s="110"/>
      <c r="UAC10" s="110"/>
      <c r="UAD10" s="110"/>
      <c r="UAE10" s="110"/>
      <c r="UAF10" s="110"/>
      <c r="UAG10" s="110"/>
      <c r="UAH10" s="110"/>
      <c r="UAI10" s="110"/>
      <c r="UAJ10" s="110"/>
      <c r="UAK10" s="110"/>
      <c r="UAL10" s="110"/>
      <c r="UAM10" s="110"/>
      <c r="UAN10" s="110"/>
      <c r="UAO10" s="110"/>
      <c r="UAP10" s="110"/>
      <c r="UAQ10" s="110"/>
      <c r="UAR10" s="110"/>
      <c r="UAS10" s="110"/>
      <c r="UAT10" s="110"/>
      <c r="UAU10" s="110"/>
      <c r="UAV10" s="110"/>
      <c r="UAW10" s="110"/>
      <c r="UAX10" s="110"/>
      <c r="UAY10" s="110"/>
      <c r="UAZ10" s="110"/>
      <c r="UBA10" s="110"/>
      <c r="UBB10" s="110"/>
      <c r="UBC10" s="110"/>
      <c r="UBD10" s="110"/>
      <c r="UBE10" s="110"/>
      <c r="UBF10" s="110"/>
      <c r="UBG10" s="110"/>
      <c r="UBH10" s="110"/>
      <c r="UBI10" s="110"/>
      <c r="UBJ10" s="110"/>
      <c r="UBK10" s="110"/>
      <c r="UBL10" s="110"/>
      <c r="UBM10" s="110"/>
      <c r="UBN10" s="110"/>
      <c r="UBO10" s="110"/>
      <c r="UBP10" s="110"/>
      <c r="UBQ10" s="110"/>
      <c r="UBR10" s="110"/>
      <c r="UBS10" s="110"/>
      <c r="UBT10" s="110"/>
      <c r="UBU10" s="110"/>
      <c r="UBV10" s="110"/>
      <c r="UBW10" s="110"/>
      <c r="UBX10" s="110"/>
      <c r="UBY10" s="110"/>
      <c r="UBZ10" s="110"/>
      <c r="UCA10" s="110"/>
      <c r="UCB10" s="110"/>
      <c r="UCC10" s="110"/>
      <c r="UCD10" s="110"/>
      <c r="UCE10" s="110"/>
      <c r="UCF10" s="110"/>
      <c r="UCG10" s="110"/>
      <c r="UCH10" s="110"/>
      <c r="UCI10" s="110"/>
      <c r="UCJ10" s="110"/>
      <c r="UCK10" s="110"/>
      <c r="UCL10" s="110"/>
      <c r="UCM10" s="110"/>
      <c r="UCN10" s="110"/>
      <c r="UCO10" s="110"/>
      <c r="UCP10" s="110"/>
      <c r="UCQ10" s="110"/>
      <c r="UCR10" s="110"/>
      <c r="UCS10" s="110"/>
      <c r="UCT10" s="110"/>
      <c r="UCU10" s="110"/>
      <c r="UCV10" s="110"/>
      <c r="UCW10" s="110"/>
      <c r="UCX10" s="110"/>
      <c r="UCY10" s="110"/>
      <c r="UCZ10" s="110"/>
      <c r="UDA10" s="110"/>
      <c r="UDB10" s="110"/>
      <c r="UDC10" s="110"/>
      <c r="UDD10" s="110"/>
      <c r="UDE10" s="110"/>
      <c r="UDF10" s="110"/>
      <c r="UDG10" s="110"/>
      <c r="UDH10" s="110"/>
      <c r="UDI10" s="110"/>
      <c r="UDJ10" s="110"/>
      <c r="UDK10" s="110"/>
      <c r="UDL10" s="110"/>
      <c r="UDM10" s="110"/>
      <c r="UDN10" s="110"/>
      <c r="UDO10" s="110"/>
      <c r="UDP10" s="110"/>
      <c r="UDQ10" s="110"/>
      <c r="UDR10" s="110"/>
      <c r="UDS10" s="110"/>
      <c r="UDT10" s="110"/>
      <c r="UDU10" s="110"/>
      <c r="UDV10" s="110"/>
      <c r="UDW10" s="110"/>
      <c r="UDX10" s="110"/>
      <c r="UDY10" s="110"/>
      <c r="UDZ10" s="110"/>
      <c r="UEA10" s="110"/>
      <c r="UEB10" s="110"/>
      <c r="UEC10" s="110"/>
      <c r="UED10" s="110"/>
      <c r="UEE10" s="110"/>
      <c r="UEF10" s="110"/>
      <c r="UEG10" s="110"/>
      <c r="UEH10" s="110"/>
      <c r="UEI10" s="110"/>
      <c r="UEJ10" s="110"/>
      <c r="UEK10" s="110"/>
      <c r="UEL10" s="110"/>
      <c r="UEM10" s="110"/>
      <c r="UEN10" s="110"/>
      <c r="UEO10" s="110"/>
      <c r="UEP10" s="110"/>
      <c r="UEQ10" s="110"/>
      <c r="UER10" s="110"/>
      <c r="UES10" s="110"/>
      <c r="UET10" s="110"/>
      <c r="UEU10" s="110"/>
      <c r="UEV10" s="110"/>
      <c r="UEW10" s="110"/>
      <c r="UEX10" s="110"/>
      <c r="UEY10" s="110"/>
      <c r="UEZ10" s="110"/>
      <c r="UFA10" s="110"/>
      <c r="UFB10" s="110"/>
      <c r="UFC10" s="110"/>
      <c r="UFD10" s="110"/>
      <c r="UFE10" s="110"/>
      <c r="UFF10" s="110"/>
      <c r="UFG10" s="110"/>
      <c r="UFH10" s="110"/>
      <c r="UFI10" s="110"/>
      <c r="UFJ10" s="110"/>
      <c r="UFK10" s="110"/>
      <c r="UFL10" s="110"/>
      <c r="UFM10" s="110"/>
      <c r="UFN10" s="110"/>
      <c r="UFO10" s="110"/>
      <c r="UFP10" s="110"/>
      <c r="UFQ10" s="110"/>
      <c r="UFR10" s="110"/>
      <c r="UFS10" s="110"/>
      <c r="UFT10" s="110"/>
      <c r="UFU10" s="110"/>
      <c r="UFV10" s="110"/>
      <c r="UFW10" s="110"/>
      <c r="UFX10" s="110"/>
      <c r="UFY10" s="110"/>
      <c r="UFZ10" s="110"/>
      <c r="UGA10" s="110"/>
      <c r="UGB10" s="110"/>
      <c r="UGC10" s="110"/>
      <c r="UGD10" s="110"/>
      <c r="UGE10" s="110"/>
      <c r="UGF10" s="110"/>
      <c r="UGG10" s="110"/>
      <c r="UGH10" s="110"/>
      <c r="UGI10" s="110"/>
      <c r="UGJ10" s="110"/>
      <c r="UGK10" s="110"/>
      <c r="UGL10" s="110"/>
      <c r="UGM10" s="110"/>
      <c r="UGN10" s="110"/>
      <c r="UGO10" s="110"/>
      <c r="UGP10" s="110"/>
      <c r="UGQ10" s="110"/>
      <c r="UGR10" s="110"/>
      <c r="UGS10" s="110"/>
      <c r="UGT10" s="110"/>
      <c r="UGU10" s="110"/>
      <c r="UGV10" s="110"/>
      <c r="UGW10" s="110"/>
      <c r="UGX10" s="110"/>
      <c r="UGY10" s="110"/>
      <c r="UGZ10" s="110"/>
      <c r="UHA10" s="110"/>
      <c r="UHB10" s="110"/>
      <c r="UHC10" s="110"/>
      <c r="UHD10" s="110"/>
      <c r="UHE10" s="110"/>
      <c r="UHF10" s="110"/>
      <c r="UHG10" s="110"/>
      <c r="UHH10" s="110"/>
      <c r="UHI10" s="110"/>
      <c r="UHJ10" s="110"/>
      <c r="UHK10" s="110"/>
      <c r="UHL10" s="110"/>
      <c r="UHM10" s="110"/>
      <c r="UHN10" s="110"/>
      <c r="UHO10" s="110"/>
      <c r="UHP10" s="110"/>
      <c r="UHQ10" s="110"/>
      <c r="UHR10" s="110"/>
      <c r="UHS10" s="110"/>
      <c r="UHT10" s="110"/>
      <c r="UHU10" s="110"/>
      <c r="UHV10" s="110"/>
      <c r="UHW10" s="110"/>
      <c r="UHX10" s="110"/>
      <c r="UHY10" s="110"/>
      <c r="UHZ10" s="110"/>
      <c r="UIA10" s="110"/>
      <c r="UIB10" s="110"/>
      <c r="UIC10" s="110"/>
      <c r="UID10" s="110"/>
      <c r="UIE10" s="110"/>
      <c r="UIF10" s="110"/>
      <c r="UIG10" s="110"/>
      <c r="UIH10" s="110"/>
      <c r="UII10" s="110"/>
      <c r="UIJ10" s="110"/>
      <c r="UIK10" s="110"/>
      <c r="UIL10" s="110"/>
      <c r="UIM10" s="110"/>
      <c r="UIN10" s="110"/>
      <c r="UIO10" s="110"/>
      <c r="UIP10" s="110"/>
      <c r="UIQ10" s="110"/>
      <c r="UIR10" s="110"/>
      <c r="UIS10" s="110"/>
      <c r="UIT10" s="110"/>
      <c r="UIU10" s="110"/>
      <c r="UIV10" s="110"/>
      <c r="UIW10" s="110"/>
      <c r="UIX10" s="110"/>
      <c r="UIY10" s="110"/>
      <c r="UIZ10" s="110"/>
      <c r="UJA10" s="110"/>
      <c r="UJB10" s="110"/>
      <c r="UJC10" s="110"/>
      <c r="UJD10" s="110"/>
      <c r="UJE10" s="110"/>
      <c r="UJF10" s="110"/>
      <c r="UJG10" s="110"/>
      <c r="UJH10" s="110"/>
      <c r="UJI10" s="110"/>
      <c r="UJJ10" s="110"/>
      <c r="UJK10" s="110"/>
      <c r="UJL10" s="110"/>
      <c r="UJM10" s="110"/>
      <c r="UJN10" s="110"/>
      <c r="UJO10" s="110"/>
      <c r="UJP10" s="110"/>
      <c r="UJQ10" s="110"/>
      <c r="UJR10" s="110"/>
      <c r="UJS10" s="110"/>
      <c r="UJT10" s="110"/>
      <c r="UJU10" s="110"/>
      <c r="UJV10" s="110"/>
      <c r="UJW10" s="110"/>
      <c r="UJX10" s="110"/>
      <c r="UJY10" s="110"/>
      <c r="UJZ10" s="110"/>
      <c r="UKA10" s="110"/>
      <c r="UKB10" s="110"/>
      <c r="UKC10" s="110"/>
      <c r="UKD10" s="110"/>
      <c r="UKE10" s="110"/>
      <c r="UKF10" s="110"/>
      <c r="UKG10" s="110"/>
      <c r="UKH10" s="110"/>
      <c r="UKI10" s="110"/>
      <c r="UKJ10" s="110"/>
      <c r="UKK10" s="110"/>
      <c r="UKL10" s="110"/>
      <c r="UKM10" s="110"/>
      <c r="UKN10" s="110"/>
      <c r="UKO10" s="110"/>
      <c r="UKP10" s="110"/>
      <c r="UKQ10" s="110"/>
      <c r="UKR10" s="110"/>
      <c r="UKS10" s="110"/>
      <c r="UKT10" s="110"/>
      <c r="UKU10" s="110"/>
      <c r="UKV10" s="110"/>
      <c r="UKW10" s="110"/>
      <c r="UKX10" s="110"/>
      <c r="UKY10" s="110"/>
      <c r="UKZ10" s="110"/>
      <c r="ULA10" s="110"/>
      <c r="ULB10" s="110"/>
      <c r="ULC10" s="110"/>
      <c r="ULD10" s="110"/>
      <c r="ULE10" s="110"/>
      <c r="ULF10" s="110"/>
      <c r="ULG10" s="110"/>
      <c r="ULH10" s="110"/>
      <c r="ULI10" s="110"/>
      <c r="ULJ10" s="110"/>
      <c r="ULK10" s="110"/>
      <c r="ULL10" s="110"/>
      <c r="ULM10" s="110"/>
      <c r="ULN10" s="110"/>
      <c r="ULO10" s="110"/>
      <c r="ULP10" s="110"/>
      <c r="ULQ10" s="110"/>
      <c r="ULR10" s="110"/>
      <c r="ULS10" s="110"/>
      <c r="ULT10" s="110"/>
      <c r="ULU10" s="110"/>
      <c r="ULV10" s="110"/>
      <c r="ULW10" s="110"/>
      <c r="ULX10" s="110"/>
      <c r="ULY10" s="110"/>
      <c r="ULZ10" s="110"/>
      <c r="UMA10" s="110"/>
      <c r="UMB10" s="110"/>
      <c r="UMC10" s="110"/>
      <c r="UMD10" s="110"/>
      <c r="UME10" s="110"/>
      <c r="UMF10" s="110"/>
      <c r="UMG10" s="110"/>
      <c r="UMH10" s="110"/>
      <c r="UMI10" s="110"/>
      <c r="UMJ10" s="110"/>
      <c r="UMK10" s="110"/>
      <c r="UML10" s="110"/>
      <c r="UMM10" s="110"/>
      <c r="UMN10" s="110"/>
      <c r="UMO10" s="110"/>
      <c r="UMP10" s="110"/>
      <c r="UMQ10" s="110"/>
      <c r="UMR10" s="110"/>
      <c r="UMS10" s="110"/>
      <c r="UMT10" s="110"/>
      <c r="UMU10" s="110"/>
      <c r="UMV10" s="110"/>
      <c r="UMW10" s="110"/>
      <c r="UMX10" s="110"/>
      <c r="UMY10" s="110"/>
      <c r="UMZ10" s="110"/>
      <c r="UNA10" s="110"/>
      <c r="UNB10" s="110"/>
      <c r="UNC10" s="110"/>
      <c r="UND10" s="110"/>
      <c r="UNE10" s="110"/>
      <c r="UNF10" s="110"/>
      <c r="UNG10" s="110"/>
      <c r="UNH10" s="110"/>
      <c r="UNI10" s="110"/>
      <c r="UNJ10" s="110"/>
      <c r="UNK10" s="110"/>
      <c r="UNL10" s="110"/>
      <c r="UNM10" s="110"/>
      <c r="UNN10" s="110"/>
      <c r="UNO10" s="110"/>
      <c r="UNP10" s="110"/>
      <c r="UNQ10" s="110"/>
      <c r="UNR10" s="110"/>
      <c r="UNS10" s="110"/>
      <c r="UNT10" s="110"/>
      <c r="UNU10" s="110"/>
      <c r="UNV10" s="110"/>
      <c r="UNW10" s="110"/>
      <c r="UNX10" s="110"/>
      <c r="UNY10" s="110"/>
      <c r="UNZ10" s="110"/>
      <c r="UOA10" s="110"/>
      <c r="UOB10" s="110"/>
      <c r="UOC10" s="110"/>
      <c r="UOD10" s="110"/>
      <c r="UOE10" s="110"/>
      <c r="UOF10" s="110"/>
      <c r="UOG10" s="110"/>
      <c r="UOH10" s="110"/>
      <c r="UOI10" s="110"/>
      <c r="UOJ10" s="110"/>
      <c r="UOK10" s="110"/>
      <c r="UOL10" s="110"/>
      <c r="UOM10" s="110"/>
      <c r="UON10" s="110"/>
      <c r="UOO10" s="110"/>
      <c r="UOP10" s="110"/>
      <c r="UOQ10" s="110"/>
      <c r="UOR10" s="110"/>
      <c r="UOS10" s="110"/>
      <c r="UOT10" s="110"/>
      <c r="UOU10" s="110"/>
      <c r="UOV10" s="110"/>
      <c r="UOW10" s="110"/>
      <c r="UOX10" s="110"/>
      <c r="UOY10" s="110"/>
      <c r="UOZ10" s="110"/>
      <c r="UPA10" s="110"/>
      <c r="UPB10" s="110"/>
      <c r="UPC10" s="110"/>
      <c r="UPD10" s="110"/>
      <c r="UPE10" s="110"/>
      <c r="UPF10" s="110"/>
      <c r="UPG10" s="110"/>
      <c r="UPH10" s="110"/>
      <c r="UPI10" s="110"/>
      <c r="UPJ10" s="110"/>
      <c r="UPK10" s="110"/>
      <c r="UPL10" s="110"/>
      <c r="UPM10" s="110"/>
      <c r="UPN10" s="110"/>
      <c r="UPO10" s="110"/>
      <c r="UPP10" s="110"/>
      <c r="UPQ10" s="110"/>
      <c r="UPR10" s="110"/>
      <c r="UPS10" s="110"/>
      <c r="UPT10" s="110"/>
      <c r="UPU10" s="110"/>
      <c r="UPV10" s="110"/>
      <c r="UPW10" s="110"/>
      <c r="UPX10" s="110"/>
      <c r="UPY10" s="110"/>
      <c r="UPZ10" s="110"/>
      <c r="UQA10" s="110"/>
      <c r="UQB10" s="110"/>
      <c r="UQC10" s="110"/>
      <c r="UQD10" s="110"/>
      <c r="UQE10" s="110"/>
      <c r="UQF10" s="110"/>
      <c r="UQG10" s="110"/>
      <c r="UQH10" s="110"/>
      <c r="UQI10" s="110"/>
      <c r="UQJ10" s="110"/>
      <c r="UQK10" s="110"/>
      <c r="UQL10" s="110"/>
      <c r="UQM10" s="110"/>
      <c r="UQN10" s="110"/>
      <c r="UQO10" s="110"/>
      <c r="UQP10" s="110"/>
      <c r="UQQ10" s="110"/>
      <c r="UQR10" s="110"/>
      <c r="UQS10" s="110"/>
      <c r="UQT10" s="110"/>
      <c r="UQU10" s="110"/>
      <c r="UQV10" s="110"/>
      <c r="UQW10" s="110"/>
      <c r="UQX10" s="110"/>
      <c r="UQY10" s="110"/>
      <c r="UQZ10" s="110"/>
      <c r="URA10" s="110"/>
      <c r="URB10" s="110"/>
      <c r="URC10" s="110"/>
      <c r="URD10" s="110"/>
      <c r="URE10" s="110"/>
      <c r="URF10" s="110"/>
      <c r="URG10" s="110"/>
      <c r="URH10" s="110"/>
      <c r="URI10" s="110"/>
      <c r="URJ10" s="110"/>
      <c r="URK10" s="110"/>
      <c r="URL10" s="110"/>
      <c r="URM10" s="110"/>
      <c r="URN10" s="110"/>
      <c r="URO10" s="110"/>
      <c r="URP10" s="110"/>
      <c r="URQ10" s="110"/>
      <c r="URR10" s="110"/>
      <c r="URS10" s="110"/>
      <c r="URT10" s="110"/>
      <c r="URU10" s="110"/>
      <c r="URV10" s="110"/>
      <c r="URW10" s="110"/>
      <c r="URX10" s="110"/>
      <c r="URY10" s="110"/>
      <c r="URZ10" s="110"/>
      <c r="USA10" s="110"/>
      <c r="USB10" s="110"/>
      <c r="USC10" s="110"/>
      <c r="USD10" s="110"/>
      <c r="USE10" s="110"/>
      <c r="USF10" s="110"/>
      <c r="USG10" s="110"/>
      <c r="USH10" s="110"/>
      <c r="USI10" s="110"/>
      <c r="USJ10" s="110"/>
      <c r="USK10" s="110"/>
      <c r="USL10" s="110"/>
      <c r="USM10" s="110"/>
      <c r="USN10" s="110"/>
      <c r="USO10" s="110"/>
      <c r="USP10" s="110"/>
      <c r="USQ10" s="110"/>
      <c r="USR10" s="110"/>
      <c r="USS10" s="110"/>
      <c r="UST10" s="110"/>
      <c r="USU10" s="110"/>
      <c r="USV10" s="110"/>
      <c r="USW10" s="110"/>
      <c r="USX10" s="110"/>
      <c r="USY10" s="110"/>
      <c r="USZ10" s="110"/>
      <c r="UTA10" s="110"/>
      <c r="UTB10" s="110"/>
      <c r="UTC10" s="110"/>
      <c r="UTD10" s="110"/>
      <c r="UTE10" s="110"/>
      <c r="UTF10" s="110"/>
      <c r="UTG10" s="110"/>
      <c r="UTH10" s="110"/>
      <c r="UTI10" s="110"/>
      <c r="UTJ10" s="110"/>
      <c r="UTK10" s="110"/>
      <c r="UTL10" s="110"/>
      <c r="UTM10" s="110"/>
      <c r="UTN10" s="110"/>
      <c r="UTO10" s="110"/>
      <c r="UTP10" s="110"/>
      <c r="UTQ10" s="110"/>
      <c r="UTR10" s="110"/>
      <c r="UTS10" s="110"/>
      <c r="UTT10" s="110"/>
      <c r="UTU10" s="110"/>
      <c r="UTV10" s="110"/>
      <c r="UTW10" s="110"/>
      <c r="UTX10" s="110"/>
      <c r="UTY10" s="110"/>
      <c r="UTZ10" s="110"/>
      <c r="UUA10" s="110"/>
      <c r="UUB10" s="110"/>
      <c r="UUC10" s="110"/>
      <c r="UUD10" s="110"/>
      <c r="UUE10" s="110"/>
      <c r="UUF10" s="110"/>
      <c r="UUG10" s="110"/>
      <c r="UUH10" s="110"/>
      <c r="UUI10" s="110"/>
      <c r="UUJ10" s="110"/>
      <c r="UUK10" s="110"/>
      <c r="UUL10" s="110"/>
      <c r="UUM10" s="110"/>
      <c r="UUN10" s="110"/>
      <c r="UUO10" s="110"/>
      <c r="UUP10" s="110"/>
      <c r="UUQ10" s="110"/>
      <c r="UUR10" s="110"/>
      <c r="UUS10" s="110"/>
      <c r="UUT10" s="110"/>
      <c r="UUU10" s="110"/>
      <c r="UUV10" s="110"/>
      <c r="UUW10" s="110"/>
      <c r="UUX10" s="110"/>
      <c r="UUY10" s="110"/>
      <c r="UUZ10" s="110"/>
      <c r="UVA10" s="110"/>
      <c r="UVB10" s="110"/>
      <c r="UVC10" s="110"/>
      <c r="UVD10" s="110"/>
      <c r="UVE10" s="110"/>
      <c r="UVF10" s="110"/>
      <c r="UVG10" s="110"/>
      <c r="UVH10" s="110"/>
      <c r="UVI10" s="110"/>
      <c r="UVJ10" s="110"/>
      <c r="UVK10" s="110"/>
      <c r="UVL10" s="110"/>
      <c r="UVM10" s="110"/>
      <c r="UVN10" s="110"/>
      <c r="UVO10" s="110"/>
      <c r="UVP10" s="110"/>
      <c r="UVQ10" s="110"/>
      <c r="UVR10" s="110"/>
      <c r="UVS10" s="110"/>
      <c r="UVT10" s="110"/>
      <c r="UVU10" s="110"/>
      <c r="UVV10" s="110"/>
      <c r="UVW10" s="110"/>
      <c r="UVX10" s="110"/>
      <c r="UVY10" s="110"/>
      <c r="UVZ10" s="110"/>
      <c r="UWA10" s="110"/>
      <c r="UWB10" s="110"/>
      <c r="UWC10" s="110"/>
      <c r="UWD10" s="110"/>
      <c r="UWE10" s="110"/>
      <c r="UWF10" s="110"/>
      <c r="UWG10" s="110"/>
      <c r="UWH10" s="110"/>
      <c r="UWI10" s="110"/>
      <c r="UWJ10" s="110"/>
      <c r="UWK10" s="110"/>
      <c r="UWL10" s="110"/>
      <c r="UWM10" s="110"/>
      <c r="UWN10" s="110"/>
      <c r="UWO10" s="110"/>
      <c r="UWP10" s="110"/>
      <c r="UWQ10" s="110"/>
      <c r="UWR10" s="110"/>
      <c r="UWS10" s="110"/>
      <c r="UWT10" s="110"/>
      <c r="UWU10" s="110"/>
      <c r="UWV10" s="110"/>
      <c r="UWW10" s="110"/>
      <c r="UWX10" s="110"/>
      <c r="UWY10" s="110"/>
      <c r="UWZ10" s="110"/>
      <c r="UXA10" s="110"/>
      <c r="UXB10" s="110"/>
      <c r="UXC10" s="110"/>
      <c r="UXD10" s="110"/>
      <c r="UXE10" s="110"/>
      <c r="UXF10" s="110"/>
      <c r="UXG10" s="110"/>
      <c r="UXH10" s="110"/>
      <c r="UXI10" s="110"/>
      <c r="UXJ10" s="110"/>
      <c r="UXK10" s="110"/>
      <c r="UXL10" s="110"/>
      <c r="UXM10" s="110"/>
      <c r="UXN10" s="110"/>
      <c r="UXO10" s="110"/>
      <c r="UXP10" s="110"/>
      <c r="UXQ10" s="110"/>
      <c r="UXR10" s="110"/>
      <c r="UXS10" s="110"/>
      <c r="UXT10" s="110"/>
      <c r="UXU10" s="110"/>
      <c r="UXV10" s="110"/>
      <c r="UXW10" s="110"/>
      <c r="UXX10" s="110"/>
      <c r="UXY10" s="110"/>
      <c r="UXZ10" s="110"/>
      <c r="UYA10" s="110"/>
      <c r="UYB10" s="110"/>
      <c r="UYC10" s="110"/>
      <c r="UYD10" s="110"/>
      <c r="UYE10" s="110"/>
      <c r="UYF10" s="110"/>
      <c r="UYG10" s="110"/>
      <c r="UYH10" s="110"/>
      <c r="UYI10" s="110"/>
      <c r="UYJ10" s="110"/>
      <c r="UYK10" s="110"/>
      <c r="UYL10" s="110"/>
      <c r="UYM10" s="110"/>
      <c r="UYN10" s="110"/>
      <c r="UYO10" s="110"/>
      <c r="UYP10" s="110"/>
      <c r="UYQ10" s="110"/>
      <c r="UYR10" s="110"/>
      <c r="UYS10" s="110"/>
      <c r="UYT10" s="110"/>
      <c r="UYU10" s="110"/>
      <c r="UYV10" s="110"/>
      <c r="UYW10" s="110"/>
      <c r="UYX10" s="110"/>
      <c r="UYY10" s="110"/>
      <c r="UYZ10" s="110"/>
      <c r="UZA10" s="110"/>
      <c r="UZB10" s="110"/>
      <c r="UZC10" s="110"/>
      <c r="UZD10" s="110"/>
      <c r="UZE10" s="110"/>
      <c r="UZF10" s="110"/>
      <c r="UZG10" s="110"/>
      <c r="UZH10" s="110"/>
      <c r="UZI10" s="110"/>
      <c r="UZJ10" s="110"/>
      <c r="UZK10" s="110"/>
      <c r="UZL10" s="110"/>
      <c r="UZM10" s="110"/>
      <c r="UZN10" s="110"/>
      <c r="UZO10" s="110"/>
      <c r="UZP10" s="110"/>
      <c r="UZQ10" s="110"/>
      <c r="UZR10" s="110"/>
      <c r="UZS10" s="110"/>
      <c r="UZT10" s="110"/>
      <c r="UZU10" s="110"/>
      <c r="UZV10" s="110"/>
      <c r="UZW10" s="110"/>
      <c r="UZX10" s="110"/>
      <c r="UZY10" s="110"/>
      <c r="UZZ10" s="110"/>
      <c r="VAA10" s="110"/>
      <c r="VAB10" s="110"/>
      <c r="VAC10" s="110"/>
      <c r="VAD10" s="110"/>
      <c r="VAE10" s="110"/>
      <c r="VAF10" s="110"/>
      <c r="VAG10" s="110"/>
      <c r="VAH10" s="110"/>
      <c r="VAI10" s="110"/>
      <c r="VAJ10" s="110"/>
      <c r="VAK10" s="110"/>
      <c r="VAL10" s="110"/>
      <c r="VAM10" s="110"/>
      <c r="VAN10" s="110"/>
      <c r="VAO10" s="110"/>
      <c r="VAP10" s="110"/>
      <c r="VAQ10" s="110"/>
      <c r="VAR10" s="110"/>
      <c r="VAS10" s="110"/>
      <c r="VAT10" s="110"/>
      <c r="VAU10" s="110"/>
      <c r="VAV10" s="110"/>
      <c r="VAW10" s="110"/>
      <c r="VAX10" s="110"/>
      <c r="VAY10" s="110"/>
      <c r="VAZ10" s="110"/>
      <c r="VBA10" s="110"/>
      <c r="VBB10" s="110"/>
      <c r="VBC10" s="110"/>
      <c r="VBD10" s="110"/>
      <c r="VBE10" s="110"/>
      <c r="VBF10" s="110"/>
      <c r="VBG10" s="110"/>
      <c r="VBH10" s="110"/>
      <c r="VBI10" s="110"/>
      <c r="VBJ10" s="110"/>
      <c r="VBK10" s="110"/>
      <c r="VBL10" s="110"/>
      <c r="VBM10" s="110"/>
      <c r="VBN10" s="110"/>
      <c r="VBO10" s="110"/>
      <c r="VBP10" s="110"/>
      <c r="VBQ10" s="110"/>
      <c r="VBR10" s="110"/>
      <c r="VBS10" s="110"/>
      <c r="VBT10" s="110"/>
      <c r="VBU10" s="110"/>
      <c r="VBV10" s="110"/>
      <c r="VBW10" s="110"/>
      <c r="VBX10" s="110"/>
      <c r="VBY10" s="110"/>
      <c r="VBZ10" s="110"/>
      <c r="VCA10" s="110"/>
      <c r="VCB10" s="110"/>
      <c r="VCC10" s="110"/>
      <c r="VCD10" s="110"/>
      <c r="VCE10" s="110"/>
      <c r="VCF10" s="110"/>
      <c r="VCG10" s="110"/>
      <c r="VCH10" s="110"/>
      <c r="VCI10" s="110"/>
      <c r="VCJ10" s="110"/>
      <c r="VCK10" s="110"/>
      <c r="VCL10" s="110"/>
      <c r="VCM10" s="110"/>
      <c r="VCN10" s="110"/>
      <c r="VCO10" s="110"/>
      <c r="VCP10" s="110"/>
      <c r="VCQ10" s="110"/>
      <c r="VCR10" s="110"/>
      <c r="VCS10" s="110"/>
      <c r="VCT10" s="110"/>
      <c r="VCU10" s="110"/>
      <c r="VCV10" s="110"/>
      <c r="VCW10" s="110"/>
      <c r="VCX10" s="110"/>
      <c r="VCY10" s="110"/>
      <c r="VCZ10" s="110"/>
      <c r="VDA10" s="110"/>
      <c r="VDB10" s="110"/>
      <c r="VDC10" s="110"/>
      <c r="VDD10" s="110"/>
      <c r="VDE10" s="110"/>
      <c r="VDF10" s="110"/>
      <c r="VDG10" s="110"/>
      <c r="VDH10" s="110"/>
      <c r="VDI10" s="110"/>
      <c r="VDJ10" s="110"/>
      <c r="VDK10" s="110"/>
      <c r="VDL10" s="110"/>
      <c r="VDM10" s="110"/>
      <c r="VDN10" s="110"/>
      <c r="VDO10" s="110"/>
      <c r="VDP10" s="110"/>
      <c r="VDQ10" s="110"/>
      <c r="VDR10" s="110"/>
      <c r="VDS10" s="110"/>
      <c r="VDT10" s="110"/>
      <c r="VDU10" s="110"/>
      <c r="VDV10" s="110"/>
      <c r="VDW10" s="110"/>
      <c r="VDX10" s="110"/>
      <c r="VDY10" s="110"/>
      <c r="VDZ10" s="110"/>
      <c r="VEA10" s="110"/>
      <c r="VEB10" s="110"/>
      <c r="VEC10" s="110"/>
      <c r="VED10" s="110"/>
      <c r="VEE10" s="110"/>
      <c r="VEF10" s="110"/>
      <c r="VEG10" s="110"/>
      <c r="VEH10" s="110"/>
      <c r="VEI10" s="110"/>
      <c r="VEJ10" s="110"/>
      <c r="VEK10" s="110"/>
      <c r="VEL10" s="110"/>
      <c r="VEM10" s="110"/>
      <c r="VEN10" s="110"/>
      <c r="VEO10" s="110"/>
      <c r="VEP10" s="110"/>
      <c r="VEQ10" s="110"/>
      <c r="VER10" s="110"/>
      <c r="VES10" s="110"/>
      <c r="VET10" s="110"/>
      <c r="VEU10" s="110"/>
      <c r="VEV10" s="110"/>
      <c r="VEW10" s="110"/>
      <c r="VEX10" s="110"/>
      <c r="VEY10" s="110"/>
      <c r="VEZ10" s="110"/>
      <c r="VFA10" s="110"/>
      <c r="VFB10" s="110"/>
      <c r="VFC10" s="110"/>
      <c r="VFD10" s="110"/>
      <c r="VFE10" s="110"/>
      <c r="VFF10" s="110"/>
      <c r="VFG10" s="110"/>
      <c r="VFH10" s="110"/>
      <c r="VFI10" s="110"/>
      <c r="VFJ10" s="110"/>
      <c r="VFK10" s="110"/>
      <c r="VFL10" s="110"/>
      <c r="VFM10" s="110"/>
      <c r="VFN10" s="110"/>
      <c r="VFO10" s="110"/>
      <c r="VFP10" s="110"/>
      <c r="VFQ10" s="110"/>
      <c r="VFR10" s="110"/>
      <c r="VFS10" s="110"/>
      <c r="VFT10" s="110"/>
      <c r="VFU10" s="110"/>
      <c r="VFV10" s="110"/>
      <c r="VFW10" s="110"/>
      <c r="VFX10" s="110"/>
      <c r="VFY10" s="110"/>
      <c r="VFZ10" s="110"/>
      <c r="VGA10" s="110"/>
      <c r="VGB10" s="110"/>
      <c r="VGC10" s="110"/>
      <c r="VGD10" s="110"/>
      <c r="VGE10" s="110"/>
      <c r="VGF10" s="110"/>
      <c r="VGG10" s="110"/>
      <c r="VGH10" s="110"/>
      <c r="VGI10" s="110"/>
      <c r="VGJ10" s="110"/>
      <c r="VGK10" s="110"/>
      <c r="VGL10" s="110"/>
      <c r="VGM10" s="110"/>
      <c r="VGN10" s="110"/>
      <c r="VGO10" s="110"/>
      <c r="VGP10" s="110"/>
      <c r="VGQ10" s="110"/>
      <c r="VGR10" s="110"/>
      <c r="VGS10" s="110"/>
      <c r="VGT10" s="110"/>
      <c r="VGU10" s="110"/>
      <c r="VGV10" s="110"/>
      <c r="VGW10" s="110"/>
      <c r="VGX10" s="110"/>
      <c r="VGY10" s="110"/>
      <c r="VGZ10" s="110"/>
      <c r="VHA10" s="110"/>
      <c r="VHB10" s="110"/>
      <c r="VHC10" s="110"/>
      <c r="VHD10" s="110"/>
      <c r="VHE10" s="110"/>
      <c r="VHF10" s="110"/>
      <c r="VHG10" s="110"/>
      <c r="VHH10" s="110"/>
      <c r="VHI10" s="110"/>
      <c r="VHJ10" s="110"/>
      <c r="VHK10" s="110"/>
      <c r="VHL10" s="110"/>
      <c r="VHM10" s="110"/>
      <c r="VHN10" s="110"/>
      <c r="VHO10" s="110"/>
      <c r="VHP10" s="110"/>
      <c r="VHQ10" s="110"/>
      <c r="VHR10" s="110"/>
      <c r="VHS10" s="110"/>
      <c r="VHT10" s="110"/>
      <c r="VHU10" s="110"/>
      <c r="VHV10" s="110"/>
      <c r="VHW10" s="110"/>
      <c r="VHX10" s="110"/>
      <c r="VHY10" s="110"/>
      <c r="VHZ10" s="110"/>
      <c r="VIA10" s="110"/>
      <c r="VIB10" s="110"/>
      <c r="VIC10" s="110"/>
      <c r="VID10" s="110"/>
      <c r="VIE10" s="110"/>
      <c r="VIF10" s="110"/>
      <c r="VIG10" s="110"/>
      <c r="VIH10" s="110"/>
      <c r="VII10" s="110"/>
      <c r="VIJ10" s="110"/>
      <c r="VIK10" s="110"/>
      <c r="VIL10" s="110"/>
      <c r="VIM10" s="110"/>
      <c r="VIN10" s="110"/>
      <c r="VIO10" s="110"/>
      <c r="VIP10" s="110"/>
      <c r="VIQ10" s="110"/>
      <c r="VIR10" s="110"/>
      <c r="VIS10" s="110"/>
      <c r="VIT10" s="110"/>
      <c r="VIU10" s="110"/>
      <c r="VIV10" s="110"/>
      <c r="VIW10" s="110"/>
      <c r="VIX10" s="110"/>
      <c r="VIY10" s="110"/>
      <c r="VIZ10" s="110"/>
      <c r="VJA10" s="110"/>
      <c r="VJB10" s="110"/>
      <c r="VJC10" s="110"/>
      <c r="VJD10" s="110"/>
      <c r="VJE10" s="110"/>
      <c r="VJF10" s="110"/>
      <c r="VJG10" s="110"/>
      <c r="VJH10" s="110"/>
      <c r="VJI10" s="110"/>
      <c r="VJJ10" s="110"/>
      <c r="VJK10" s="110"/>
      <c r="VJL10" s="110"/>
      <c r="VJM10" s="110"/>
      <c r="VJN10" s="110"/>
      <c r="VJO10" s="110"/>
      <c r="VJP10" s="110"/>
      <c r="VJQ10" s="110"/>
      <c r="VJR10" s="110"/>
      <c r="VJS10" s="110"/>
      <c r="VJT10" s="110"/>
      <c r="VJU10" s="110"/>
      <c r="VJV10" s="110"/>
      <c r="VJW10" s="110"/>
      <c r="VJX10" s="110"/>
      <c r="VJY10" s="110"/>
      <c r="VJZ10" s="110"/>
      <c r="VKA10" s="110"/>
      <c r="VKB10" s="110"/>
      <c r="VKC10" s="110"/>
      <c r="VKD10" s="110"/>
      <c r="VKE10" s="110"/>
      <c r="VKF10" s="110"/>
      <c r="VKG10" s="110"/>
      <c r="VKH10" s="110"/>
      <c r="VKI10" s="110"/>
      <c r="VKJ10" s="110"/>
      <c r="VKK10" s="110"/>
      <c r="VKL10" s="110"/>
      <c r="VKM10" s="110"/>
      <c r="VKN10" s="110"/>
      <c r="VKO10" s="110"/>
      <c r="VKP10" s="110"/>
      <c r="VKQ10" s="110"/>
      <c r="VKR10" s="110"/>
      <c r="VKS10" s="110"/>
      <c r="VKT10" s="110"/>
      <c r="VKU10" s="110"/>
      <c r="VKV10" s="110"/>
      <c r="VKW10" s="110"/>
      <c r="VKX10" s="110"/>
      <c r="VKY10" s="110"/>
      <c r="VKZ10" s="110"/>
      <c r="VLA10" s="110"/>
      <c r="VLB10" s="110"/>
      <c r="VLC10" s="110"/>
      <c r="VLD10" s="110"/>
      <c r="VLE10" s="110"/>
      <c r="VLF10" s="110"/>
      <c r="VLG10" s="110"/>
      <c r="VLH10" s="110"/>
      <c r="VLI10" s="110"/>
      <c r="VLJ10" s="110"/>
      <c r="VLK10" s="110"/>
      <c r="VLL10" s="110"/>
      <c r="VLM10" s="110"/>
      <c r="VLN10" s="110"/>
      <c r="VLO10" s="110"/>
      <c r="VLP10" s="110"/>
      <c r="VLQ10" s="110"/>
      <c r="VLR10" s="110"/>
      <c r="VLS10" s="110"/>
      <c r="VLT10" s="110"/>
      <c r="VLU10" s="110"/>
      <c r="VLV10" s="110"/>
      <c r="VLW10" s="110"/>
      <c r="VLX10" s="110"/>
      <c r="VLY10" s="110"/>
      <c r="VLZ10" s="110"/>
      <c r="VMA10" s="110"/>
      <c r="VMB10" s="110"/>
      <c r="VMC10" s="110"/>
      <c r="VMD10" s="110"/>
      <c r="VME10" s="110"/>
      <c r="VMF10" s="110"/>
      <c r="VMG10" s="110"/>
      <c r="VMH10" s="110"/>
      <c r="VMI10" s="110"/>
      <c r="VMJ10" s="110"/>
      <c r="VMK10" s="110"/>
      <c r="VML10" s="110"/>
      <c r="VMM10" s="110"/>
      <c r="VMN10" s="110"/>
      <c r="VMO10" s="110"/>
      <c r="VMP10" s="110"/>
      <c r="VMQ10" s="110"/>
      <c r="VMR10" s="110"/>
      <c r="VMS10" s="110"/>
      <c r="VMT10" s="110"/>
      <c r="VMU10" s="110"/>
      <c r="VMV10" s="110"/>
      <c r="VMW10" s="110"/>
      <c r="VMX10" s="110"/>
      <c r="VMY10" s="110"/>
      <c r="VMZ10" s="110"/>
      <c r="VNA10" s="110"/>
      <c r="VNB10" s="110"/>
      <c r="VNC10" s="110"/>
      <c r="VND10" s="110"/>
      <c r="VNE10" s="110"/>
      <c r="VNF10" s="110"/>
      <c r="VNG10" s="110"/>
      <c r="VNH10" s="110"/>
      <c r="VNI10" s="110"/>
      <c r="VNJ10" s="110"/>
      <c r="VNK10" s="110"/>
      <c r="VNL10" s="110"/>
      <c r="VNM10" s="110"/>
      <c r="VNN10" s="110"/>
      <c r="VNO10" s="110"/>
      <c r="VNP10" s="110"/>
      <c r="VNQ10" s="110"/>
      <c r="VNR10" s="110"/>
      <c r="VNS10" s="110"/>
      <c r="VNT10" s="110"/>
      <c r="VNU10" s="110"/>
      <c r="VNV10" s="110"/>
      <c r="VNW10" s="110"/>
      <c r="VNX10" s="110"/>
      <c r="VNY10" s="110"/>
      <c r="VNZ10" s="110"/>
      <c r="VOA10" s="110"/>
      <c r="VOB10" s="110"/>
      <c r="VOC10" s="110"/>
      <c r="VOD10" s="110"/>
      <c r="VOE10" s="110"/>
      <c r="VOF10" s="110"/>
      <c r="VOG10" s="110"/>
      <c r="VOH10" s="110"/>
      <c r="VOI10" s="110"/>
      <c r="VOJ10" s="110"/>
      <c r="VOK10" s="110"/>
      <c r="VOL10" s="110"/>
      <c r="VOM10" s="110"/>
      <c r="VON10" s="110"/>
      <c r="VOO10" s="110"/>
      <c r="VOP10" s="110"/>
      <c r="VOQ10" s="110"/>
      <c r="VOR10" s="110"/>
      <c r="VOS10" s="110"/>
      <c r="VOT10" s="110"/>
      <c r="VOU10" s="110"/>
      <c r="VOV10" s="110"/>
      <c r="VOW10" s="110"/>
      <c r="VOX10" s="110"/>
      <c r="VOY10" s="110"/>
      <c r="VOZ10" s="110"/>
      <c r="VPA10" s="110"/>
      <c r="VPB10" s="110"/>
      <c r="VPC10" s="110"/>
      <c r="VPD10" s="110"/>
      <c r="VPE10" s="110"/>
      <c r="VPF10" s="110"/>
      <c r="VPG10" s="110"/>
      <c r="VPH10" s="110"/>
      <c r="VPI10" s="110"/>
      <c r="VPJ10" s="110"/>
      <c r="VPK10" s="110"/>
      <c r="VPL10" s="110"/>
      <c r="VPM10" s="110"/>
      <c r="VPN10" s="110"/>
      <c r="VPO10" s="110"/>
      <c r="VPP10" s="110"/>
      <c r="VPQ10" s="110"/>
      <c r="VPR10" s="110"/>
      <c r="VPS10" s="110"/>
      <c r="VPT10" s="110"/>
      <c r="VPU10" s="110"/>
      <c r="VPV10" s="110"/>
      <c r="VPW10" s="110"/>
      <c r="VPX10" s="110"/>
      <c r="VPY10" s="110"/>
      <c r="VPZ10" s="110"/>
      <c r="VQA10" s="110"/>
      <c r="VQB10" s="110"/>
      <c r="VQC10" s="110"/>
      <c r="VQD10" s="110"/>
      <c r="VQE10" s="110"/>
      <c r="VQF10" s="110"/>
      <c r="VQG10" s="110"/>
      <c r="VQH10" s="110"/>
      <c r="VQI10" s="110"/>
      <c r="VQJ10" s="110"/>
      <c r="VQK10" s="110"/>
      <c r="VQL10" s="110"/>
      <c r="VQM10" s="110"/>
      <c r="VQN10" s="110"/>
      <c r="VQO10" s="110"/>
      <c r="VQP10" s="110"/>
      <c r="VQQ10" s="110"/>
      <c r="VQR10" s="110"/>
      <c r="VQS10" s="110"/>
      <c r="VQT10" s="110"/>
      <c r="VQU10" s="110"/>
      <c r="VQV10" s="110"/>
      <c r="VQW10" s="110"/>
      <c r="VQX10" s="110"/>
      <c r="VQY10" s="110"/>
      <c r="VQZ10" s="110"/>
      <c r="VRA10" s="110"/>
      <c r="VRB10" s="110"/>
      <c r="VRC10" s="110"/>
      <c r="VRD10" s="110"/>
      <c r="VRE10" s="110"/>
      <c r="VRF10" s="110"/>
      <c r="VRG10" s="110"/>
      <c r="VRH10" s="110"/>
      <c r="VRI10" s="110"/>
      <c r="VRJ10" s="110"/>
      <c r="VRK10" s="110"/>
      <c r="VRL10" s="110"/>
      <c r="VRM10" s="110"/>
      <c r="VRN10" s="110"/>
      <c r="VRO10" s="110"/>
      <c r="VRP10" s="110"/>
      <c r="VRQ10" s="110"/>
      <c r="VRR10" s="110"/>
      <c r="VRS10" s="110"/>
      <c r="VRT10" s="110"/>
      <c r="VRU10" s="110"/>
      <c r="VRV10" s="110"/>
      <c r="VRW10" s="110"/>
      <c r="VRX10" s="110"/>
      <c r="VRY10" s="110"/>
      <c r="VRZ10" s="110"/>
      <c r="VSA10" s="110"/>
      <c r="VSB10" s="110"/>
      <c r="VSC10" s="110"/>
      <c r="VSD10" s="110"/>
      <c r="VSE10" s="110"/>
      <c r="VSF10" s="110"/>
      <c r="VSG10" s="110"/>
      <c r="VSH10" s="110"/>
      <c r="VSI10" s="110"/>
      <c r="VSJ10" s="110"/>
      <c r="VSK10" s="110"/>
      <c r="VSL10" s="110"/>
      <c r="VSM10" s="110"/>
      <c r="VSN10" s="110"/>
      <c r="VSO10" s="110"/>
      <c r="VSP10" s="110"/>
      <c r="VSQ10" s="110"/>
      <c r="VSR10" s="110"/>
      <c r="VSS10" s="110"/>
      <c r="VST10" s="110"/>
      <c r="VSU10" s="110"/>
      <c r="VSV10" s="110"/>
      <c r="VSW10" s="110"/>
      <c r="VSX10" s="110"/>
      <c r="VSY10" s="110"/>
      <c r="VSZ10" s="110"/>
      <c r="VTA10" s="110"/>
      <c r="VTB10" s="110"/>
      <c r="VTC10" s="110"/>
      <c r="VTD10" s="110"/>
      <c r="VTE10" s="110"/>
      <c r="VTF10" s="110"/>
      <c r="VTG10" s="110"/>
      <c r="VTH10" s="110"/>
      <c r="VTI10" s="110"/>
      <c r="VTJ10" s="110"/>
      <c r="VTK10" s="110"/>
      <c r="VTL10" s="110"/>
      <c r="VTM10" s="110"/>
      <c r="VTN10" s="110"/>
      <c r="VTO10" s="110"/>
      <c r="VTP10" s="110"/>
      <c r="VTQ10" s="110"/>
      <c r="VTR10" s="110"/>
      <c r="VTS10" s="110"/>
      <c r="VTT10" s="110"/>
      <c r="VTU10" s="110"/>
      <c r="VTV10" s="110"/>
      <c r="VTW10" s="110"/>
      <c r="VTX10" s="110"/>
      <c r="VTY10" s="110"/>
      <c r="VTZ10" s="110"/>
      <c r="VUA10" s="110"/>
      <c r="VUB10" s="110"/>
      <c r="VUC10" s="110"/>
      <c r="VUD10" s="110"/>
      <c r="VUE10" s="110"/>
      <c r="VUF10" s="110"/>
      <c r="VUG10" s="110"/>
      <c r="VUH10" s="110"/>
      <c r="VUI10" s="110"/>
      <c r="VUJ10" s="110"/>
      <c r="VUK10" s="110"/>
      <c r="VUL10" s="110"/>
      <c r="VUM10" s="110"/>
      <c r="VUN10" s="110"/>
      <c r="VUO10" s="110"/>
      <c r="VUP10" s="110"/>
      <c r="VUQ10" s="110"/>
      <c r="VUR10" s="110"/>
      <c r="VUS10" s="110"/>
      <c r="VUT10" s="110"/>
      <c r="VUU10" s="110"/>
      <c r="VUV10" s="110"/>
      <c r="VUW10" s="110"/>
      <c r="VUX10" s="110"/>
      <c r="VUY10" s="110"/>
      <c r="VUZ10" s="110"/>
      <c r="VVA10" s="110"/>
      <c r="VVB10" s="110"/>
      <c r="VVC10" s="110"/>
      <c r="VVD10" s="110"/>
      <c r="VVE10" s="110"/>
      <c r="VVF10" s="110"/>
      <c r="VVG10" s="110"/>
      <c r="VVH10" s="110"/>
      <c r="VVI10" s="110"/>
      <c r="VVJ10" s="110"/>
      <c r="VVK10" s="110"/>
      <c r="VVL10" s="110"/>
      <c r="VVM10" s="110"/>
      <c r="VVN10" s="110"/>
      <c r="VVO10" s="110"/>
      <c r="VVP10" s="110"/>
      <c r="VVQ10" s="110"/>
      <c r="VVR10" s="110"/>
      <c r="VVS10" s="110"/>
      <c r="VVT10" s="110"/>
      <c r="VVU10" s="110"/>
      <c r="VVV10" s="110"/>
      <c r="VVW10" s="110"/>
      <c r="VVX10" s="110"/>
      <c r="VVY10" s="110"/>
      <c r="VVZ10" s="110"/>
      <c r="VWA10" s="110"/>
      <c r="VWB10" s="110"/>
      <c r="VWC10" s="110"/>
      <c r="VWD10" s="110"/>
      <c r="VWE10" s="110"/>
      <c r="VWF10" s="110"/>
      <c r="VWG10" s="110"/>
      <c r="VWH10" s="110"/>
      <c r="VWI10" s="110"/>
      <c r="VWJ10" s="110"/>
      <c r="VWK10" s="110"/>
      <c r="VWL10" s="110"/>
      <c r="VWM10" s="110"/>
      <c r="VWN10" s="110"/>
      <c r="VWO10" s="110"/>
      <c r="VWP10" s="110"/>
      <c r="VWQ10" s="110"/>
      <c r="VWR10" s="110"/>
      <c r="VWS10" s="110"/>
      <c r="VWT10" s="110"/>
      <c r="VWU10" s="110"/>
      <c r="VWV10" s="110"/>
      <c r="VWW10" s="110"/>
      <c r="VWX10" s="110"/>
      <c r="VWY10" s="110"/>
      <c r="VWZ10" s="110"/>
      <c r="VXA10" s="110"/>
      <c r="VXB10" s="110"/>
      <c r="VXC10" s="110"/>
      <c r="VXD10" s="110"/>
      <c r="VXE10" s="110"/>
      <c r="VXF10" s="110"/>
      <c r="VXG10" s="110"/>
      <c r="VXH10" s="110"/>
      <c r="VXI10" s="110"/>
      <c r="VXJ10" s="110"/>
      <c r="VXK10" s="110"/>
      <c r="VXL10" s="110"/>
      <c r="VXM10" s="110"/>
      <c r="VXN10" s="110"/>
      <c r="VXO10" s="110"/>
      <c r="VXP10" s="110"/>
      <c r="VXQ10" s="110"/>
      <c r="VXR10" s="110"/>
      <c r="VXS10" s="110"/>
      <c r="VXT10" s="110"/>
      <c r="VXU10" s="110"/>
      <c r="VXV10" s="110"/>
      <c r="VXW10" s="110"/>
      <c r="VXX10" s="110"/>
      <c r="VXY10" s="110"/>
      <c r="VXZ10" s="110"/>
      <c r="VYA10" s="110"/>
      <c r="VYB10" s="110"/>
      <c r="VYC10" s="110"/>
      <c r="VYD10" s="110"/>
      <c r="VYE10" s="110"/>
      <c r="VYF10" s="110"/>
      <c r="VYG10" s="110"/>
      <c r="VYH10" s="110"/>
      <c r="VYI10" s="110"/>
      <c r="VYJ10" s="110"/>
      <c r="VYK10" s="110"/>
      <c r="VYL10" s="110"/>
      <c r="VYM10" s="110"/>
      <c r="VYN10" s="110"/>
      <c r="VYO10" s="110"/>
      <c r="VYP10" s="110"/>
      <c r="VYQ10" s="110"/>
      <c r="VYR10" s="110"/>
      <c r="VYS10" s="110"/>
      <c r="VYT10" s="110"/>
      <c r="VYU10" s="110"/>
      <c r="VYV10" s="110"/>
      <c r="VYW10" s="110"/>
      <c r="VYX10" s="110"/>
      <c r="VYY10" s="110"/>
      <c r="VYZ10" s="110"/>
      <c r="VZA10" s="110"/>
      <c r="VZB10" s="110"/>
      <c r="VZC10" s="110"/>
      <c r="VZD10" s="110"/>
      <c r="VZE10" s="110"/>
      <c r="VZF10" s="110"/>
      <c r="VZG10" s="110"/>
      <c r="VZH10" s="110"/>
      <c r="VZI10" s="110"/>
      <c r="VZJ10" s="110"/>
      <c r="VZK10" s="110"/>
      <c r="VZL10" s="110"/>
      <c r="VZM10" s="110"/>
      <c r="VZN10" s="110"/>
      <c r="VZO10" s="110"/>
      <c r="VZP10" s="110"/>
      <c r="VZQ10" s="110"/>
      <c r="VZR10" s="110"/>
      <c r="VZS10" s="110"/>
      <c r="VZT10" s="110"/>
      <c r="VZU10" s="110"/>
      <c r="VZV10" s="110"/>
      <c r="VZW10" s="110"/>
      <c r="VZX10" s="110"/>
      <c r="VZY10" s="110"/>
      <c r="VZZ10" s="110"/>
      <c r="WAA10" s="110"/>
      <c r="WAB10" s="110"/>
      <c r="WAC10" s="110"/>
      <c r="WAD10" s="110"/>
      <c r="WAE10" s="110"/>
      <c r="WAF10" s="110"/>
      <c r="WAG10" s="110"/>
      <c r="WAH10" s="110"/>
      <c r="WAI10" s="110"/>
      <c r="WAJ10" s="110"/>
      <c r="WAK10" s="110"/>
      <c r="WAL10" s="110"/>
      <c r="WAM10" s="110"/>
      <c r="WAN10" s="110"/>
      <c r="WAO10" s="110"/>
      <c r="WAP10" s="110"/>
      <c r="WAQ10" s="110"/>
      <c r="WAR10" s="110"/>
      <c r="WAS10" s="110"/>
      <c r="WAT10" s="110"/>
      <c r="WAU10" s="110"/>
      <c r="WAV10" s="110"/>
      <c r="WAW10" s="110"/>
      <c r="WAX10" s="110"/>
      <c r="WAY10" s="110"/>
      <c r="WAZ10" s="110"/>
      <c r="WBA10" s="110"/>
      <c r="WBB10" s="110"/>
      <c r="WBC10" s="110"/>
      <c r="WBD10" s="110"/>
      <c r="WBE10" s="110"/>
      <c r="WBF10" s="110"/>
      <c r="WBG10" s="110"/>
      <c r="WBH10" s="110"/>
      <c r="WBI10" s="110"/>
      <c r="WBJ10" s="110"/>
      <c r="WBK10" s="110"/>
      <c r="WBL10" s="110"/>
      <c r="WBM10" s="110"/>
      <c r="WBN10" s="110"/>
      <c r="WBO10" s="110"/>
      <c r="WBP10" s="110"/>
      <c r="WBQ10" s="110"/>
      <c r="WBR10" s="110"/>
      <c r="WBS10" s="110"/>
      <c r="WBT10" s="110"/>
      <c r="WBU10" s="110"/>
      <c r="WBV10" s="110"/>
      <c r="WBW10" s="110"/>
      <c r="WBX10" s="110"/>
      <c r="WBY10" s="110"/>
      <c r="WBZ10" s="110"/>
      <c r="WCA10" s="110"/>
      <c r="WCB10" s="110"/>
      <c r="WCC10" s="110"/>
      <c r="WCD10" s="110"/>
      <c r="WCE10" s="110"/>
      <c r="WCF10" s="110"/>
      <c r="WCG10" s="110"/>
      <c r="WCH10" s="110"/>
      <c r="WCI10" s="110"/>
      <c r="WCJ10" s="110"/>
      <c r="WCK10" s="110"/>
      <c r="WCL10" s="110"/>
      <c r="WCM10" s="110"/>
      <c r="WCN10" s="110"/>
      <c r="WCO10" s="110"/>
      <c r="WCP10" s="110"/>
      <c r="WCQ10" s="110"/>
      <c r="WCR10" s="110"/>
      <c r="WCS10" s="110"/>
      <c r="WCT10" s="110"/>
      <c r="WCU10" s="110"/>
      <c r="WCV10" s="110"/>
      <c r="WCW10" s="110"/>
      <c r="WCX10" s="110"/>
      <c r="WCY10" s="110"/>
      <c r="WCZ10" s="110"/>
      <c r="WDA10" s="110"/>
      <c r="WDB10" s="110"/>
      <c r="WDC10" s="110"/>
      <c r="WDD10" s="110"/>
      <c r="WDE10" s="110"/>
      <c r="WDF10" s="110"/>
      <c r="WDG10" s="110"/>
      <c r="WDH10" s="110"/>
      <c r="WDI10" s="110"/>
      <c r="WDJ10" s="110"/>
      <c r="WDK10" s="110"/>
      <c r="WDL10" s="110"/>
      <c r="WDM10" s="110"/>
      <c r="WDN10" s="110"/>
      <c r="WDO10" s="110"/>
      <c r="WDP10" s="110"/>
      <c r="WDQ10" s="110"/>
      <c r="WDR10" s="110"/>
      <c r="WDS10" s="110"/>
      <c r="WDT10" s="110"/>
      <c r="WDU10" s="110"/>
      <c r="WDV10" s="110"/>
      <c r="WDW10" s="110"/>
      <c r="WDX10" s="110"/>
      <c r="WDY10" s="110"/>
      <c r="WDZ10" s="110"/>
      <c r="WEA10" s="110"/>
      <c r="WEB10" s="110"/>
      <c r="WEC10" s="110"/>
      <c r="WED10" s="110"/>
      <c r="WEE10" s="110"/>
      <c r="WEF10" s="110"/>
      <c r="WEG10" s="110"/>
      <c r="WEH10" s="110"/>
      <c r="WEI10" s="110"/>
      <c r="WEJ10" s="110"/>
      <c r="WEK10" s="110"/>
      <c r="WEL10" s="110"/>
      <c r="WEM10" s="110"/>
      <c r="WEN10" s="110"/>
      <c r="WEO10" s="110"/>
      <c r="WEP10" s="110"/>
      <c r="WEQ10" s="110"/>
      <c r="WER10" s="110"/>
      <c r="WES10" s="110"/>
      <c r="WET10" s="110"/>
      <c r="WEU10" s="110"/>
      <c r="WEV10" s="110"/>
      <c r="WEW10" s="110"/>
      <c r="WEX10" s="110"/>
      <c r="WEY10" s="110"/>
      <c r="WEZ10" s="110"/>
      <c r="WFA10" s="110"/>
      <c r="WFB10" s="110"/>
      <c r="WFC10" s="110"/>
      <c r="WFD10" s="110"/>
      <c r="WFE10" s="110"/>
      <c r="WFF10" s="110"/>
      <c r="WFG10" s="110"/>
      <c r="WFH10" s="110"/>
      <c r="WFI10" s="110"/>
      <c r="WFJ10" s="110"/>
      <c r="WFK10" s="110"/>
      <c r="WFL10" s="110"/>
      <c r="WFM10" s="110"/>
      <c r="WFN10" s="110"/>
      <c r="WFO10" s="110"/>
      <c r="WFP10" s="110"/>
      <c r="WFQ10" s="110"/>
      <c r="WFR10" s="110"/>
      <c r="WFS10" s="110"/>
      <c r="WFT10" s="110"/>
      <c r="WFU10" s="110"/>
      <c r="WFV10" s="110"/>
      <c r="WFW10" s="110"/>
      <c r="WFX10" s="110"/>
      <c r="WFY10" s="110"/>
      <c r="WFZ10" s="110"/>
      <c r="WGA10" s="110"/>
      <c r="WGB10" s="110"/>
      <c r="WGC10" s="110"/>
      <c r="WGD10" s="110"/>
      <c r="WGE10" s="110"/>
      <c r="WGF10" s="110"/>
      <c r="WGG10" s="110"/>
      <c r="WGH10" s="110"/>
      <c r="WGI10" s="110"/>
      <c r="WGJ10" s="110"/>
      <c r="WGK10" s="110"/>
      <c r="WGL10" s="110"/>
      <c r="WGM10" s="110"/>
      <c r="WGN10" s="110"/>
      <c r="WGO10" s="110"/>
      <c r="WGP10" s="110"/>
      <c r="WGQ10" s="110"/>
      <c r="WGR10" s="110"/>
      <c r="WGS10" s="110"/>
      <c r="WGT10" s="110"/>
      <c r="WGU10" s="110"/>
      <c r="WGV10" s="110"/>
      <c r="WGW10" s="110"/>
      <c r="WGX10" s="110"/>
      <c r="WGY10" s="110"/>
      <c r="WGZ10" s="110"/>
      <c r="WHA10" s="110"/>
      <c r="WHB10" s="110"/>
      <c r="WHC10" s="110"/>
      <c r="WHD10" s="110"/>
      <c r="WHE10" s="110"/>
      <c r="WHF10" s="110"/>
      <c r="WHG10" s="110"/>
      <c r="WHH10" s="110"/>
      <c r="WHI10" s="110"/>
      <c r="WHJ10" s="110"/>
      <c r="WHK10" s="110"/>
      <c r="WHL10" s="110"/>
      <c r="WHM10" s="110"/>
      <c r="WHN10" s="110"/>
      <c r="WHO10" s="110"/>
      <c r="WHP10" s="110"/>
      <c r="WHQ10" s="110"/>
      <c r="WHR10" s="110"/>
      <c r="WHS10" s="110"/>
      <c r="WHT10" s="110"/>
      <c r="WHU10" s="110"/>
      <c r="WHV10" s="110"/>
      <c r="WHW10" s="110"/>
      <c r="WHX10" s="110"/>
      <c r="WHY10" s="110"/>
      <c r="WHZ10" s="110"/>
      <c r="WIA10" s="110"/>
      <c r="WIB10" s="110"/>
      <c r="WIC10" s="110"/>
      <c r="WID10" s="110"/>
      <c r="WIE10" s="110"/>
      <c r="WIF10" s="110"/>
      <c r="WIG10" s="110"/>
      <c r="WIH10" s="110"/>
      <c r="WII10" s="110"/>
      <c r="WIJ10" s="110"/>
      <c r="WIK10" s="110"/>
      <c r="WIL10" s="110"/>
      <c r="WIM10" s="110"/>
      <c r="WIN10" s="110"/>
      <c r="WIO10" s="110"/>
      <c r="WIP10" s="110"/>
      <c r="WIQ10" s="110"/>
      <c r="WIR10" s="110"/>
      <c r="WIS10" s="110"/>
      <c r="WIT10" s="110"/>
      <c r="WIU10" s="110"/>
      <c r="WIV10" s="110"/>
      <c r="WIW10" s="110"/>
      <c r="WIX10" s="110"/>
      <c r="WIY10" s="110"/>
      <c r="WIZ10" s="110"/>
      <c r="WJA10" s="110"/>
      <c r="WJB10" s="110"/>
      <c r="WJC10" s="110"/>
      <c r="WJD10" s="110"/>
      <c r="WJE10" s="110"/>
      <c r="WJF10" s="110"/>
      <c r="WJG10" s="110"/>
      <c r="WJH10" s="110"/>
      <c r="WJI10" s="110"/>
      <c r="WJJ10" s="110"/>
      <c r="WJK10" s="110"/>
      <c r="WJL10" s="110"/>
      <c r="WJM10" s="110"/>
      <c r="WJN10" s="110"/>
      <c r="WJO10" s="110"/>
      <c r="WJP10" s="110"/>
      <c r="WJQ10" s="110"/>
      <c r="WJR10" s="110"/>
      <c r="WJS10" s="110"/>
      <c r="WJT10" s="110"/>
      <c r="WJU10" s="110"/>
      <c r="WJV10" s="110"/>
      <c r="WJW10" s="110"/>
      <c r="WJX10" s="110"/>
      <c r="WJY10" s="110"/>
      <c r="WJZ10" s="110"/>
      <c r="WKA10" s="110"/>
      <c r="WKB10" s="110"/>
      <c r="WKC10" s="110"/>
      <c r="WKD10" s="110"/>
      <c r="WKE10" s="110"/>
      <c r="WKF10" s="110"/>
      <c r="WKG10" s="110"/>
      <c r="WKH10" s="110"/>
      <c r="WKI10" s="110"/>
      <c r="WKJ10" s="110"/>
      <c r="WKK10" s="110"/>
      <c r="WKL10" s="110"/>
      <c r="WKM10" s="110"/>
      <c r="WKN10" s="110"/>
      <c r="WKO10" s="110"/>
      <c r="WKP10" s="110"/>
      <c r="WKQ10" s="110"/>
      <c r="WKR10" s="110"/>
      <c r="WKS10" s="110"/>
      <c r="WKT10" s="110"/>
      <c r="WKU10" s="110"/>
      <c r="WKV10" s="110"/>
      <c r="WKW10" s="110"/>
      <c r="WKX10" s="110"/>
      <c r="WKY10" s="110"/>
      <c r="WKZ10" s="110"/>
      <c r="WLA10" s="110"/>
      <c r="WLB10" s="110"/>
      <c r="WLC10" s="110"/>
      <c r="WLD10" s="110"/>
      <c r="WLE10" s="110"/>
      <c r="WLF10" s="110"/>
      <c r="WLG10" s="110"/>
      <c r="WLH10" s="110"/>
      <c r="WLI10" s="110"/>
      <c r="WLJ10" s="110"/>
      <c r="WLK10" s="110"/>
      <c r="WLL10" s="110"/>
      <c r="WLM10" s="110"/>
      <c r="WLN10" s="110"/>
      <c r="WLO10" s="110"/>
      <c r="WLP10" s="110"/>
      <c r="WLQ10" s="110"/>
      <c r="WLR10" s="110"/>
      <c r="WLS10" s="110"/>
      <c r="WLT10" s="110"/>
      <c r="WLU10" s="110"/>
      <c r="WLV10" s="110"/>
      <c r="WLW10" s="110"/>
      <c r="WLX10" s="110"/>
      <c r="WLY10" s="110"/>
      <c r="WLZ10" s="110"/>
      <c r="WMA10" s="110"/>
      <c r="WMB10" s="110"/>
      <c r="WMC10" s="110"/>
      <c r="WMD10" s="110"/>
      <c r="WME10" s="110"/>
      <c r="WMF10" s="110"/>
      <c r="WMG10" s="110"/>
      <c r="WMH10" s="110"/>
      <c r="WMI10" s="110"/>
      <c r="WMJ10" s="110"/>
      <c r="WMK10" s="110"/>
      <c r="WML10" s="110"/>
      <c r="WMM10" s="110"/>
      <c r="WMN10" s="110"/>
      <c r="WMO10" s="110"/>
      <c r="WMP10" s="110"/>
      <c r="WMQ10" s="110"/>
      <c r="WMR10" s="110"/>
      <c r="WMS10" s="110"/>
      <c r="WMT10" s="110"/>
      <c r="WMU10" s="110"/>
      <c r="WMV10" s="110"/>
      <c r="WMW10" s="110"/>
      <c r="WMX10" s="110"/>
      <c r="WMY10" s="110"/>
      <c r="WMZ10" s="110"/>
      <c r="WNA10" s="110"/>
      <c r="WNB10" s="110"/>
      <c r="WNC10" s="110"/>
      <c r="WND10" s="110"/>
      <c r="WNE10" s="110"/>
      <c r="WNF10" s="110"/>
      <c r="WNG10" s="110"/>
      <c r="WNH10" s="110"/>
      <c r="WNI10" s="110"/>
      <c r="WNJ10" s="110"/>
      <c r="WNK10" s="110"/>
      <c r="WNL10" s="110"/>
      <c r="WNM10" s="110"/>
      <c r="WNN10" s="110"/>
      <c r="WNO10" s="110"/>
      <c r="WNP10" s="110"/>
      <c r="WNQ10" s="110"/>
      <c r="WNR10" s="110"/>
      <c r="WNS10" s="110"/>
      <c r="WNT10" s="110"/>
      <c r="WNU10" s="110"/>
      <c r="WNV10" s="110"/>
      <c r="WNW10" s="110"/>
      <c r="WNX10" s="110"/>
      <c r="WNY10" s="110"/>
      <c r="WNZ10" s="110"/>
      <c r="WOA10" s="110"/>
      <c r="WOB10" s="110"/>
      <c r="WOC10" s="110"/>
      <c r="WOD10" s="110"/>
      <c r="WOE10" s="110"/>
      <c r="WOF10" s="110"/>
      <c r="WOG10" s="110"/>
      <c r="WOH10" s="110"/>
      <c r="WOI10" s="110"/>
      <c r="WOJ10" s="110"/>
      <c r="WOK10" s="110"/>
      <c r="WOL10" s="110"/>
      <c r="WOM10" s="110"/>
      <c r="WON10" s="110"/>
      <c r="WOO10" s="110"/>
      <c r="WOP10" s="110"/>
      <c r="WOQ10" s="110"/>
      <c r="WOR10" s="110"/>
      <c r="WOS10" s="110"/>
      <c r="WOT10" s="110"/>
      <c r="WOU10" s="110"/>
      <c r="WOV10" s="110"/>
      <c r="WOW10" s="110"/>
      <c r="WOX10" s="110"/>
      <c r="WOY10" s="110"/>
      <c r="WOZ10" s="110"/>
      <c r="WPA10" s="110"/>
      <c r="WPB10" s="110"/>
      <c r="WPC10" s="110"/>
      <c r="WPD10" s="110"/>
      <c r="WPE10" s="110"/>
      <c r="WPF10" s="110"/>
      <c r="WPG10" s="110"/>
      <c r="WPH10" s="110"/>
      <c r="WPI10" s="110"/>
      <c r="WPJ10" s="110"/>
      <c r="WPK10" s="110"/>
      <c r="WPL10" s="110"/>
      <c r="WPM10" s="110"/>
      <c r="WPN10" s="110"/>
      <c r="WPO10" s="110"/>
      <c r="WPP10" s="110"/>
      <c r="WPQ10" s="110"/>
      <c r="WPR10" s="110"/>
      <c r="WPS10" s="110"/>
      <c r="WPT10" s="110"/>
      <c r="WPU10" s="110"/>
      <c r="WPV10" s="110"/>
      <c r="WPW10" s="110"/>
      <c r="WPX10" s="110"/>
      <c r="WPY10" s="110"/>
      <c r="WPZ10" s="110"/>
      <c r="WQA10" s="110"/>
      <c r="WQB10" s="110"/>
      <c r="WQC10" s="110"/>
      <c r="WQD10" s="110"/>
      <c r="WQE10" s="110"/>
      <c r="WQF10" s="110"/>
      <c r="WQG10" s="110"/>
      <c r="WQH10" s="110"/>
      <c r="WQI10" s="110"/>
      <c r="WQJ10" s="110"/>
      <c r="WQK10" s="110"/>
      <c r="WQL10" s="110"/>
      <c r="WQM10" s="110"/>
      <c r="WQN10" s="110"/>
      <c r="WQO10" s="110"/>
      <c r="WQP10" s="110"/>
      <c r="WQQ10" s="110"/>
      <c r="WQR10" s="110"/>
      <c r="WQS10" s="110"/>
      <c r="WQT10" s="110"/>
      <c r="WQU10" s="110"/>
      <c r="WQV10" s="110"/>
      <c r="WQW10" s="110"/>
      <c r="WQX10" s="110"/>
      <c r="WQY10" s="110"/>
      <c r="WQZ10" s="110"/>
      <c r="WRA10" s="110"/>
      <c r="WRB10" s="110"/>
      <c r="WRC10" s="110"/>
      <c r="WRD10" s="110"/>
      <c r="WRE10" s="110"/>
      <c r="WRF10" s="110"/>
      <c r="WRG10" s="110"/>
      <c r="WRH10" s="110"/>
      <c r="WRI10" s="110"/>
      <c r="WRJ10" s="110"/>
      <c r="WRK10" s="110"/>
      <c r="WRL10" s="110"/>
      <c r="WRM10" s="110"/>
      <c r="WRN10" s="110"/>
      <c r="WRO10" s="110"/>
      <c r="WRP10" s="110"/>
      <c r="WRQ10" s="110"/>
      <c r="WRR10" s="110"/>
      <c r="WRS10" s="110"/>
      <c r="WRT10" s="110"/>
      <c r="WRU10" s="110"/>
      <c r="WRV10" s="110"/>
      <c r="WRW10" s="110"/>
      <c r="WRX10" s="110"/>
      <c r="WRY10" s="110"/>
      <c r="WRZ10" s="110"/>
      <c r="WSA10" s="110"/>
      <c r="WSB10" s="110"/>
      <c r="WSC10" s="110"/>
      <c r="WSD10" s="110"/>
      <c r="WSE10" s="110"/>
      <c r="WSF10" s="110"/>
      <c r="WSG10" s="110"/>
      <c r="WSH10" s="110"/>
      <c r="WSI10" s="110"/>
      <c r="WSJ10" s="110"/>
      <c r="WSK10" s="110"/>
      <c r="WSL10" s="110"/>
      <c r="WSM10" s="110"/>
      <c r="WSN10" s="110"/>
      <c r="WSO10" s="110"/>
      <c r="WSP10" s="110"/>
      <c r="WSQ10" s="110"/>
      <c r="WSR10" s="110"/>
      <c r="WSS10" s="110"/>
      <c r="WST10" s="110"/>
      <c r="WSU10" s="110"/>
      <c r="WSV10" s="110"/>
      <c r="WSW10" s="110"/>
      <c r="WSX10" s="110"/>
      <c r="WSY10" s="110"/>
      <c r="WSZ10" s="110"/>
      <c r="WTA10" s="110"/>
      <c r="WTB10" s="110"/>
      <c r="WTC10" s="110"/>
      <c r="WTD10" s="110"/>
      <c r="WTE10" s="110"/>
      <c r="WTF10" s="110"/>
      <c r="WTG10" s="110"/>
      <c r="WTH10" s="110"/>
      <c r="WTI10" s="110"/>
      <c r="WTJ10" s="110"/>
      <c r="WTK10" s="110"/>
      <c r="WTL10" s="110"/>
      <c r="WTM10" s="110"/>
      <c r="WTN10" s="110"/>
      <c r="WTO10" s="110"/>
      <c r="WTP10" s="110"/>
      <c r="WTQ10" s="110"/>
      <c r="WTR10" s="110"/>
      <c r="WTS10" s="110"/>
      <c r="WTT10" s="110"/>
      <c r="WTU10" s="110"/>
      <c r="WTV10" s="110"/>
      <c r="WTW10" s="110"/>
      <c r="WTX10" s="110"/>
      <c r="WTY10" s="110"/>
      <c r="WTZ10" s="110"/>
      <c r="WUA10" s="110"/>
      <c r="WUB10" s="110"/>
      <c r="WUC10" s="110"/>
      <c r="WUD10" s="110"/>
      <c r="WUE10" s="110"/>
      <c r="WUF10" s="110"/>
      <c r="WUG10" s="110"/>
      <c r="WUH10" s="110"/>
      <c r="WUI10" s="110"/>
      <c r="WUJ10" s="110"/>
      <c r="WUK10" s="110"/>
      <c r="WUL10" s="110"/>
      <c r="WUM10" s="110"/>
      <c r="WUN10" s="110"/>
      <c r="WUO10" s="110"/>
      <c r="WUP10" s="110"/>
      <c r="WUQ10" s="110"/>
      <c r="WUR10" s="110"/>
      <c r="WUS10" s="110"/>
      <c r="WUT10" s="110"/>
      <c r="WUU10" s="110"/>
      <c r="WUV10" s="110"/>
      <c r="WUW10" s="110"/>
      <c r="WUX10" s="110"/>
      <c r="WUY10" s="110"/>
      <c r="WUZ10" s="110"/>
      <c r="WVA10" s="110"/>
      <c r="WVB10" s="110"/>
      <c r="WVC10" s="110"/>
      <c r="WVD10" s="110"/>
      <c r="WVE10" s="110"/>
      <c r="WVF10" s="110"/>
      <c r="WVG10" s="110"/>
      <c r="WVH10" s="110"/>
      <c r="WVI10" s="110"/>
      <c r="WVJ10" s="110"/>
      <c r="WVK10" s="110"/>
      <c r="WVL10" s="110"/>
      <c r="WVM10" s="110"/>
      <c r="WVN10" s="110"/>
      <c r="WVO10" s="110"/>
      <c r="WVP10" s="110"/>
      <c r="WVQ10" s="110"/>
      <c r="WVR10" s="110"/>
      <c r="WVS10" s="110"/>
      <c r="WVT10" s="110"/>
      <c r="WVU10" s="110"/>
      <c r="WVV10" s="110"/>
      <c r="WVW10" s="110"/>
      <c r="WVX10" s="110"/>
      <c r="WVY10" s="110"/>
      <c r="WVZ10" s="110"/>
      <c r="WWA10" s="110"/>
      <c r="WWB10" s="110"/>
      <c r="WWC10" s="110"/>
      <c r="WWD10" s="110"/>
      <c r="WWE10" s="110"/>
      <c r="WWF10" s="110"/>
      <c r="WWG10" s="110"/>
      <c r="WWH10" s="110"/>
      <c r="WWI10" s="110"/>
      <c r="WWJ10" s="110"/>
      <c r="WWK10" s="110"/>
      <c r="WWL10" s="110"/>
      <c r="WWM10" s="110"/>
      <c r="WWN10" s="110"/>
      <c r="WWO10" s="110"/>
      <c r="WWP10" s="110"/>
      <c r="WWQ10" s="110"/>
      <c r="WWR10" s="110"/>
      <c r="WWS10" s="110"/>
      <c r="WWT10" s="110"/>
      <c r="WWU10" s="110"/>
      <c r="WWV10" s="110"/>
      <c r="WWW10" s="110"/>
      <c r="WWX10" s="110"/>
      <c r="WWY10" s="110"/>
      <c r="WWZ10" s="110"/>
      <c r="WXA10" s="110"/>
      <c r="WXB10" s="110"/>
      <c r="WXC10" s="110"/>
      <c r="WXD10" s="110"/>
      <c r="WXE10" s="110"/>
      <c r="WXF10" s="110"/>
      <c r="WXG10" s="110"/>
      <c r="WXH10" s="110"/>
      <c r="WXI10" s="110"/>
      <c r="WXJ10" s="110"/>
      <c r="WXK10" s="110"/>
      <c r="WXL10" s="110"/>
      <c r="WXM10" s="110"/>
      <c r="WXN10" s="110"/>
      <c r="WXO10" s="110"/>
      <c r="WXP10" s="110"/>
      <c r="WXQ10" s="110"/>
      <c r="WXR10" s="110"/>
      <c r="WXS10" s="110"/>
      <c r="WXT10" s="110"/>
      <c r="WXU10" s="110"/>
      <c r="WXV10" s="110"/>
      <c r="WXW10" s="110"/>
      <c r="WXX10" s="110"/>
      <c r="WXY10" s="110"/>
      <c r="WXZ10" s="110"/>
      <c r="WYA10" s="110"/>
      <c r="WYB10" s="110"/>
      <c r="WYC10" s="110"/>
      <c r="WYD10" s="110"/>
      <c r="WYE10" s="110"/>
      <c r="WYF10" s="110"/>
      <c r="WYG10" s="110"/>
      <c r="WYH10" s="110"/>
      <c r="WYI10" s="110"/>
      <c r="WYJ10" s="110"/>
      <c r="WYK10" s="110"/>
      <c r="WYL10" s="110"/>
      <c r="WYM10" s="110"/>
      <c r="WYN10" s="110"/>
      <c r="WYO10" s="110"/>
      <c r="WYP10" s="110"/>
      <c r="WYQ10" s="110"/>
      <c r="WYR10" s="110"/>
      <c r="WYS10" s="110"/>
      <c r="WYT10" s="110"/>
      <c r="WYU10" s="110"/>
      <c r="WYV10" s="110"/>
      <c r="WYW10" s="110"/>
      <c r="WYX10" s="110"/>
      <c r="WYY10" s="110"/>
      <c r="WYZ10" s="110"/>
      <c r="WZA10" s="110"/>
      <c r="WZB10" s="110"/>
      <c r="WZC10" s="110"/>
      <c r="WZD10" s="110"/>
      <c r="WZE10" s="110"/>
      <c r="WZF10" s="110"/>
      <c r="WZG10" s="110"/>
      <c r="WZH10" s="110"/>
      <c r="WZI10" s="110"/>
      <c r="WZJ10" s="110"/>
      <c r="WZK10" s="110"/>
      <c r="WZL10" s="110"/>
      <c r="WZM10" s="110"/>
      <c r="WZN10" s="110"/>
      <c r="WZO10" s="110"/>
      <c r="WZP10" s="110"/>
      <c r="WZQ10" s="110"/>
      <c r="WZR10" s="110"/>
      <c r="WZS10" s="110"/>
      <c r="WZT10" s="110"/>
      <c r="WZU10" s="110"/>
      <c r="WZV10" s="110"/>
      <c r="WZW10" s="110"/>
      <c r="WZX10" s="110"/>
      <c r="WZY10" s="110"/>
      <c r="WZZ10" s="110"/>
      <c r="XAA10" s="110"/>
      <c r="XAB10" s="110"/>
      <c r="XAC10" s="110"/>
      <c r="XAD10" s="110"/>
      <c r="XAE10" s="110"/>
      <c r="XAF10" s="110"/>
      <c r="XAG10" s="110"/>
      <c r="XAH10" s="110"/>
      <c r="XAI10" s="110"/>
      <c r="XAJ10" s="110"/>
      <c r="XAK10" s="110"/>
      <c r="XAL10" s="110"/>
      <c r="XAM10" s="110"/>
      <c r="XAN10" s="110"/>
      <c r="XAO10" s="110"/>
      <c r="XAP10" s="110"/>
      <c r="XAQ10" s="110"/>
      <c r="XAR10" s="110"/>
      <c r="XAS10" s="110"/>
      <c r="XAT10" s="110"/>
      <c r="XAU10" s="110"/>
      <c r="XAV10" s="110"/>
      <c r="XAW10" s="110"/>
      <c r="XAX10" s="110"/>
      <c r="XAY10" s="110"/>
      <c r="XAZ10" s="110"/>
      <c r="XBA10" s="110"/>
      <c r="XBB10" s="110"/>
      <c r="XBC10" s="110"/>
      <c r="XBD10" s="110"/>
      <c r="XBE10" s="110"/>
      <c r="XBF10" s="110"/>
      <c r="XBG10" s="110"/>
      <c r="XBH10" s="110"/>
      <c r="XBI10" s="110"/>
      <c r="XBJ10" s="110"/>
      <c r="XBK10" s="110"/>
      <c r="XBL10" s="110"/>
      <c r="XBM10" s="110"/>
      <c r="XBN10" s="110"/>
      <c r="XBO10" s="110"/>
      <c r="XBP10" s="110"/>
      <c r="XBQ10" s="110"/>
      <c r="XBR10" s="110"/>
      <c r="XBS10" s="110"/>
      <c r="XBT10" s="110"/>
      <c r="XBU10" s="110"/>
      <c r="XBV10" s="110"/>
      <c r="XBW10" s="110"/>
      <c r="XBX10" s="110"/>
      <c r="XBY10" s="110"/>
      <c r="XBZ10" s="110"/>
      <c r="XCA10" s="110"/>
      <c r="XCB10" s="110"/>
      <c r="XCC10" s="110"/>
      <c r="XCD10" s="110"/>
      <c r="XCE10" s="110"/>
      <c r="XCF10" s="110"/>
      <c r="XCG10" s="110"/>
      <c r="XCH10" s="110"/>
      <c r="XCI10" s="110"/>
      <c r="XCJ10" s="110"/>
      <c r="XCK10" s="110"/>
      <c r="XCL10" s="110"/>
      <c r="XCM10" s="110"/>
      <c r="XCN10" s="110"/>
      <c r="XCO10" s="110"/>
      <c r="XCP10" s="110"/>
      <c r="XCQ10" s="110"/>
      <c r="XCR10" s="110"/>
      <c r="XCS10" s="110"/>
      <c r="XCT10" s="110"/>
      <c r="XCU10" s="110"/>
      <c r="XCV10" s="110"/>
      <c r="XCW10" s="110"/>
      <c r="XCX10" s="110"/>
      <c r="XCY10" s="110"/>
      <c r="XCZ10" s="110"/>
      <c r="XDA10" s="110"/>
      <c r="XDB10" s="110"/>
      <c r="XDC10" s="110"/>
      <c r="XDD10" s="110"/>
      <c r="XDE10" s="110"/>
      <c r="XDF10" s="110"/>
      <c r="XDG10" s="110"/>
      <c r="XDH10" s="110"/>
      <c r="XDI10" s="110"/>
      <c r="XDJ10" s="110"/>
      <c r="XDK10" s="110"/>
      <c r="XDL10" s="110"/>
      <c r="XDM10" s="110"/>
      <c r="XDN10" s="110"/>
      <c r="XDO10" s="110"/>
      <c r="XDP10" s="110"/>
      <c r="XDQ10" s="110"/>
      <c r="XDR10" s="110"/>
      <c r="XDS10" s="110"/>
      <c r="XDT10" s="110"/>
      <c r="XDU10" s="110"/>
      <c r="XDV10" s="110"/>
      <c r="XDW10" s="110"/>
      <c r="XDX10" s="110"/>
      <c r="XDY10" s="110"/>
      <c r="XDZ10" s="110"/>
      <c r="XEA10" s="110"/>
      <c r="XEB10" s="110"/>
      <c r="XEC10" s="110"/>
      <c r="XED10" s="110"/>
      <c r="XEE10" s="110"/>
      <c r="XEF10" s="110"/>
      <c r="XEG10" s="110"/>
      <c r="XEH10" s="110"/>
      <c r="XEI10" s="110"/>
      <c r="XEJ10" s="110"/>
      <c r="XEK10" s="110"/>
      <c r="XEL10" s="110"/>
      <c r="XEM10" s="110"/>
      <c r="XEN10" s="110"/>
      <c r="XEO10" s="110"/>
      <c r="XEP10" s="110"/>
      <c r="XEQ10" s="110"/>
      <c r="XER10" s="110"/>
      <c r="XES10" s="110"/>
      <c r="XET10" s="110"/>
      <c r="XEU10" s="110"/>
      <c r="XEV10" s="110"/>
      <c r="XEW10" s="110"/>
      <c r="XEX10" s="110"/>
      <c r="XEY10" s="110"/>
      <c r="XEZ10" s="110"/>
      <c r="XFA10" s="110"/>
      <c r="XFB10" s="110"/>
      <c r="XFC10" s="110"/>
      <c r="XFD10" s="110"/>
    </row>
    <row r="11" spans="1:16384" s="7" customFormat="1" hidden="1">
      <c r="A11" s="19">
        <v>425</v>
      </c>
      <c r="B11" s="76" t="s">
        <v>18</v>
      </c>
      <c r="C11" s="76" t="s">
        <v>19</v>
      </c>
      <c r="D11" s="76" t="s">
        <v>120</v>
      </c>
      <c r="E11" s="76"/>
      <c r="F11" s="76" t="s">
        <v>124</v>
      </c>
      <c r="G11" s="76" t="s">
        <v>288</v>
      </c>
      <c r="H11" s="76">
        <v>42527.18</v>
      </c>
      <c r="I11" s="76" t="s">
        <v>244</v>
      </c>
      <c r="J11" s="76" t="s">
        <v>17</v>
      </c>
      <c r="K11" s="76" t="s">
        <v>71</v>
      </c>
      <c r="L11" s="76" t="s">
        <v>23</v>
      </c>
      <c r="M11" s="76"/>
      <c r="N11" s="76"/>
      <c r="O11" s="79">
        <v>39015.761467889904</v>
      </c>
      <c r="P11" s="76">
        <v>60</v>
      </c>
      <c r="Q11" s="76"/>
      <c r="R11" s="76">
        <v>9860</v>
      </c>
      <c r="S11" s="119" t="s">
        <v>34</v>
      </c>
      <c r="T11" s="120" t="s">
        <v>136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  <c r="XFB11" s="33"/>
      <c r="XFC11" s="33"/>
      <c r="XFD11" s="33"/>
    </row>
    <row r="12" spans="1:16384" s="7" customFormat="1" hidden="1">
      <c r="A12" s="19">
        <v>426</v>
      </c>
      <c r="B12" s="76" t="s">
        <v>18</v>
      </c>
      <c r="C12" s="76" t="s">
        <v>19</v>
      </c>
      <c r="D12" s="76" t="s">
        <v>120</v>
      </c>
      <c r="E12" s="76"/>
      <c r="F12" s="76" t="s">
        <v>124</v>
      </c>
      <c r="G12" s="76" t="s">
        <v>289</v>
      </c>
      <c r="H12" s="76">
        <v>248999.09</v>
      </c>
      <c r="I12" s="76" t="s">
        <v>244</v>
      </c>
      <c r="J12" s="76" t="s">
        <v>17</v>
      </c>
      <c r="K12" s="76" t="s">
        <v>71</v>
      </c>
      <c r="L12" s="76" t="s">
        <v>23</v>
      </c>
      <c r="M12" s="76"/>
      <c r="N12" s="76"/>
      <c r="O12" s="79">
        <v>228439.53211009174</v>
      </c>
      <c r="P12" s="76">
        <v>60</v>
      </c>
      <c r="Q12" s="76"/>
      <c r="R12" s="76">
        <v>9860</v>
      </c>
      <c r="S12" s="119" t="s">
        <v>34</v>
      </c>
      <c r="T12" s="120" t="s">
        <v>130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  <c r="XFB12" s="33"/>
      <c r="XFC12" s="33"/>
      <c r="XFD12" s="33"/>
    </row>
    <row r="13" spans="1:16384" s="7" customFormat="1" hidden="1">
      <c r="A13" s="19">
        <v>427</v>
      </c>
      <c r="B13" s="76" t="s">
        <v>18</v>
      </c>
      <c r="C13" s="76" t="s">
        <v>19</v>
      </c>
      <c r="D13" s="76" t="s">
        <v>57</v>
      </c>
      <c r="E13" s="76"/>
      <c r="F13" s="76" t="s">
        <v>128</v>
      </c>
      <c r="G13" s="76" t="s">
        <v>290</v>
      </c>
      <c r="H13" s="76">
        <v>157254.95000000001</v>
      </c>
      <c r="I13" s="76" t="s">
        <v>244</v>
      </c>
      <c r="J13" s="76" t="s">
        <v>17</v>
      </c>
      <c r="K13" s="76" t="s">
        <v>71</v>
      </c>
      <c r="L13" s="76" t="s">
        <v>23</v>
      </c>
      <c r="M13" s="76"/>
      <c r="N13" s="76"/>
      <c r="O13" s="79">
        <v>144270.59633027524</v>
      </c>
      <c r="P13" s="76">
        <v>60</v>
      </c>
      <c r="Q13" s="76"/>
      <c r="R13" s="76">
        <v>9860</v>
      </c>
      <c r="S13" s="119" t="s">
        <v>34</v>
      </c>
      <c r="T13" s="120" t="s">
        <v>113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  <c r="XFB13" s="33"/>
      <c r="XFC13" s="33"/>
      <c r="XFD13" s="33"/>
    </row>
    <row r="14" spans="1:16384" s="7" customFormat="1" hidden="1">
      <c r="A14" s="19">
        <v>428</v>
      </c>
      <c r="B14" s="76" t="s">
        <v>18</v>
      </c>
      <c r="C14" s="76" t="s">
        <v>19</v>
      </c>
      <c r="D14" s="76" t="s">
        <v>38</v>
      </c>
      <c r="E14" s="76"/>
      <c r="F14" s="76" t="s">
        <v>301</v>
      </c>
      <c r="G14" s="76" t="s">
        <v>302</v>
      </c>
      <c r="H14" s="76">
        <v>108476.8</v>
      </c>
      <c r="I14" s="76" t="s">
        <v>244</v>
      </c>
      <c r="J14" s="76" t="s">
        <v>17</v>
      </c>
      <c r="K14" s="76" t="s">
        <v>71</v>
      </c>
      <c r="L14" s="76" t="s">
        <v>23</v>
      </c>
      <c r="M14" s="76"/>
      <c r="N14" s="76"/>
      <c r="O14" s="79">
        <v>99520</v>
      </c>
      <c r="P14" s="76">
        <v>60</v>
      </c>
      <c r="Q14" s="76"/>
      <c r="R14" s="76">
        <v>9860</v>
      </c>
      <c r="S14" s="119" t="s">
        <v>34</v>
      </c>
      <c r="T14" s="120" t="s">
        <v>303</v>
      </c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  <c r="XEW14" s="33"/>
      <c r="XEX14" s="33"/>
      <c r="XEY14" s="33"/>
      <c r="XEZ14" s="33"/>
      <c r="XFA14" s="33"/>
      <c r="XFB14" s="33"/>
      <c r="XFC14" s="33"/>
      <c r="XFD14" s="33"/>
    </row>
    <row r="15" spans="1:16384" s="7" customFormat="1" hidden="1">
      <c r="A15" s="19">
        <v>429</v>
      </c>
      <c r="B15" s="76" t="s">
        <v>18</v>
      </c>
      <c r="C15" s="76" t="s">
        <v>19</v>
      </c>
      <c r="D15" s="76" t="s">
        <v>35</v>
      </c>
      <c r="E15" s="76"/>
      <c r="F15" s="76" t="s">
        <v>97</v>
      </c>
      <c r="G15" s="76" t="s">
        <v>310</v>
      </c>
      <c r="H15" s="76">
        <v>2163.54</v>
      </c>
      <c r="I15" s="76" t="s">
        <v>244</v>
      </c>
      <c r="J15" s="76" t="s">
        <v>17</v>
      </c>
      <c r="K15" s="76" t="s">
        <v>71</v>
      </c>
      <c r="L15" s="76" t="s">
        <v>23</v>
      </c>
      <c r="M15" s="76"/>
      <c r="N15" s="76"/>
      <c r="O15" s="79">
        <v>1984.8990825688072</v>
      </c>
      <c r="P15" s="76">
        <v>60</v>
      </c>
      <c r="Q15" s="76"/>
      <c r="R15" s="76">
        <v>3220</v>
      </c>
      <c r="S15" s="119" t="s">
        <v>34</v>
      </c>
      <c r="T15" s="120" t="s">
        <v>92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  <c r="XFB15" s="33"/>
      <c r="XFC15" s="33"/>
      <c r="XFD15" s="33"/>
    </row>
    <row r="16" spans="1:16384" s="7" customFormat="1" hidden="1">
      <c r="A16" s="19">
        <v>430</v>
      </c>
      <c r="B16" s="76" t="s">
        <v>18</v>
      </c>
      <c r="C16" s="76" t="s">
        <v>19</v>
      </c>
      <c r="D16" s="76" t="s">
        <v>35</v>
      </c>
      <c r="E16" s="76"/>
      <c r="F16" s="76" t="s">
        <v>126</v>
      </c>
      <c r="G16" s="76" t="s">
        <v>313</v>
      </c>
      <c r="H16" s="76">
        <v>43497.54</v>
      </c>
      <c r="I16" s="76" t="s">
        <v>244</v>
      </c>
      <c r="J16" s="76" t="s">
        <v>17</v>
      </c>
      <c r="K16" s="76" t="s">
        <v>71</v>
      </c>
      <c r="L16" s="76" t="s">
        <v>23</v>
      </c>
      <c r="M16" s="76"/>
      <c r="N16" s="76"/>
      <c r="O16" s="79">
        <v>39906</v>
      </c>
      <c r="P16" s="76">
        <v>60</v>
      </c>
      <c r="Q16" s="76"/>
      <c r="R16" s="76">
        <v>9860</v>
      </c>
      <c r="S16" s="119" t="s">
        <v>34</v>
      </c>
      <c r="T16" s="120" t="s">
        <v>314</v>
      </c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  <c r="XFB16" s="33"/>
      <c r="XFC16" s="33"/>
      <c r="XFD16" s="33"/>
    </row>
    <row r="17" spans="1:16384" s="7" customFormat="1" hidden="1">
      <c r="A17" s="19">
        <v>431</v>
      </c>
      <c r="B17" s="11" t="s">
        <v>18</v>
      </c>
      <c r="C17" s="11" t="s">
        <v>19</v>
      </c>
      <c r="D17" s="11" t="s">
        <v>340</v>
      </c>
      <c r="E17" s="11"/>
      <c r="F17" s="11"/>
      <c r="G17" s="11" t="s">
        <v>444</v>
      </c>
      <c r="H17" s="11">
        <v>183990.91</v>
      </c>
      <c r="I17" s="11" t="s">
        <v>244</v>
      </c>
      <c r="J17" s="11" t="s">
        <v>17</v>
      </c>
      <c r="K17" s="11" t="s">
        <v>71</v>
      </c>
      <c r="L17" s="11" t="s">
        <v>23</v>
      </c>
      <c r="M17" s="11"/>
      <c r="N17" s="11" t="s">
        <v>85</v>
      </c>
      <c r="O17" s="73">
        <v>168799</v>
      </c>
      <c r="P17" s="11">
        <v>60</v>
      </c>
      <c r="Q17" s="11"/>
      <c r="R17" s="11"/>
      <c r="S17" s="72" t="s">
        <v>34</v>
      </c>
      <c r="T17" s="78" t="s">
        <v>65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  <c r="XFD17" s="15"/>
    </row>
    <row r="18" spans="1:16384" s="7" customFormat="1" hidden="1">
      <c r="A18" s="19">
        <v>432</v>
      </c>
      <c r="B18" s="11" t="s">
        <v>18</v>
      </c>
      <c r="C18" s="11" t="s">
        <v>19</v>
      </c>
      <c r="D18" s="11" t="s">
        <v>340</v>
      </c>
      <c r="E18" s="11"/>
      <c r="F18" s="11"/>
      <c r="G18" s="11" t="s">
        <v>445</v>
      </c>
      <c r="H18" s="11">
        <v>212821.96</v>
      </c>
      <c r="I18" s="11" t="s">
        <v>244</v>
      </c>
      <c r="J18" s="11" t="s">
        <v>17</v>
      </c>
      <c r="K18" s="11" t="s">
        <v>71</v>
      </c>
      <c r="L18" s="11" t="s">
        <v>23</v>
      </c>
      <c r="M18" s="11"/>
      <c r="N18" s="11" t="s">
        <v>85</v>
      </c>
      <c r="O18" s="73">
        <v>195249.50458715594</v>
      </c>
      <c r="P18" s="11">
        <v>60</v>
      </c>
      <c r="Q18" s="11"/>
      <c r="R18" s="11"/>
      <c r="S18" s="72" t="s">
        <v>34</v>
      </c>
      <c r="T18" s="78" t="s">
        <v>65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  <c r="XFC18" s="15"/>
      <c r="XFD18" s="15"/>
    </row>
    <row r="19" spans="1:16384" s="7" customFormat="1" hidden="1">
      <c r="A19" s="19">
        <v>433</v>
      </c>
      <c r="B19" s="11" t="s">
        <v>18</v>
      </c>
      <c r="C19" s="11" t="s">
        <v>19</v>
      </c>
      <c r="D19" s="11" t="s">
        <v>340</v>
      </c>
      <c r="E19" s="11"/>
      <c r="F19" s="11"/>
      <c r="G19" s="11" t="s">
        <v>446</v>
      </c>
      <c r="H19" s="11">
        <v>42672.959999999999</v>
      </c>
      <c r="I19" s="11" t="s">
        <v>244</v>
      </c>
      <c r="J19" s="11" t="s">
        <v>17</v>
      </c>
      <c r="K19" s="11" t="s">
        <v>71</v>
      </c>
      <c r="L19" s="11" t="s">
        <v>23</v>
      </c>
      <c r="M19" s="11"/>
      <c r="N19" s="11" t="s">
        <v>85</v>
      </c>
      <c r="O19" s="73">
        <v>39149.504587155963</v>
      </c>
      <c r="P19" s="11">
        <v>60</v>
      </c>
      <c r="Q19" s="11"/>
      <c r="R19" s="11"/>
      <c r="S19" s="72" t="s">
        <v>34</v>
      </c>
      <c r="T19" s="78" t="s">
        <v>65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  <c r="XFC19" s="15"/>
      <c r="XFD19" s="15"/>
    </row>
    <row r="20" spans="1:16384" hidden="1">
      <c r="A20" s="19">
        <v>434</v>
      </c>
      <c r="B20" s="40" t="s">
        <v>18</v>
      </c>
      <c r="C20" s="40" t="s">
        <v>19</v>
      </c>
      <c r="D20" s="40" t="s">
        <v>66</v>
      </c>
      <c r="E20" s="40"/>
      <c r="F20" s="40"/>
      <c r="G20" s="40" t="s">
        <v>452</v>
      </c>
      <c r="H20" s="40">
        <v>205145.63</v>
      </c>
      <c r="I20" s="40" t="s">
        <v>244</v>
      </c>
      <c r="J20" s="45" t="s">
        <v>17</v>
      </c>
      <c r="K20" s="40" t="s">
        <v>32</v>
      </c>
      <c r="L20" s="45" t="s">
        <v>396</v>
      </c>
      <c r="M20" s="40"/>
      <c r="N20" s="40" t="s">
        <v>68</v>
      </c>
      <c r="O20" s="41">
        <v>188207</v>
      </c>
      <c r="P20" s="40">
        <v>60</v>
      </c>
      <c r="Q20" s="40"/>
      <c r="R20" s="40"/>
      <c r="S20" s="42" t="s">
        <v>34</v>
      </c>
      <c r="T20" s="59" t="s">
        <v>65</v>
      </c>
      <c r="U20" s="92"/>
      <c r="V20" s="92"/>
      <c r="W20" s="92"/>
      <c r="X20" s="92"/>
      <c r="Y20" s="92"/>
      <c r="Z20" s="92"/>
      <c r="AA20" s="92"/>
      <c r="AB20" s="92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  <c r="XFC20" s="15"/>
      <c r="XFD20" s="15"/>
    </row>
    <row r="21" spans="1:16384" s="7" customFormat="1" hidden="1">
      <c r="A21" s="6">
        <v>435</v>
      </c>
      <c r="B21" s="11" t="s">
        <v>18</v>
      </c>
      <c r="C21" s="11" t="s">
        <v>19</v>
      </c>
      <c r="D21" s="11" t="s">
        <v>120</v>
      </c>
      <c r="E21" s="11"/>
      <c r="F21" s="11"/>
      <c r="G21" s="11" t="s">
        <v>453</v>
      </c>
      <c r="H21" s="11">
        <v>158526.54999999999</v>
      </c>
      <c r="I21" s="11" t="s">
        <v>244</v>
      </c>
      <c r="J21" s="74" t="s">
        <v>17</v>
      </c>
      <c r="K21" s="11" t="s">
        <v>32</v>
      </c>
      <c r="L21" s="74" t="s">
        <v>23</v>
      </c>
      <c r="M21" s="11"/>
      <c r="N21" s="11" t="s">
        <v>1661</v>
      </c>
      <c r="O21" s="73">
        <v>145437.20183486235</v>
      </c>
      <c r="P21" s="11">
        <v>60</v>
      </c>
      <c r="Q21" s="11"/>
      <c r="R21" s="11"/>
      <c r="S21" s="72" t="s">
        <v>34</v>
      </c>
      <c r="T21" s="78" t="s">
        <v>65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  <c r="XFD21" s="15"/>
    </row>
    <row r="22" spans="1:16384" s="7" customFormat="1" hidden="1">
      <c r="A22" s="6">
        <v>436</v>
      </c>
      <c r="B22" s="11" t="s">
        <v>18</v>
      </c>
      <c r="C22" s="11" t="s">
        <v>19</v>
      </c>
      <c r="D22" s="11" t="s">
        <v>120</v>
      </c>
      <c r="E22" s="11"/>
      <c r="F22" s="11"/>
      <c r="G22" s="11" t="s">
        <v>454</v>
      </c>
      <c r="H22" s="11">
        <v>26901.200000000001</v>
      </c>
      <c r="I22" s="11" t="s">
        <v>244</v>
      </c>
      <c r="J22" s="74" t="s">
        <v>17</v>
      </c>
      <c r="K22" s="11" t="s">
        <v>32</v>
      </c>
      <c r="L22" s="74" t="s">
        <v>23</v>
      </c>
      <c r="M22" s="11"/>
      <c r="N22" s="11" t="s">
        <v>1661</v>
      </c>
      <c r="O22" s="73">
        <v>24680</v>
      </c>
      <c r="P22" s="11">
        <v>60</v>
      </c>
      <c r="Q22" s="11"/>
      <c r="R22" s="11"/>
      <c r="S22" s="72" t="s">
        <v>34</v>
      </c>
      <c r="T22" s="78" t="s">
        <v>65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  <c r="XFC22" s="15"/>
      <c r="XFD22" s="15"/>
    </row>
    <row r="23" spans="1:16384" s="7" customFormat="1" hidden="1">
      <c r="A23" s="19">
        <v>437</v>
      </c>
      <c r="B23" s="76" t="s">
        <v>18</v>
      </c>
      <c r="C23" s="76" t="s">
        <v>19</v>
      </c>
      <c r="D23" s="76" t="s">
        <v>57</v>
      </c>
      <c r="E23" s="76"/>
      <c r="F23" s="76" t="s">
        <v>99</v>
      </c>
      <c r="G23" s="76" t="s">
        <v>517</v>
      </c>
      <c r="H23" s="76">
        <v>226103.39</v>
      </c>
      <c r="I23" s="76" t="s">
        <v>244</v>
      </c>
      <c r="J23" s="80" t="s">
        <v>17</v>
      </c>
      <c r="K23" s="76" t="s">
        <v>71</v>
      </c>
      <c r="L23" s="80" t="s">
        <v>23</v>
      </c>
      <c r="M23" s="76"/>
      <c r="N23" s="76"/>
      <c r="O23" s="79">
        <v>207434.30275229359</v>
      </c>
      <c r="P23" s="76">
        <v>60</v>
      </c>
      <c r="Q23" s="76"/>
      <c r="R23" s="76">
        <v>3220</v>
      </c>
      <c r="S23" s="119" t="s">
        <v>34</v>
      </c>
      <c r="T23" s="120" t="s">
        <v>518</v>
      </c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  <c r="XEZ23" s="33"/>
      <c r="XFA23" s="33"/>
      <c r="XFB23" s="33"/>
      <c r="XFC23" s="33"/>
      <c r="XFD23" s="33"/>
    </row>
    <row r="24" spans="1:16384" s="7" customFormat="1" hidden="1">
      <c r="A24" s="19">
        <v>438</v>
      </c>
      <c r="B24" s="11" t="s">
        <v>18</v>
      </c>
      <c r="C24" s="11" t="s">
        <v>19</v>
      </c>
      <c r="D24" s="11" t="s">
        <v>38</v>
      </c>
      <c r="E24" s="11"/>
      <c r="F24" s="11"/>
      <c r="G24" s="11" t="s">
        <v>580</v>
      </c>
      <c r="H24" s="11">
        <v>160319.38</v>
      </c>
      <c r="I24" s="11" t="s">
        <v>244</v>
      </c>
      <c r="J24" s="74" t="s">
        <v>17</v>
      </c>
      <c r="K24" s="11" t="s">
        <v>32</v>
      </c>
      <c r="L24" s="74" t="s">
        <v>23</v>
      </c>
      <c r="M24" s="11"/>
      <c r="N24" s="11" t="s">
        <v>70</v>
      </c>
      <c r="O24" s="73">
        <v>147082</v>
      </c>
      <c r="P24" s="11">
        <v>60</v>
      </c>
      <c r="Q24" s="11"/>
      <c r="R24" s="11"/>
      <c r="S24" s="72" t="s">
        <v>34</v>
      </c>
      <c r="T24" s="78" t="s">
        <v>65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  <c r="XFC24" s="15"/>
      <c r="XFD24" s="15"/>
    </row>
    <row r="25" spans="1:16384" s="7" customFormat="1" hidden="1">
      <c r="A25" s="19">
        <v>439</v>
      </c>
      <c r="B25" s="76" t="s">
        <v>18</v>
      </c>
      <c r="C25" s="76" t="s">
        <v>19</v>
      </c>
      <c r="D25" s="6" t="s">
        <v>120</v>
      </c>
      <c r="E25" s="6"/>
      <c r="F25" s="6" t="s">
        <v>124</v>
      </c>
      <c r="G25" s="6" t="s">
        <v>774</v>
      </c>
      <c r="H25" s="6">
        <v>183347.48</v>
      </c>
      <c r="I25" s="6" t="s">
        <v>100</v>
      </c>
      <c r="J25" s="80" t="s">
        <v>17</v>
      </c>
      <c r="K25" s="76" t="s">
        <v>71</v>
      </c>
      <c r="L25" s="80" t="s">
        <v>23</v>
      </c>
      <c r="M25" s="6"/>
      <c r="N25" s="6"/>
      <c r="O25" s="79">
        <f t="shared" ref="O25:O35" si="0">H25/1.09</f>
        <v>168208.69724770641</v>
      </c>
      <c r="P25" s="76">
        <v>60</v>
      </c>
      <c r="Q25" s="6"/>
      <c r="R25" s="6">
        <v>9860</v>
      </c>
      <c r="S25" s="119" t="s">
        <v>34</v>
      </c>
      <c r="T25" s="129" t="s">
        <v>775</v>
      </c>
    </row>
    <row r="26" spans="1:16384" hidden="1">
      <c r="A26" s="19">
        <v>440</v>
      </c>
      <c r="B26" s="32" t="s">
        <v>18</v>
      </c>
      <c r="C26" s="32" t="s">
        <v>19</v>
      </c>
      <c r="D26" s="19" t="s">
        <v>120</v>
      </c>
      <c r="E26" s="19"/>
      <c r="F26" s="19" t="s">
        <v>98</v>
      </c>
      <c r="G26" s="19" t="s">
        <v>789</v>
      </c>
      <c r="H26" s="19">
        <v>5381.98</v>
      </c>
      <c r="I26" s="19" t="s">
        <v>100</v>
      </c>
      <c r="J26" s="48" t="s">
        <v>17</v>
      </c>
      <c r="K26" s="32" t="s">
        <v>71</v>
      </c>
      <c r="L26" s="19" t="s">
        <v>33</v>
      </c>
      <c r="M26" s="19"/>
      <c r="N26" s="19"/>
      <c r="O26" s="63">
        <f t="shared" si="0"/>
        <v>4937.5963302752289</v>
      </c>
      <c r="P26" s="32">
        <v>60</v>
      </c>
      <c r="Q26" s="19"/>
      <c r="R26" s="19">
        <v>3220</v>
      </c>
      <c r="S26" s="38" t="s">
        <v>34</v>
      </c>
      <c r="T26" s="60" t="s">
        <v>91</v>
      </c>
    </row>
    <row r="27" spans="1:16384" s="7" customFormat="1" hidden="1">
      <c r="A27" s="19">
        <v>441</v>
      </c>
      <c r="B27" s="76" t="s">
        <v>18</v>
      </c>
      <c r="C27" s="76" t="s">
        <v>19</v>
      </c>
      <c r="D27" s="6" t="s">
        <v>37</v>
      </c>
      <c r="E27" s="6"/>
      <c r="F27" s="6" t="s">
        <v>125</v>
      </c>
      <c r="G27" s="6" t="s">
        <v>792</v>
      </c>
      <c r="H27" s="6">
        <v>3675.48</v>
      </c>
      <c r="I27" s="6" t="s">
        <v>100</v>
      </c>
      <c r="J27" s="80" t="s">
        <v>17</v>
      </c>
      <c r="K27" s="76" t="s">
        <v>71</v>
      </c>
      <c r="L27" s="6" t="s">
        <v>23</v>
      </c>
      <c r="M27" s="6"/>
      <c r="N27" s="6"/>
      <c r="O27" s="79">
        <f t="shared" si="0"/>
        <v>3371.9999999999995</v>
      </c>
      <c r="P27" s="76">
        <v>60</v>
      </c>
      <c r="Q27" s="6"/>
      <c r="R27" s="6">
        <v>9860</v>
      </c>
      <c r="S27" s="119" t="s">
        <v>34</v>
      </c>
      <c r="T27" s="129" t="s">
        <v>153</v>
      </c>
    </row>
    <row r="28" spans="1:16384" s="7" customFormat="1" hidden="1">
      <c r="A28" s="19">
        <v>442</v>
      </c>
      <c r="B28" s="76" t="s">
        <v>18</v>
      </c>
      <c r="C28" s="6" t="s">
        <v>19</v>
      </c>
      <c r="D28" s="6" t="s">
        <v>120</v>
      </c>
      <c r="E28" s="6"/>
      <c r="F28" s="6" t="s">
        <v>98</v>
      </c>
      <c r="G28" s="6" t="s">
        <v>847</v>
      </c>
      <c r="H28" s="6">
        <v>467039.18</v>
      </c>
      <c r="I28" s="6" t="s">
        <v>100</v>
      </c>
      <c r="J28" s="6" t="s">
        <v>17</v>
      </c>
      <c r="K28" s="6" t="s">
        <v>71</v>
      </c>
      <c r="L28" s="6" t="s">
        <v>23</v>
      </c>
      <c r="M28" s="6"/>
      <c r="N28" s="6"/>
      <c r="O28" s="79">
        <f t="shared" si="0"/>
        <v>428476.31192660547</v>
      </c>
      <c r="P28" s="6"/>
      <c r="Q28" s="6"/>
      <c r="R28" s="6">
        <v>3220</v>
      </c>
      <c r="S28" s="64" t="s">
        <v>809</v>
      </c>
      <c r="T28" s="129" t="s">
        <v>848</v>
      </c>
    </row>
    <row r="29" spans="1:16384" s="15" customFormat="1" hidden="1">
      <c r="A29" s="40">
        <v>443</v>
      </c>
      <c r="B29" s="11" t="s">
        <v>18</v>
      </c>
      <c r="C29" s="11" t="s">
        <v>19</v>
      </c>
      <c r="D29" s="11" t="s">
        <v>340</v>
      </c>
      <c r="E29" s="11"/>
      <c r="F29" s="11"/>
      <c r="G29" s="11" t="s">
        <v>927</v>
      </c>
      <c r="H29" s="11">
        <v>275986.37</v>
      </c>
      <c r="I29" s="11" t="s">
        <v>100</v>
      </c>
      <c r="J29" s="11" t="s">
        <v>17</v>
      </c>
      <c r="K29" s="11" t="s">
        <v>71</v>
      </c>
      <c r="L29" s="11" t="s">
        <v>23</v>
      </c>
      <c r="M29" s="11"/>
      <c r="N29" s="11" t="s">
        <v>1661</v>
      </c>
      <c r="O29" s="73">
        <f t="shared" si="0"/>
        <v>253198.50458715594</v>
      </c>
      <c r="P29" s="11"/>
      <c r="Q29" s="11" t="s">
        <v>65</v>
      </c>
      <c r="R29" s="11"/>
      <c r="S29" s="72" t="s">
        <v>809</v>
      </c>
      <c r="T29" s="130"/>
    </row>
    <row r="30" spans="1:16384" s="15" customFormat="1" hidden="1">
      <c r="A30" s="40">
        <v>444</v>
      </c>
      <c r="B30" s="11" t="s">
        <v>18</v>
      </c>
      <c r="C30" s="11" t="s">
        <v>19</v>
      </c>
      <c r="D30" s="11" t="s">
        <v>340</v>
      </c>
      <c r="E30" s="11"/>
      <c r="F30" s="11"/>
      <c r="G30" s="11" t="s">
        <v>928</v>
      </c>
      <c r="H30" s="11">
        <v>553337.07999999996</v>
      </c>
      <c r="I30" s="11" t="s">
        <v>100</v>
      </c>
      <c r="J30" s="11" t="s">
        <v>17</v>
      </c>
      <c r="K30" s="11" t="s">
        <v>71</v>
      </c>
      <c r="L30" s="11" t="s">
        <v>23</v>
      </c>
      <c r="M30" s="11"/>
      <c r="N30" s="11" t="s">
        <v>1661</v>
      </c>
      <c r="O30" s="73">
        <f t="shared" si="0"/>
        <v>507648.69724770635</v>
      </c>
      <c r="P30" s="11"/>
      <c r="Q30" s="11" t="s">
        <v>65</v>
      </c>
      <c r="R30" s="11"/>
      <c r="S30" s="72" t="s">
        <v>809</v>
      </c>
      <c r="T30" s="130"/>
    </row>
    <row r="31" spans="1:16384" s="15" customFormat="1" hidden="1">
      <c r="A31" s="40">
        <v>445</v>
      </c>
      <c r="B31" s="11" t="s">
        <v>18</v>
      </c>
      <c r="C31" s="11" t="s">
        <v>929</v>
      </c>
      <c r="D31" s="11" t="s">
        <v>340</v>
      </c>
      <c r="E31" s="11"/>
      <c r="F31" s="11"/>
      <c r="G31" s="11" t="s">
        <v>930</v>
      </c>
      <c r="H31" s="11">
        <v>170691</v>
      </c>
      <c r="I31" s="11" t="s">
        <v>100</v>
      </c>
      <c r="J31" s="11" t="s">
        <v>17</v>
      </c>
      <c r="K31" s="11" t="s">
        <v>71</v>
      </c>
      <c r="L31" s="11" t="s">
        <v>23</v>
      </c>
      <c r="M31" s="11"/>
      <c r="N31" s="11" t="s">
        <v>1661</v>
      </c>
      <c r="O31" s="73">
        <f t="shared" si="0"/>
        <v>156597.247706422</v>
      </c>
      <c r="P31" s="11"/>
      <c r="Q31" s="11" t="s">
        <v>65</v>
      </c>
      <c r="R31" s="11"/>
      <c r="S31" s="72" t="s">
        <v>809</v>
      </c>
      <c r="T31" s="130"/>
    </row>
    <row r="32" spans="1:16384" s="7" customFormat="1" hidden="1">
      <c r="A32" s="19">
        <v>446</v>
      </c>
      <c r="B32" s="76" t="s">
        <v>18</v>
      </c>
      <c r="C32" s="6" t="s">
        <v>19</v>
      </c>
      <c r="D32" s="6" t="s">
        <v>57</v>
      </c>
      <c r="E32" s="6"/>
      <c r="F32" s="6" t="s">
        <v>128</v>
      </c>
      <c r="G32" s="6" t="s">
        <v>960</v>
      </c>
      <c r="H32" s="6">
        <v>157254.95000000001</v>
      </c>
      <c r="I32" s="6" t="s">
        <v>100</v>
      </c>
      <c r="J32" s="6" t="s">
        <v>17</v>
      </c>
      <c r="K32" s="6" t="s">
        <v>71</v>
      </c>
      <c r="L32" s="80" t="s">
        <v>23</v>
      </c>
      <c r="M32" s="6"/>
      <c r="N32" s="6"/>
      <c r="O32" s="79">
        <f t="shared" si="0"/>
        <v>144270.59633027524</v>
      </c>
      <c r="P32" s="6"/>
      <c r="Q32" s="6"/>
      <c r="R32" s="6">
        <v>9860</v>
      </c>
      <c r="S32" s="64" t="s">
        <v>809</v>
      </c>
      <c r="T32" s="129" t="s">
        <v>113</v>
      </c>
    </row>
    <row r="33" spans="1:20" s="7" customFormat="1" hidden="1">
      <c r="A33" s="19">
        <v>447</v>
      </c>
      <c r="B33" s="76" t="s">
        <v>18</v>
      </c>
      <c r="C33" s="6" t="s">
        <v>19</v>
      </c>
      <c r="D33" s="6" t="s">
        <v>35</v>
      </c>
      <c r="E33" s="6"/>
      <c r="F33" s="6" t="s">
        <v>126</v>
      </c>
      <c r="G33" s="6" t="s">
        <v>966</v>
      </c>
      <c r="H33" s="6">
        <v>37719.449999999997</v>
      </c>
      <c r="I33" s="6" t="s">
        <v>100</v>
      </c>
      <c r="J33" s="6" t="s">
        <v>17</v>
      </c>
      <c r="K33" s="6" t="s">
        <v>71</v>
      </c>
      <c r="L33" s="6" t="s">
        <v>23</v>
      </c>
      <c r="M33" s="6"/>
      <c r="N33" s="6"/>
      <c r="O33" s="79">
        <f t="shared" si="0"/>
        <v>34604.999999999993</v>
      </c>
      <c r="P33" s="6"/>
      <c r="Q33" s="6"/>
      <c r="R33" s="6">
        <v>9860</v>
      </c>
      <c r="S33" s="64" t="s">
        <v>809</v>
      </c>
      <c r="T33" s="129" t="s">
        <v>967</v>
      </c>
    </row>
    <row r="34" spans="1:20" s="7" customFormat="1" hidden="1">
      <c r="A34" s="19">
        <v>448</v>
      </c>
      <c r="B34" s="76" t="s">
        <v>18</v>
      </c>
      <c r="C34" s="6" t="s">
        <v>19</v>
      </c>
      <c r="D34" s="6" t="s">
        <v>120</v>
      </c>
      <c r="E34" s="6"/>
      <c r="F34" s="6" t="s">
        <v>985</v>
      </c>
      <c r="G34" s="6" t="s">
        <v>986</v>
      </c>
      <c r="H34" s="6">
        <v>50356.17</v>
      </c>
      <c r="I34" s="6" t="s">
        <v>100</v>
      </c>
      <c r="J34" s="6" t="s">
        <v>17</v>
      </c>
      <c r="K34" s="6" t="s">
        <v>71</v>
      </c>
      <c r="L34" s="6" t="s">
        <v>23</v>
      </c>
      <c r="M34" s="6"/>
      <c r="N34" s="6"/>
      <c r="O34" s="79">
        <f t="shared" si="0"/>
        <v>46198.321100917427</v>
      </c>
      <c r="P34" s="6"/>
      <c r="Q34" s="6"/>
      <c r="R34" s="6">
        <v>9860</v>
      </c>
      <c r="S34" s="64" t="s">
        <v>809</v>
      </c>
      <c r="T34" s="129" t="s">
        <v>136</v>
      </c>
    </row>
    <row r="35" spans="1:20" s="7" customFormat="1" hidden="1">
      <c r="A35" s="19">
        <v>449</v>
      </c>
      <c r="B35" s="76" t="s">
        <v>18</v>
      </c>
      <c r="C35" s="6" t="s">
        <v>19</v>
      </c>
      <c r="D35" s="6" t="s">
        <v>120</v>
      </c>
      <c r="E35" s="6"/>
      <c r="F35" s="6" t="s">
        <v>124</v>
      </c>
      <c r="G35" s="6" t="s">
        <v>987</v>
      </c>
      <c r="H35" s="6">
        <v>299301.93</v>
      </c>
      <c r="I35" s="6" t="s">
        <v>100</v>
      </c>
      <c r="J35" s="6" t="s">
        <v>17</v>
      </c>
      <c r="K35" s="6" t="s">
        <v>71</v>
      </c>
      <c r="L35" s="6" t="s">
        <v>23</v>
      </c>
      <c r="M35" s="6"/>
      <c r="N35" s="6"/>
      <c r="O35" s="79">
        <f t="shared" si="0"/>
        <v>274588.92660550459</v>
      </c>
      <c r="P35" s="6"/>
      <c r="Q35" s="6"/>
      <c r="R35" s="6">
        <v>9860</v>
      </c>
      <c r="S35" s="64" t="s">
        <v>809</v>
      </c>
      <c r="T35" s="129" t="s">
        <v>130</v>
      </c>
    </row>
    <row r="36" spans="1:20" s="7" customFormat="1" hidden="1">
      <c r="A36" s="19">
        <v>450</v>
      </c>
      <c r="B36" s="76" t="s">
        <v>18</v>
      </c>
      <c r="C36" s="6" t="s">
        <v>19</v>
      </c>
      <c r="D36" s="6" t="s">
        <v>38</v>
      </c>
      <c r="E36" s="6"/>
      <c r="F36" s="6" t="s">
        <v>124</v>
      </c>
      <c r="G36" s="6" t="s">
        <v>1029</v>
      </c>
      <c r="H36" s="6">
        <v>21364</v>
      </c>
      <c r="I36" s="6" t="s">
        <v>100</v>
      </c>
      <c r="J36" s="6" t="s">
        <v>17</v>
      </c>
      <c r="K36" s="6" t="s">
        <v>71</v>
      </c>
      <c r="L36" s="6" t="s">
        <v>23</v>
      </c>
      <c r="M36" s="6"/>
      <c r="N36" s="6"/>
      <c r="O36" s="79">
        <f t="shared" ref="O36:O98" si="1">H36/1.09</f>
        <v>19600</v>
      </c>
      <c r="P36" s="6"/>
      <c r="Q36" s="6"/>
      <c r="R36" s="6">
        <v>9860</v>
      </c>
      <c r="S36" s="64" t="s">
        <v>809</v>
      </c>
      <c r="T36" s="129" t="s">
        <v>1030</v>
      </c>
    </row>
    <row r="37" spans="1:20" s="7" customFormat="1" hidden="1">
      <c r="A37" s="19">
        <v>451</v>
      </c>
      <c r="B37" s="76" t="s">
        <v>18</v>
      </c>
      <c r="C37" s="6" t="s">
        <v>19</v>
      </c>
      <c r="D37" s="6" t="s">
        <v>36</v>
      </c>
      <c r="E37" s="6"/>
      <c r="F37" s="6" t="s">
        <v>1031</v>
      </c>
      <c r="G37" s="6" t="s">
        <v>1032</v>
      </c>
      <c r="H37" s="6">
        <v>15260</v>
      </c>
      <c r="I37" s="6" t="s">
        <v>100</v>
      </c>
      <c r="J37" s="6" t="s">
        <v>17</v>
      </c>
      <c r="K37" s="6" t="s">
        <v>71</v>
      </c>
      <c r="L37" s="6" t="s">
        <v>23</v>
      </c>
      <c r="M37" s="6"/>
      <c r="N37" s="6"/>
      <c r="O37" s="79">
        <f t="shared" si="1"/>
        <v>13999.999999999998</v>
      </c>
      <c r="P37" s="6"/>
      <c r="Q37" s="6"/>
      <c r="R37" s="6">
        <v>9860</v>
      </c>
      <c r="S37" s="64" t="s">
        <v>809</v>
      </c>
      <c r="T37" s="129" t="s">
        <v>1033</v>
      </c>
    </row>
    <row r="38" spans="1:20" s="7" customFormat="1" hidden="1">
      <c r="A38" s="19">
        <v>452</v>
      </c>
      <c r="B38" s="76" t="s">
        <v>18</v>
      </c>
      <c r="C38" s="6" t="s">
        <v>19</v>
      </c>
      <c r="D38" s="6" t="s">
        <v>35</v>
      </c>
      <c r="E38" s="6"/>
      <c r="F38" s="6" t="s">
        <v>97</v>
      </c>
      <c r="G38" s="6" t="s">
        <v>1044</v>
      </c>
      <c r="H38" s="6">
        <v>3245.31</v>
      </c>
      <c r="I38" s="6" t="s">
        <v>100</v>
      </c>
      <c r="J38" s="6" t="s">
        <v>17</v>
      </c>
      <c r="K38" s="6" t="s">
        <v>71</v>
      </c>
      <c r="L38" s="6" t="s">
        <v>23</v>
      </c>
      <c r="M38" s="6"/>
      <c r="N38" s="6"/>
      <c r="O38" s="79">
        <f t="shared" si="1"/>
        <v>2977.3486238532109</v>
      </c>
      <c r="P38" s="6"/>
      <c r="Q38" s="6"/>
      <c r="R38" s="6">
        <v>3220</v>
      </c>
      <c r="S38" s="64" t="s">
        <v>809</v>
      </c>
      <c r="T38" s="129" t="s">
        <v>92</v>
      </c>
    </row>
    <row r="39" spans="1:20" s="7" customFormat="1" hidden="1">
      <c r="A39" s="19">
        <v>453</v>
      </c>
      <c r="B39" s="76" t="s">
        <v>18</v>
      </c>
      <c r="C39" s="6" t="s">
        <v>19</v>
      </c>
      <c r="D39" s="6" t="s">
        <v>37</v>
      </c>
      <c r="E39" s="6"/>
      <c r="F39" s="6" t="s">
        <v>125</v>
      </c>
      <c r="G39" s="6" t="s">
        <v>1045</v>
      </c>
      <c r="H39" s="6">
        <v>1529.49</v>
      </c>
      <c r="I39" s="6" t="s">
        <v>100</v>
      </c>
      <c r="J39" s="6" t="s">
        <v>17</v>
      </c>
      <c r="K39" s="6" t="s">
        <v>71</v>
      </c>
      <c r="L39" s="6" t="s">
        <v>23</v>
      </c>
      <c r="M39" s="6"/>
      <c r="N39" s="6"/>
      <c r="O39" s="79">
        <f t="shared" si="1"/>
        <v>1403.2018348623853</v>
      </c>
      <c r="P39" s="6"/>
      <c r="Q39" s="6"/>
      <c r="R39" s="6">
        <v>9860</v>
      </c>
      <c r="S39" s="64" t="s">
        <v>809</v>
      </c>
      <c r="T39" s="129" t="s">
        <v>1046</v>
      </c>
    </row>
    <row r="40" spans="1:20" s="7" customFormat="1" hidden="1">
      <c r="A40" s="19">
        <v>454</v>
      </c>
      <c r="B40" s="76" t="s">
        <v>18</v>
      </c>
      <c r="C40" s="6" t="s">
        <v>19</v>
      </c>
      <c r="D40" s="6" t="s">
        <v>120</v>
      </c>
      <c r="E40" s="6"/>
      <c r="F40" s="6" t="s">
        <v>124</v>
      </c>
      <c r="G40" s="6" t="s">
        <v>1051</v>
      </c>
      <c r="H40" s="6">
        <v>21925.35</v>
      </c>
      <c r="I40" s="6" t="s">
        <v>100</v>
      </c>
      <c r="J40" s="6" t="s">
        <v>17</v>
      </c>
      <c r="K40" s="6" t="s">
        <v>71</v>
      </c>
      <c r="L40" s="6" t="s">
        <v>23</v>
      </c>
      <c r="M40" s="6"/>
      <c r="N40" s="6"/>
      <c r="O40" s="79">
        <f t="shared" si="1"/>
        <v>20114.999999999996</v>
      </c>
      <c r="P40" s="6"/>
      <c r="Q40" s="6"/>
      <c r="R40" s="6">
        <v>9860</v>
      </c>
      <c r="S40" s="64" t="s">
        <v>809</v>
      </c>
      <c r="T40" s="129" t="s">
        <v>1052</v>
      </c>
    </row>
    <row r="41" spans="1:20" s="7" customFormat="1" hidden="1">
      <c r="A41" s="19">
        <v>455</v>
      </c>
      <c r="B41" s="76" t="s">
        <v>18</v>
      </c>
      <c r="C41" s="6" t="s">
        <v>19</v>
      </c>
      <c r="D41" s="12" t="s">
        <v>120</v>
      </c>
      <c r="E41" s="12"/>
      <c r="F41" s="12" t="s">
        <v>98</v>
      </c>
      <c r="G41" s="12" t="s">
        <v>1055</v>
      </c>
      <c r="H41" s="12">
        <v>4036.49</v>
      </c>
      <c r="I41" s="12" t="s">
        <v>100</v>
      </c>
      <c r="J41" s="12" t="s">
        <v>17</v>
      </c>
      <c r="K41" s="12" t="s">
        <v>71</v>
      </c>
      <c r="L41" s="12" t="s">
        <v>23</v>
      </c>
      <c r="M41" s="12"/>
      <c r="N41" s="12"/>
      <c r="O41" s="115">
        <f t="shared" si="1"/>
        <v>3703.2018348623847</v>
      </c>
      <c r="P41" s="12">
        <v>60</v>
      </c>
      <c r="Q41" s="12"/>
      <c r="R41" s="12">
        <v>3220</v>
      </c>
      <c r="S41" s="116" t="s">
        <v>809</v>
      </c>
      <c r="T41" s="6" t="s">
        <v>91</v>
      </c>
    </row>
    <row r="42" spans="1:20" s="7" customFormat="1" hidden="1">
      <c r="A42" s="19">
        <v>456</v>
      </c>
      <c r="B42" s="76" t="s">
        <v>18</v>
      </c>
      <c r="C42" s="6" t="s">
        <v>19</v>
      </c>
      <c r="D42" s="6" t="s">
        <v>57</v>
      </c>
      <c r="E42" s="6"/>
      <c r="F42" s="6" t="s">
        <v>99</v>
      </c>
      <c r="G42" s="6" t="s">
        <v>1115</v>
      </c>
      <c r="H42" s="6">
        <v>1187099</v>
      </c>
      <c r="I42" s="6" t="s">
        <v>100</v>
      </c>
      <c r="J42" s="6" t="s">
        <v>17</v>
      </c>
      <c r="K42" s="6" t="s">
        <v>71</v>
      </c>
      <c r="L42" s="6" t="s">
        <v>23</v>
      </c>
      <c r="M42" s="6"/>
      <c r="N42" s="6"/>
      <c r="O42" s="79">
        <f t="shared" si="1"/>
        <v>1089081.6513761468</v>
      </c>
      <c r="P42" s="6"/>
      <c r="Q42" s="6"/>
      <c r="R42" s="6">
        <v>3220</v>
      </c>
      <c r="S42" s="64" t="s">
        <v>809</v>
      </c>
      <c r="T42" s="129" t="s">
        <v>1116</v>
      </c>
    </row>
    <row r="43" spans="1:20" s="7" customFormat="1" hidden="1">
      <c r="A43" s="19">
        <v>457</v>
      </c>
      <c r="B43" s="76" t="s">
        <v>18</v>
      </c>
      <c r="C43" s="6" t="s">
        <v>19</v>
      </c>
      <c r="D43" s="6" t="s">
        <v>57</v>
      </c>
      <c r="E43" s="6"/>
      <c r="F43" s="6" t="s">
        <v>128</v>
      </c>
      <c r="G43" s="6" t="s">
        <v>1120</v>
      </c>
      <c r="H43" s="6">
        <v>11321.18</v>
      </c>
      <c r="I43" s="6" t="s">
        <v>100</v>
      </c>
      <c r="J43" s="6" t="s">
        <v>17</v>
      </c>
      <c r="K43" s="6" t="s">
        <v>71</v>
      </c>
      <c r="L43" s="6" t="s">
        <v>23</v>
      </c>
      <c r="M43" s="6"/>
      <c r="N43" s="6"/>
      <c r="O43" s="79">
        <f t="shared" si="1"/>
        <v>10386.40366972477</v>
      </c>
      <c r="P43" s="6"/>
      <c r="Q43" s="6"/>
      <c r="R43" s="6">
        <v>9860</v>
      </c>
      <c r="S43" s="64" t="s">
        <v>809</v>
      </c>
      <c r="T43" s="129" t="s">
        <v>1121</v>
      </c>
    </row>
    <row r="44" spans="1:20" s="7" customFormat="1" hidden="1">
      <c r="A44" s="19">
        <v>458</v>
      </c>
      <c r="B44" s="76" t="s">
        <v>18</v>
      </c>
      <c r="C44" s="6" t="s">
        <v>19</v>
      </c>
      <c r="D44" s="6" t="s">
        <v>36</v>
      </c>
      <c r="E44" s="6"/>
      <c r="F44" s="6" t="s">
        <v>1031</v>
      </c>
      <c r="G44" s="6" t="s">
        <v>1169</v>
      </c>
      <c r="H44" s="6">
        <v>632.20000000000005</v>
      </c>
      <c r="I44" s="6" t="s">
        <v>100</v>
      </c>
      <c r="J44" s="6" t="s">
        <v>17</v>
      </c>
      <c r="K44" s="6" t="s">
        <v>71</v>
      </c>
      <c r="L44" s="6" t="s">
        <v>23</v>
      </c>
      <c r="M44" s="6"/>
      <c r="N44" s="6"/>
      <c r="O44" s="79">
        <f t="shared" si="1"/>
        <v>580</v>
      </c>
      <c r="P44" s="6"/>
      <c r="Q44" s="6"/>
      <c r="R44" s="6">
        <v>9860</v>
      </c>
      <c r="S44" s="64" t="s">
        <v>809</v>
      </c>
      <c r="T44" s="129" t="s">
        <v>1030</v>
      </c>
    </row>
    <row r="45" spans="1:20" s="7" customFormat="1" hidden="1">
      <c r="A45" s="19">
        <v>459</v>
      </c>
      <c r="B45" s="76" t="s">
        <v>18</v>
      </c>
      <c r="C45" s="6" t="s">
        <v>19</v>
      </c>
      <c r="D45" s="6" t="s">
        <v>58</v>
      </c>
      <c r="E45" s="6"/>
      <c r="F45" s="6" t="s">
        <v>127</v>
      </c>
      <c r="G45" s="6" t="s">
        <v>1177</v>
      </c>
      <c r="H45" s="6">
        <v>21596.17</v>
      </c>
      <c r="I45" s="6" t="s">
        <v>100</v>
      </c>
      <c r="J45" s="6" t="s">
        <v>17</v>
      </c>
      <c r="K45" s="6" t="s">
        <v>71</v>
      </c>
      <c r="L45" s="6" t="s">
        <v>23</v>
      </c>
      <c r="M45" s="6"/>
      <c r="N45" s="6"/>
      <c r="O45" s="79">
        <f t="shared" si="1"/>
        <v>19812.999999999996</v>
      </c>
      <c r="P45" s="6"/>
      <c r="Q45" s="6"/>
      <c r="R45" s="6">
        <v>9860</v>
      </c>
      <c r="S45" s="64" t="s">
        <v>809</v>
      </c>
      <c r="T45" s="129" t="s">
        <v>147</v>
      </c>
    </row>
    <row r="46" spans="1:20" hidden="1">
      <c r="A46" s="19">
        <v>460</v>
      </c>
      <c r="B46" s="32" t="s">
        <v>18</v>
      </c>
      <c r="C46" s="19" t="s">
        <v>19</v>
      </c>
      <c r="D46" s="19" t="s">
        <v>66</v>
      </c>
      <c r="E46" s="19"/>
      <c r="F46" s="19" t="s">
        <v>1185</v>
      </c>
      <c r="G46" s="19" t="s">
        <v>1186</v>
      </c>
      <c r="H46" s="19">
        <v>8652.42</v>
      </c>
      <c r="I46" s="19" t="s">
        <v>100</v>
      </c>
      <c r="J46" s="19" t="s">
        <v>17</v>
      </c>
      <c r="K46" s="19" t="s">
        <v>71</v>
      </c>
      <c r="L46" s="19" t="s">
        <v>1125</v>
      </c>
      <c r="M46" s="19"/>
      <c r="N46" s="19"/>
      <c r="O46" s="63">
        <f t="shared" si="1"/>
        <v>7937.9999999999991</v>
      </c>
      <c r="P46" s="19"/>
      <c r="Q46" s="19"/>
      <c r="R46" s="19">
        <v>9860</v>
      </c>
      <c r="S46" s="30" t="s">
        <v>809</v>
      </c>
      <c r="T46" s="60" t="s">
        <v>1030</v>
      </c>
    </row>
    <row r="47" spans="1:20" s="7" customFormat="1" hidden="1">
      <c r="A47" s="19">
        <v>461</v>
      </c>
      <c r="B47" s="76" t="s">
        <v>18</v>
      </c>
      <c r="C47" s="6" t="s">
        <v>19</v>
      </c>
      <c r="D47" s="6" t="s">
        <v>35</v>
      </c>
      <c r="E47" s="6"/>
      <c r="F47" s="6" t="s">
        <v>97</v>
      </c>
      <c r="G47" s="6" t="s">
        <v>1188</v>
      </c>
      <c r="H47" s="6">
        <v>6490.62</v>
      </c>
      <c r="I47" s="6" t="s">
        <v>100</v>
      </c>
      <c r="J47" s="6" t="s">
        <v>17</v>
      </c>
      <c r="K47" s="6" t="s">
        <v>71</v>
      </c>
      <c r="L47" s="6" t="s">
        <v>23</v>
      </c>
      <c r="M47" s="6"/>
      <c r="N47" s="6"/>
      <c r="O47" s="79">
        <f t="shared" si="1"/>
        <v>5954.6972477064219</v>
      </c>
      <c r="P47" s="6"/>
      <c r="Q47" s="6"/>
      <c r="R47" s="6">
        <v>3220</v>
      </c>
      <c r="S47" s="64" t="s">
        <v>809</v>
      </c>
      <c r="T47" s="129" t="s">
        <v>92</v>
      </c>
    </row>
    <row r="48" spans="1:20" s="7" customFormat="1" hidden="1">
      <c r="A48" s="19">
        <v>462</v>
      </c>
      <c r="B48" s="76" t="s">
        <v>18</v>
      </c>
      <c r="C48" s="6" t="s">
        <v>19</v>
      </c>
      <c r="D48" s="6" t="s">
        <v>57</v>
      </c>
      <c r="E48" s="6"/>
      <c r="F48" s="6" t="s">
        <v>128</v>
      </c>
      <c r="G48" s="6" t="s">
        <v>1189</v>
      </c>
      <c r="H48" s="6">
        <v>125459</v>
      </c>
      <c r="I48" s="6" t="s">
        <v>100</v>
      </c>
      <c r="J48" s="6" t="s">
        <v>17</v>
      </c>
      <c r="K48" s="6" t="s">
        <v>71</v>
      </c>
      <c r="L48" s="6" t="s">
        <v>23</v>
      </c>
      <c r="M48" s="6"/>
      <c r="N48" s="6"/>
      <c r="O48" s="79">
        <f t="shared" si="1"/>
        <v>115099.99999999999</v>
      </c>
      <c r="P48" s="6"/>
      <c r="Q48" s="6"/>
      <c r="R48" s="6">
        <v>9860</v>
      </c>
      <c r="S48" s="64" t="s">
        <v>809</v>
      </c>
      <c r="T48" s="129" t="s">
        <v>967</v>
      </c>
    </row>
    <row r="49" spans="1:20" s="7" customFormat="1" hidden="1">
      <c r="A49" s="19">
        <v>463</v>
      </c>
      <c r="B49" s="76" t="s">
        <v>18</v>
      </c>
      <c r="C49" s="6" t="s">
        <v>19</v>
      </c>
      <c r="D49" s="6" t="s">
        <v>120</v>
      </c>
      <c r="E49" s="6"/>
      <c r="F49" s="6" t="s">
        <v>124</v>
      </c>
      <c r="G49" s="6" t="s">
        <v>1190</v>
      </c>
      <c r="H49" s="6">
        <v>292367.2</v>
      </c>
      <c r="I49" s="6" t="s">
        <v>100</v>
      </c>
      <c r="J49" s="6" t="s">
        <v>17</v>
      </c>
      <c r="K49" s="6" t="s">
        <v>71</v>
      </c>
      <c r="L49" s="6" t="s">
        <v>23</v>
      </c>
      <c r="M49" s="6"/>
      <c r="N49" s="6"/>
      <c r="O49" s="79">
        <f t="shared" si="1"/>
        <v>268226.78899082571</v>
      </c>
      <c r="P49" s="6"/>
      <c r="Q49" s="6"/>
      <c r="R49" s="6">
        <v>9860</v>
      </c>
      <c r="S49" s="64" t="s">
        <v>809</v>
      </c>
      <c r="T49" s="129" t="s">
        <v>1191</v>
      </c>
    </row>
    <row r="50" spans="1:20" s="7" customFormat="1" hidden="1">
      <c r="A50" s="19">
        <v>464</v>
      </c>
      <c r="B50" s="76" t="s">
        <v>18</v>
      </c>
      <c r="C50" s="6" t="s">
        <v>19</v>
      </c>
      <c r="D50" s="6" t="s">
        <v>36</v>
      </c>
      <c r="E50" s="6"/>
      <c r="F50" s="6" t="s">
        <v>1031</v>
      </c>
      <c r="G50" s="6" t="s">
        <v>1321</v>
      </c>
      <c r="H50" s="6">
        <v>24525</v>
      </c>
      <c r="I50" s="6" t="s">
        <v>100</v>
      </c>
      <c r="J50" s="6" t="s">
        <v>17</v>
      </c>
      <c r="K50" s="6" t="s">
        <v>71</v>
      </c>
      <c r="L50" s="6" t="s">
        <v>23</v>
      </c>
      <c r="M50" s="6"/>
      <c r="N50" s="6"/>
      <c r="O50" s="79">
        <f t="shared" si="1"/>
        <v>22500</v>
      </c>
      <c r="P50" s="6"/>
      <c r="Q50" s="6"/>
      <c r="R50" s="6">
        <v>9860</v>
      </c>
      <c r="S50" s="64" t="s">
        <v>1293</v>
      </c>
      <c r="T50" s="129" t="s">
        <v>956</v>
      </c>
    </row>
    <row r="51" spans="1:20" s="7" customFormat="1" hidden="1">
      <c r="A51" s="19">
        <v>465</v>
      </c>
      <c r="B51" s="76" t="s">
        <v>18</v>
      </c>
      <c r="C51" s="6" t="s">
        <v>19</v>
      </c>
      <c r="D51" s="6" t="s">
        <v>120</v>
      </c>
      <c r="E51" s="6"/>
      <c r="F51" s="6" t="s">
        <v>124</v>
      </c>
      <c r="G51" s="6" t="s">
        <v>1325</v>
      </c>
      <c r="H51" s="6">
        <v>343880.18</v>
      </c>
      <c r="I51" s="6" t="s">
        <v>100</v>
      </c>
      <c r="J51" s="6" t="s">
        <v>17</v>
      </c>
      <c r="K51" s="6" t="s">
        <v>71</v>
      </c>
      <c r="L51" s="6" t="s">
        <v>23</v>
      </c>
      <c r="M51" s="6"/>
      <c r="N51" s="6"/>
      <c r="O51" s="79">
        <f t="shared" si="1"/>
        <v>315486.40366972476</v>
      </c>
      <c r="P51" s="6"/>
      <c r="Q51" s="6"/>
      <c r="R51" s="6">
        <v>9860</v>
      </c>
      <c r="S51" s="64" t="s">
        <v>1293</v>
      </c>
      <c r="T51" s="129" t="s">
        <v>1326</v>
      </c>
    </row>
    <row r="52" spans="1:20" s="7" customFormat="1" hidden="1">
      <c r="A52" s="19">
        <v>466</v>
      </c>
      <c r="B52" s="76" t="s">
        <v>18</v>
      </c>
      <c r="C52" s="6" t="s">
        <v>19</v>
      </c>
      <c r="D52" s="6" t="s">
        <v>38</v>
      </c>
      <c r="E52" s="6"/>
      <c r="F52" s="6" t="s">
        <v>124</v>
      </c>
      <c r="G52" s="6" t="s">
        <v>1327</v>
      </c>
      <c r="H52" s="6">
        <v>25985.599999999999</v>
      </c>
      <c r="I52" s="6" t="s">
        <v>100</v>
      </c>
      <c r="J52" s="6" t="s">
        <v>17</v>
      </c>
      <c r="K52" s="6" t="s">
        <v>71</v>
      </c>
      <c r="L52" s="6" t="s">
        <v>23</v>
      </c>
      <c r="M52" s="6"/>
      <c r="N52" s="6"/>
      <c r="O52" s="79">
        <f t="shared" si="1"/>
        <v>23839.999999999996</v>
      </c>
      <c r="P52" s="6"/>
      <c r="Q52" s="6"/>
      <c r="R52" s="6">
        <v>9860</v>
      </c>
      <c r="S52" s="64" t="s">
        <v>1293</v>
      </c>
      <c r="T52" s="129" t="s">
        <v>129</v>
      </c>
    </row>
    <row r="53" spans="1:20" s="7" customFormat="1" hidden="1">
      <c r="A53" s="19">
        <v>467</v>
      </c>
      <c r="B53" s="76" t="s">
        <v>18</v>
      </c>
      <c r="C53" s="6" t="s">
        <v>19</v>
      </c>
      <c r="D53" s="6" t="s">
        <v>58</v>
      </c>
      <c r="E53" s="6"/>
      <c r="F53" s="6" t="s">
        <v>127</v>
      </c>
      <c r="G53" s="6" t="s">
        <v>1328</v>
      </c>
      <c r="H53" s="6">
        <v>35429.360000000001</v>
      </c>
      <c r="I53" s="6" t="s">
        <v>100</v>
      </c>
      <c r="J53" s="6" t="s">
        <v>17</v>
      </c>
      <c r="K53" s="6" t="s">
        <v>71</v>
      </c>
      <c r="L53" s="6" t="s">
        <v>43</v>
      </c>
      <c r="M53" s="6"/>
      <c r="N53" s="6"/>
      <c r="O53" s="79">
        <f t="shared" si="1"/>
        <v>32503.999999999996</v>
      </c>
      <c r="P53" s="6"/>
      <c r="Q53" s="6"/>
      <c r="R53" s="6">
        <v>9860</v>
      </c>
      <c r="S53" s="64" t="s">
        <v>1293</v>
      </c>
      <c r="T53" s="129" t="s">
        <v>147</v>
      </c>
    </row>
    <row r="54" spans="1:20" s="7" customFormat="1" hidden="1">
      <c r="A54" s="19">
        <v>468</v>
      </c>
      <c r="B54" s="76" t="s">
        <v>18</v>
      </c>
      <c r="C54" s="6" t="s">
        <v>19</v>
      </c>
      <c r="D54" s="6" t="s">
        <v>37</v>
      </c>
      <c r="E54" s="6"/>
      <c r="F54" s="6" t="s">
        <v>125</v>
      </c>
      <c r="G54" s="6" t="s">
        <v>1329</v>
      </c>
      <c r="H54" s="6">
        <v>5330.1</v>
      </c>
      <c r="I54" s="6" t="s">
        <v>100</v>
      </c>
      <c r="J54" s="6" t="s">
        <v>17</v>
      </c>
      <c r="K54" s="6" t="s">
        <v>71</v>
      </c>
      <c r="L54" s="6" t="s">
        <v>43</v>
      </c>
      <c r="M54" s="6"/>
      <c r="N54" s="6"/>
      <c r="O54" s="79">
        <f t="shared" si="1"/>
        <v>4890</v>
      </c>
      <c r="P54" s="6"/>
      <c r="Q54" s="6"/>
      <c r="R54" s="6">
        <v>9860</v>
      </c>
      <c r="S54" s="64" t="s">
        <v>1293</v>
      </c>
      <c r="T54" s="129" t="s">
        <v>121</v>
      </c>
    </row>
    <row r="55" spans="1:20" s="7" customFormat="1" hidden="1">
      <c r="A55" s="19">
        <v>469</v>
      </c>
      <c r="B55" s="76" t="s">
        <v>18</v>
      </c>
      <c r="C55" s="6" t="s">
        <v>19</v>
      </c>
      <c r="D55" s="6" t="s">
        <v>57</v>
      </c>
      <c r="E55" s="6"/>
      <c r="F55" s="6" t="s">
        <v>128</v>
      </c>
      <c r="G55" s="6" t="s">
        <v>1330</v>
      </c>
      <c r="H55" s="6">
        <v>82762.81</v>
      </c>
      <c r="I55" s="6" t="s">
        <v>100</v>
      </c>
      <c r="J55" s="6" t="s">
        <v>17</v>
      </c>
      <c r="K55" s="6" t="s">
        <v>71</v>
      </c>
      <c r="L55" s="6" t="s">
        <v>23</v>
      </c>
      <c r="M55" s="6"/>
      <c r="N55" s="6"/>
      <c r="O55" s="79">
        <f t="shared" si="1"/>
        <v>75929.183486238529</v>
      </c>
      <c r="P55" s="6"/>
      <c r="Q55" s="6"/>
      <c r="R55" s="6">
        <v>9860</v>
      </c>
      <c r="S55" s="64" t="s">
        <v>1293</v>
      </c>
      <c r="T55" s="129" t="s">
        <v>1331</v>
      </c>
    </row>
    <row r="56" spans="1:20" s="7" customFormat="1" hidden="1">
      <c r="A56" s="19">
        <v>470</v>
      </c>
      <c r="B56" s="76" t="s">
        <v>18</v>
      </c>
      <c r="C56" s="6" t="s">
        <v>19</v>
      </c>
      <c r="D56" s="6" t="s">
        <v>57</v>
      </c>
      <c r="E56" s="6"/>
      <c r="F56" s="6" t="s">
        <v>99</v>
      </c>
      <c r="G56" s="6" t="s">
        <v>1332</v>
      </c>
      <c r="H56" s="6">
        <v>355386.22</v>
      </c>
      <c r="I56" s="6" t="s">
        <v>100</v>
      </c>
      <c r="J56" s="6" t="s">
        <v>17</v>
      </c>
      <c r="K56" s="6" t="s">
        <v>71</v>
      </c>
      <c r="L56" s="6" t="s">
        <v>23</v>
      </c>
      <c r="M56" s="6"/>
      <c r="N56" s="6"/>
      <c r="O56" s="79">
        <f t="shared" si="1"/>
        <v>326042.40366972471</v>
      </c>
      <c r="P56" s="6"/>
      <c r="Q56" s="6"/>
      <c r="R56" s="6">
        <v>3220</v>
      </c>
      <c r="S56" s="64" t="s">
        <v>1293</v>
      </c>
      <c r="T56" s="129" t="s">
        <v>259</v>
      </c>
    </row>
    <row r="57" spans="1:20" s="15" customFormat="1" hidden="1">
      <c r="A57" s="40">
        <v>471</v>
      </c>
      <c r="B57" s="11" t="s">
        <v>18</v>
      </c>
      <c r="C57" s="11" t="s">
        <v>19</v>
      </c>
      <c r="D57" s="11" t="s">
        <v>57</v>
      </c>
      <c r="E57" s="11"/>
      <c r="F57" s="11" t="s">
        <v>99</v>
      </c>
      <c r="G57" s="11" t="s">
        <v>1333</v>
      </c>
      <c r="H57" s="11">
        <v>1121799.77</v>
      </c>
      <c r="I57" s="11" t="s">
        <v>100</v>
      </c>
      <c r="J57" s="11" t="s">
        <v>17</v>
      </c>
      <c r="K57" s="11" t="s">
        <v>71</v>
      </c>
      <c r="L57" s="11" t="s">
        <v>23</v>
      </c>
      <c r="M57" s="11"/>
      <c r="N57" s="11">
        <f>O57*5/100</f>
        <v>51458.70504587156</v>
      </c>
      <c r="O57" s="73">
        <f t="shared" si="1"/>
        <v>1029174.1009174312</v>
      </c>
      <c r="P57" s="11"/>
      <c r="Q57" s="11"/>
      <c r="R57" s="11">
        <v>3220</v>
      </c>
      <c r="S57" s="72" t="s">
        <v>1293</v>
      </c>
      <c r="T57" s="130" t="s">
        <v>1116</v>
      </c>
    </row>
    <row r="58" spans="1:20" s="15" customFormat="1" hidden="1">
      <c r="A58" s="40">
        <v>472</v>
      </c>
      <c r="B58" s="11" t="s">
        <v>18</v>
      </c>
      <c r="C58" s="11" t="s">
        <v>19</v>
      </c>
      <c r="D58" s="11" t="s">
        <v>120</v>
      </c>
      <c r="E58" s="11"/>
      <c r="F58" s="11" t="s">
        <v>98</v>
      </c>
      <c r="G58" s="11" t="s">
        <v>1334</v>
      </c>
      <c r="H58" s="11">
        <v>1359343.36</v>
      </c>
      <c r="I58" s="11" t="s">
        <v>100</v>
      </c>
      <c r="J58" s="11" t="s">
        <v>17</v>
      </c>
      <c r="K58" s="11" t="s">
        <v>71</v>
      </c>
      <c r="L58" s="11" t="s">
        <v>23</v>
      </c>
      <c r="M58" s="11"/>
      <c r="N58" s="11" t="s">
        <v>85</v>
      </c>
      <c r="O58" s="73">
        <f t="shared" si="1"/>
        <v>1247104</v>
      </c>
      <c r="P58" s="11"/>
      <c r="Q58" s="11"/>
      <c r="R58" s="11">
        <v>3220</v>
      </c>
      <c r="S58" s="72" t="s">
        <v>1293</v>
      </c>
      <c r="T58" s="130" t="s">
        <v>81</v>
      </c>
    </row>
    <row r="59" spans="1:20" s="7" customFormat="1" hidden="1">
      <c r="A59" s="19">
        <v>473</v>
      </c>
      <c r="B59" s="76" t="s">
        <v>18</v>
      </c>
      <c r="C59" s="6" t="s">
        <v>19</v>
      </c>
      <c r="D59" s="6" t="s">
        <v>120</v>
      </c>
      <c r="E59" s="6"/>
      <c r="F59" s="6" t="s">
        <v>1353</v>
      </c>
      <c r="G59" s="6"/>
      <c r="H59" s="6"/>
      <c r="I59" s="6" t="s">
        <v>1354</v>
      </c>
      <c r="J59" s="6" t="s">
        <v>17</v>
      </c>
      <c r="K59" s="6" t="s">
        <v>1355</v>
      </c>
      <c r="L59" s="6" t="s">
        <v>23</v>
      </c>
      <c r="M59" s="6"/>
      <c r="N59" s="6"/>
      <c r="O59" s="79">
        <f t="shared" si="1"/>
        <v>0</v>
      </c>
      <c r="P59" s="6"/>
      <c r="Q59" s="6"/>
      <c r="R59" s="6">
        <v>2367</v>
      </c>
      <c r="S59" s="64" t="s">
        <v>1293</v>
      </c>
      <c r="T59" s="129"/>
    </row>
    <row r="60" spans="1:20" s="7" customFormat="1" hidden="1">
      <c r="A60" s="19">
        <v>474</v>
      </c>
      <c r="B60" s="76" t="s">
        <v>18</v>
      </c>
      <c r="C60" s="6" t="s">
        <v>19</v>
      </c>
      <c r="D60" s="6" t="s">
        <v>1356</v>
      </c>
      <c r="E60" s="6"/>
      <c r="F60" s="6" t="s">
        <v>1357</v>
      </c>
      <c r="G60" s="6"/>
      <c r="H60" s="6"/>
      <c r="I60" s="6" t="s">
        <v>1354</v>
      </c>
      <c r="J60" s="6" t="s">
        <v>17</v>
      </c>
      <c r="K60" s="6" t="s">
        <v>1355</v>
      </c>
      <c r="L60" s="6" t="s">
        <v>23</v>
      </c>
      <c r="M60" s="6"/>
      <c r="N60" s="6"/>
      <c r="O60" s="79">
        <f t="shared" si="1"/>
        <v>0</v>
      </c>
      <c r="P60" s="6"/>
      <c r="Q60" s="6"/>
      <c r="R60" s="6">
        <v>2367</v>
      </c>
      <c r="S60" s="64" t="s">
        <v>1293</v>
      </c>
      <c r="T60" s="129"/>
    </row>
    <row r="61" spans="1:20" hidden="1">
      <c r="A61" s="19">
        <v>475</v>
      </c>
      <c r="B61" s="32" t="s">
        <v>18</v>
      </c>
      <c r="C61" s="19" t="s">
        <v>19</v>
      </c>
      <c r="D61" s="19" t="s">
        <v>66</v>
      </c>
      <c r="E61" s="19"/>
      <c r="F61" s="19" t="s">
        <v>1358</v>
      </c>
      <c r="G61" s="19"/>
      <c r="H61" s="19"/>
      <c r="I61" s="19" t="s">
        <v>1354</v>
      </c>
      <c r="J61" s="19" t="s">
        <v>17</v>
      </c>
      <c r="K61" s="19" t="s">
        <v>1355</v>
      </c>
      <c r="L61" s="19" t="s">
        <v>33</v>
      </c>
      <c r="M61" s="19"/>
      <c r="N61" s="19"/>
      <c r="O61" s="63">
        <f t="shared" si="1"/>
        <v>0</v>
      </c>
      <c r="P61" s="19"/>
      <c r="Q61" s="19"/>
      <c r="R61" s="19">
        <v>2367</v>
      </c>
      <c r="S61" s="30" t="s">
        <v>1293</v>
      </c>
      <c r="T61" s="60"/>
    </row>
    <row r="62" spans="1:20" s="7" customFormat="1" hidden="1">
      <c r="A62" s="19">
        <v>476</v>
      </c>
      <c r="B62" s="76" t="s">
        <v>18</v>
      </c>
      <c r="C62" s="6" t="s">
        <v>19</v>
      </c>
      <c r="D62" s="6" t="s">
        <v>35</v>
      </c>
      <c r="E62" s="6"/>
      <c r="F62" s="6" t="s">
        <v>1359</v>
      </c>
      <c r="G62" s="6"/>
      <c r="H62" s="6"/>
      <c r="I62" s="6" t="s">
        <v>1354</v>
      </c>
      <c r="J62" s="6" t="s">
        <v>17</v>
      </c>
      <c r="K62" s="6" t="s">
        <v>1355</v>
      </c>
      <c r="L62" s="6" t="s">
        <v>23</v>
      </c>
      <c r="M62" s="6"/>
      <c r="N62" s="6"/>
      <c r="O62" s="79">
        <f t="shared" si="1"/>
        <v>0</v>
      </c>
      <c r="P62" s="6"/>
      <c r="Q62" s="6"/>
      <c r="R62" s="6">
        <v>2367</v>
      </c>
      <c r="S62" s="64" t="s">
        <v>1293</v>
      </c>
      <c r="T62" s="129"/>
    </row>
    <row r="63" spans="1:20" s="7" customFormat="1" hidden="1">
      <c r="A63" s="19">
        <v>477</v>
      </c>
      <c r="B63" s="76" t="s">
        <v>18</v>
      </c>
      <c r="C63" s="6" t="s">
        <v>19</v>
      </c>
      <c r="D63" s="6" t="s">
        <v>36</v>
      </c>
      <c r="E63" s="6"/>
      <c r="F63" s="6" t="s">
        <v>1360</v>
      </c>
      <c r="G63" s="6"/>
      <c r="H63" s="6"/>
      <c r="I63" s="6" t="s">
        <v>1354</v>
      </c>
      <c r="J63" s="6" t="s">
        <v>17</v>
      </c>
      <c r="K63" s="6" t="s">
        <v>1355</v>
      </c>
      <c r="L63" s="6" t="s">
        <v>23</v>
      </c>
      <c r="M63" s="6"/>
      <c r="N63" s="6"/>
      <c r="O63" s="79">
        <f t="shared" si="1"/>
        <v>0</v>
      </c>
      <c r="P63" s="6"/>
      <c r="Q63" s="6"/>
      <c r="R63" s="6">
        <v>2367</v>
      </c>
      <c r="S63" s="64" t="s">
        <v>1293</v>
      </c>
      <c r="T63" s="129"/>
    </row>
    <row r="64" spans="1:20" s="7" customFormat="1" hidden="1">
      <c r="A64" s="19">
        <v>478</v>
      </c>
      <c r="B64" s="76" t="s">
        <v>18</v>
      </c>
      <c r="C64" s="6" t="s">
        <v>19</v>
      </c>
      <c r="D64" s="6" t="s">
        <v>38</v>
      </c>
      <c r="E64" s="6"/>
      <c r="F64" s="6" t="s">
        <v>1361</v>
      </c>
      <c r="G64" s="6"/>
      <c r="H64" s="6"/>
      <c r="I64" s="6" t="s">
        <v>1354</v>
      </c>
      <c r="J64" s="6" t="s">
        <v>17</v>
      </c>
      <c r="K64" s="6" t="s">
        <v>1355</v>
      </c>
      <c r="L64" s="6" t="s">
        <v>23</v>
      </c>
      <c r="M64" s="6"/>
      <c r="N64" s="6"/>
      <c r="O64" s="79">
        <f t="shared" si="1"/>
        <v>0</v>
      </c>
      <c r="P64" s="6"/>
      <c r="Q64" s="6"/>
      <c r="R64" s="6">
        <v>2367</v>
      </c>
      <c r="S64" s="64" t="s">
        <v>1293</v>
      </c>
      <c r="T64" s="129"/>
    </row>
    <row r="65" spans="1:20" hidden="1">
      <c r="A65" s="19">
        <v>479</v>
      </c>
      <c r="B65" s="32" t="s">
        <v>18</v>
      </c>
      <c r="C65" s="19" t="s">
        <v>19</v>
      </c>
      <c r="D65" s="19" t="s">
        <v>22</v>
      </c>
      <c r="E65" s="19"/>
      <c r="F65" s="19" t="s">
        <v>1362</v>
      </c>
      <c r="G65" s="19"/>
      <c r="H65" s="19"/>
      <c r="I65" s="19" t="s">
        <v>1354</v>
      </c>
      <c r="J65" s="19" t="s">
        <v>17</v>
      </c>
      <c r="K65" s="19" t="s">
        <v>1355</v>
      </c>
      <c r="L65" s="19" t="s">
        <v>33</v>
      </c>
      <c r="M65" s="19"/>
      <c r="N65" s="19"/>
      <c r="O65" s="63">
        <f t="shared" si="1"/>
        <v>0</v>
      </c>
      <c r="P65" s="19"/>
      <c r="Q65" s="19"/>
      <c r="R65" s="19">
        <v>2367</v>
      </c>
      <c r="S65" s="30" t="s">
        <v>1293</v>
      </c>
      <c r="T65" s="60"/>
    </row>
    <row r="66" spans="1:20" s="7" customFormat="1" hidden="1">
      <c r="A66" s="19">
        <v>480</v>
      </c>
      <c r="B66" s="76" t="s">
        <v>18</v>
      </c>
      <c r="C66" s="6" t="s">
        <v>19</v>
      </c>
      <c r="D66" s="6" t="s">
        <v>2263</v>
      </c>
      <c r="E66" s="6"/>
      <c r="F66" s="6" t="s">
        <v>1363</v>
      </c>
      <c r="G66" s="6"/>
      <c r="H66" s="6"/>
      <c r="I66" s="6" t="s">
        <v>1354</v>
      </c>
      <c r="J66" s="6" t="s">
        <v>17</v>
      </c>
      <c r="K66" s="6" t="s">
        <v>1355</v>
      </c>
      <c r="L66" s="6" t="s">
        <v>23</v>
      </c>
      <c r="M66" s="6"/>
      <c r="N66" s="6"/>
      <c r="O66" s="79">
        <f t="shared" si="1"/>
        <v>0</v>
      </c>
      <c r="P66" s="6"/>
      <c r="Q66" s="6"/>
      <c r="R66" s="6">
        <v>2367</v>
      </c>
      <c r="S66" s="64" t="s">
        <v>1293</v>
      </c>
      <c r="T66" s="129"/>
    </row>
    <row r="67" spans="1:20" s="7" customFormat="1" hidden="1">
      <c r="A67" s="19">
        <v>481</v>
      </c>
      <c r="B67" s="76" t="s">
        <v>18</v>
      </c>
      <c r="C67" s="6" t="s">
        <v>19</v>
      </c>
      <c r="D67" s="6" t="s">
        <v>120</v>
      </c>
      <c r="E67" s="6"/>
      <c r="F67" s="6" t="s">
        <v>124</v>
      </c>
      <c r="G67" s="6" t="s">
        <v>1364</v>
      </c>
      <c r="H67" s="6">
        <v>251514.23</v>
      </c>
      <c r="I67" s="6" t="s">
        <v>1354</v>
      </c>
      <c r="J67" s="6" t="s">
        <v>17</v>
      </c>
      <c r="K67" s="6" t="s">
        <v>1355</v>
      </c>
      <c r="L67" s="6" t="s">
        <v>23</v>
      </c>
      <c r="M67" s="6"/>
      <c r="N67" s="6"/>
      <c r="O67" s="79">
        <f t="shared" si="1"/>
        <v>230747</v>
      </c>
      <c r="P67" s="6"/>
      <c r="Q67" s="6"/>
      <c r="R67" s="6">
        <v>9860</v>
      </c>
      <c r="S67" s="64" t="s">
        <v>1293</v>
      </c>
      <c r="T67" s="129" t="s">
        <v>130</v>
      </c>
    </row>
    <row r="68" spans="1:20" s="7" customFormat="1" hidden="1">
      <c r="A68" s="19">
        <v>482</v>
      </c>
      <c r="B68" s="76" t="s">
        <v>18</v>
      </c>
      <c r="C68" s="6" t="s">
        <v>19</v>
      </c>
      <c r="D68" s="6" t="s">
        <v>120</v>
      </c>
      <c r="E68" s="6"/>
      <c r="F68" s="6" t="s">
        <v>124</v>
      </c>
      <c r="G68" s="6" t="s">
        <v>1365</v>
      </c>
      <c r="H68" s="6">
        <v>46574.74</v>
      </c>
      <c r="I68" s="6" t="s">
        <v>1354</v>
      </c>
      <c r="J68" s="6" t="s">
        <v>17</v>
      </c>
      <c r="K68" s="6" t="s">
        <v>1355</v>
      </c>
      <c r="L68" s="6" t="s">
        <v>23</v>
      </c>
      <c r="M68" s="6"/>
      <c r="N68" s="6"/>
      <c r="O68" s="79">
        <f t="shared" si="1"/>
        <v>42729.119266055044</v>
      </c>
      <c r="P68" s="6"/>
      <c r="Q68" s="6"/>
      <c r="R68" s="6">
        <v>9860</v>
      </c>
      <c r="S68" s="64" t="s">
        <v>1293</v>
      </c>
      <c r="T68" s="129" t="s">
        <v>118</v>
      </c>
    </row>
    <row r="69" spans="1:20" s="7" customFormat="1" hidden="1">
      <c r="A69" s="19">
        <v>483</v>
      </c>
      <c r="B69" s="76" t="s">
        <v>18</v>
      </c>
      <c r="C69" s="6" t="s">
        <v>19</v>
      </c>
      <c r="D69" s="6" t="s">
        <v>38</v>
      </c>
      <c r="E69" s="6"/>
      <c r="F69" s="6" t="s">
        <v>124</v>
      </c>
      <c r="G69" s="6" t="s">
        <v>1327</v>
      </c>
      <c r="H69" s="6">
        <v>25985.599999999999</v>
      </c>
      <c r="I69" s="6" t="s">
        <v>1354</v>
      </c>
      <c r="J69" s="6" t="s">
        <v>17</v>
      </c>
      <c r="K69" s="6" t="s">
        <v>1355</v>
      </c>
      <c r="L69" s="6" t="s">
        <v>23</v>
      </c>
      <c r="M69" s="6"/>
      <c r="N69" s="6"/>
      <c r="O69" s="79">
        <f t="shared" si="1"/>
        <v>23839.999999999996</v>
      </c>
      <c r="P69" s="6"/>
      <c r="Q69" s="6"/>
      <c r="R69" s="6">
        <v>9860</v>
      </c>
      <c r="S69" s="64" t="s">
        <v>1293</v>
      </c>
      <c r="T69" s="129" t="s">
        <v>129</v>
      </c>
    </row>
    <row r="70" spans="1:20" s="15" customFormat="1" hidden="1">
      <c r="A70" s="40">
        <v>484</v>
      </c>
      <c r="B70" s="11" t="s">
        <v>18</v>
      </c>
      <c r="C70" s="11" t="s">
        <v>19</v>
      </c>
      <c r="D70" s="11" t="s">
        <v>340</v>
      </c>
      <c r="E70" s="11"/>
      <c r="F70" s="11"/>
      <c r="G70" s="11" t="s">
        <v>1375</v>
      </c>
      <c r="H70" s="11">
        <v>459324.91</v>
      </c>
      <c r="I70" s="11" t="s">
        <v>100</v>
      </c>
      <c r="J70" s="11" t="s">
        <v>17</v>
      </c>
      <c r="K70" s="11" t="s">
        <v>71</v>
      </c>
      <c r="L70" s="11" t="s">
        <v>23</v>
      </c>
      <c r="M70" s="11"/>
      <c r="N70" s="11" t="s">
        <v>1661</v>
      </c>
      <c r="O70" s="73">
        <f t="shared" si="1"/>
        <v>421398.99999999994</v>
      </c>
      <c r="P70" s="11"/>
      <c r="Q70" s="11"/>
      <c r="R70" s="11"/>
      <c r="S70" s="72" t="s">
        <v>1293</v>
      </c>
      <c r="T70" s="130" t="s">
        <v>65</v>
      </c>
    </row>
    <row r="71" spans="1:20" s="15" customFormat="1" hidden="1">
      <c r="A71" s="40">
        <v>485</v>
      </c>
      <c r="B71" s="11" t="s">
        <v>18</v>
      </c>
      <c r="C71" s="11" t="s">
        <v>19</v>
      </c>
      <c r="D71" s="11" t="s">
        <v>340</v>
      </c>
      <c r="E71" s="11"/>
      <c r="F71" s="11"/>
      <c r="G71" s="11" t="s">
        <v>1376</v>
      </c>
      <c r="H71" s="11">
        <v>459324.91</v>
      </c>
      <c r="I71" s="11" t="s">
        <v>100</v>
      </c>
      <c r="J71" s="11" t="s">
        <v>17</v>
      </c>
      <c r="K71" s="11" t="s">
        <v>1379</v>
      </c>
      <c r="L71" s="11" t="s">
        <v>23</v>
      </c>
      <c r="M71" s="11"/>
      <c r="N71" s="11" t="s">
        <v>1661</v>
      </c>
      <c r="O71" s="73">
        <f t="shared" si="1"/>
        <v>421398.99999999994</v>
      </c>
      <c r="P71" s="11"/>
      <c r="Q71" s="11"/>
      <c r="R71" s="11"/>
      <c r="S71" s="72" t="s">
        <v>1293</v>
      </c>
      <c r="T71" s="130" t="s">
        <v>1378</v>
      </c>
    </row>
    <row r="72" spans="1:20" s="15" customFormat="1" hidden="1">
      <c r="A72" s="40">
        <v>486</v>
      </c>
      <c r="B72" s="11" t="s">
        <v>18</v>
      </c>
      <c r="C72" s="11" t="s">
        <v>19</v>
      </c>
      <c r="D72" s="11" t="s">
        <v>340</v>
      </c>
      <c r="E72" s="11"/>
      <c r="F72" s="11"/>
      <c r="G72" s="11" t="s">
        <v>1377</v>
      </c>
      <c r="H72" s="11">
        <v>116519.91</v>
      </c>
      <c r="I72" s="11" t="s">
        <v>100</v>
      </c>
      <c r="J72" s="11" t="s">
        <v>17</v>
      </c>
      <c r="K72" s="11" t="s">
        <v>71</v>
      </c>
      <c r="L72" s="11" t="s">
        <v>23</v>
      </c>
      <c r="M72" s="11"/>
      <c r="N72" s="11" t="s">
        <v>1661</v>
      </c>
      <c r="O72" s="73">
        <f t="shared" si="1"/>
        <v>106899</v>
      </c>
      <c r="P72" s="11"/>
      <c r="Q72" s="11"/>
      <c r="R72" s="11"/>
      <c r="S72" s="72" t="s">
        <v>1293</v>
      </c>
      <c r="T72" s="130" t="s">
        <v>65</v>
      </c>
    </row>
    <row r="73" spans="1:20" s="15" customFormat="1" hidden="1">
      <c r="A73" s="40">
        <v>487</v>
      </c>
      <c r="B73" s="11" t="s">
        <v>18</v>
      </c>
      <c r="C73" s="11" t="s">
        <v>19</v>
      </c>
      <c r="D73" s="11" t="s">
        <v>340</v>
      </c>
      <c r="E73" s="11"/>
      <c r="F73" s="11"/>
      <c r="G73" s="11" t="s">
        <v>1380</v>
      </c>
      <c r="H73" s="11">
        <v>183990.91</v>
      </c>
      <c r="I73" s="11" t="s">
        <v>100</v>
      </c>
      <c r="J73" s="11" t="s">
        <v>17</v>
      </c>
      <c r="K73" s="11" t="s">
        <v>71</v>
      </c>
      <c r="L73" s="11" t="s">
        <v>23</v>
      </c>
      <c r="M73" s="11"/>
      <c r="N73" s="11" t="s">
        <v>1661</v>
      </c>
      <c r="O73" s="73">
        <f t="shared" si="1"/>
        <v>168799</v>
      </c>
      <c r="P73" s="11"/>
      <c r="Q73" s="11"/>
      <c r="R73" s="11"/>
      <c r="S73" s="72" t="s">
        <v>1293</v>
      </c>
      <c r="T73" s="130" t="s">
        <v>65</v>
      </c>
    </row>
    <row r="74" spans="1:20" s="15" customFormat="1" hidden="1">
      <c r="A74" s="40">
        <v>488</v>
      </c>
      <c r="B74" s="11" t="s">
        <v>18</v>
      </c>
      <c r="C74" s="11" t="s">
        <v>19</v>
      </c>
      <c r="D74" s="11" t="s">
        <v>340</v>
      </c>
      <c r="E74" s="11"/>
      <c r="F74" s="11"/>
      <c r="G74" s="11" t="s">
        <v>1381</v>
      </c>
      <c r="H74" s="11">
        <v>85345.91</v>
      </c>
      <c r="I74" s="11" t="s">
        <v>100</v>
      </c>
      <c r="J74" s="11" t="s">
        <v>17</v>
      </c>
      <c r="K74" s="11" t="s">
        <v>71</v>
      </c>
      <c r="L74" s="11" t="s">
        <v>23</v>
      </c>
      <c r="M74" s="11"/>
      <c r="N74" s="11" t="s">
        <v>1661</v>
      </c>
      <c r="O74" s="73">
        <f t="shared" si="1"/>
        <v>78299</v>
      </c>
      <c r="P74" s="11"/>
      <c r="Q74" s="11"/>
      <c r="R74" s="11"/>
      <c r="S74" s="72" t="s">
        <v>1293</v>
      </c>
      <c r="T74" s="130" t="s">
        <v>65</v>
      </c>
    </row>
    <row r="75" spans="1:20" s="7" customFormat="1" hidden="1">
      <c r="A75" s="19">
        <v>489</v>
      </c>
      <c r="B75" s="76" t="s">
        <v>18</v>
      </c>
      <c r="C75" s="6" t="s">
        <v>19</v>
      </c>
      <c r="D75" s="6" t="s">
        <v>36</v>
      </c>
      <c r="E75" s="6"/>
      <c r="F75" s="6" t="s">
        <v>1031</v>
      </c>
      <c r="G75" s="6" t="s">
        <v>1402</v>
      </c>
      <c r="H75" s="6">
        <v>24723.38</v>
      </c>
      <c r="I75" s="6" t="s">
        <v>100</v>
      </c>
      <c r="J75" s="6" t="s">
        <v>17</v>
      </c>
      <c r="K75" s="6" t="s">
        <v>71</v>
      </c>
      <c r="L75" s="6" t="s">
        <v>23</v>
      </c>
      <c r="M75" s="6"/>
      <c r="N75" s="6"/>
      <c r="O75" s="79">
        <f t="shared" si="1"/>
        <v>22682</v>
      </c>
      <c r="P75" s="6"/>
      <c r="Q75" s="6"/>
      <c r="R75" s="6">
        <v>9860</v>
      </c>
      <c r="S75" s="64" t="s">
        <v>1293</v>
      </c>
      <c r="T75" s="129" t="s">
        <v>1405</v>
      </c>
    </row>
    <row r="76" spans="1:20" s="7" customFormat="1" hidden="1">
      <c r="A76" s="19">
        <v>490</v>
      </c>
      <c r="B76" s="76" t="s">
        <v>18</v>
      </c>
      <c r="C76" s="6" t="s">
        <v>19</v>
      </c>
      <c r="D76" s="6" t="s">
        <v>36</v>
      </c>
      <c r="E76" s="6"/>
      <c r="F76" s="6" t="s">
        <v>1031</v>
      </c>
      <c r="G76" s="6" t="s">
        <v>1410</v>
      </c>
      <c r="H76" s="6">
        <v>31610</v>
      </c>
      <c r="I76" s="6" t="s">
        <v>100</v>
      </c>
      <c r="J76" s="6" t="s">
        <v>17</v>
      </c>
      <c r="K76" s="6" t="s">
        <v>71</v>
      </c>
      <c r="L76" s="6" t="s">
        <v>23</v>
      </c>
      <c r="M76" s="6"/>
      <c r="N76" s="6"/>
      <c r="O76" s="79">
        <f t="shared" si="1"/>
        <v>28999.999999999996</v>
      </c>
      <c r="P76" s="6"/>
      <c r="Q76" s="6"/>
      <c r="R76" s="6">
        <v>9860</v>
      </c>
      <c r="S76" s="64" t="s">
        <v>1293</v>
      </c>
      <c r="T76" s="129" t="s">
        <v>1030</v>
      </c>
    </row>
    <row r="77" spans="1:20" hidden="1">
      <c r="A77" s="19">
        <v>491</v>
      </c>
      <c r="B77" s="32" t="s">
        <v>18</v>
      </c>
      <c r="C77" s="19" t="s">
        <v>19</v>
      </c>
      <c r="D77" s="19" t="s">
        <v>66</v>
      </c>
      <c r="E77" s="19"/>
      <c r="F77" s="19" t="s">
        <v>1185</v>
      </c>
      <c r="G77" s="19" t="s">
        <v>1418</v>
      </c>
      <c r="H77" s="19">
        <v>16077.5</v>
      </c>
      <c r="I77" s="19" t="s">
        <v>100</v>
      </c>
      <c r="J77" s="19" t="s">
        <v>17</v>
      </c>
      <c r="K77" s="19" t="s">
        <v>71</v>
      </c>
      <c r="L77" s="19" t="s">
        <v>1403</v>
      </c>
      <c r="M77" s="19"/>
      <c r="N77" s="19"/>
      <c r="O77" s="63">
        <f t="shared" si="1"/>
        <v>14749.999999999998</v>
      </c>
      <c r="P77" s="19"/>
      <c r="Q77" s="19"/>
      <c r="R77" s="19">
        <v>9860</v>
      </c>
      <c r="S77" s="30" t="s">
        <v>1293</v>
      </c>
      <c r="T77" s="60" t="s">
        <v>743</v>
      </c>
    </row>
    <row r="78" spans="1:20" s="15" customFormat="1" hidden="1">
      <c r="A78" s="40">
        <v>492</v>
      </c>
      <c r="B78" s="11" t="s">
        <v>18</v>
      </c>
      <c r="C78" s="11" t="s">
        <v>19</v>
      </c>
      <c r="D78" s="11" t="s">
        <v>340</v>
      </c>
      <c r="E78" s="11"/>
      <c r="F78" s="11"/>
      <c r="G78" s="11" t="s">
        <v>1425</v>
      </c>
      <c r="H78" s="11">
        <v>174779.87</v>
      </c>
      <c r="I78" s="11" t="s">
        <v>100</v>
      </c>
      <c r="J78" s="11" t="s">
        <v>17</v>
      </c>
      <c r="K78" s="11" t="s">
        <v>71</v>
      </c>
      <c r="L78" s="11" t="s">
        <v>23</v>
      </c>
      <c r="M78" s="11"/>
      <c r="N78" s="11" t="s">
        <v>1661</v>
      </c>
      <c r="O78" s="73">
        <f t="shared" si="1"/>
        <v>160348.50458715594</v>
      </c>
      <c r="P78" s="11"/>
      <c r="Q78" s="11"/>
      <c r="R78" s="11"/>
      <c r="S78" s="72" t="s">
        <v>1293</v>
      </c>
      <c r="T78" s="130" t="s">
        <v>1427</v>
      </c>
    </row>
    <row r="79" spans="1:20" s="15" customFormat="1" hidden="1">
      <c r="A79" s="40">
        <v>493</v>
      </c>
      <c r="B79" s="11" t="s">
        <v>18</v>
      </c>
      <c r="C79" s="11" t="s">
        <v>19</v>
      </c>
      <c r="D79" s="11" t="s">
        <v>340</v>
      </c>
      <c r="E79" s="11"/>
      <c r="F79" s="11"/>
      <c r="G79" s="11" t="s">
        <v>1426</v>
      </c>
      <c r="H79" s="11">
        <v>1377974.73</v>
      </c>
      <c r="I79" s="11" t="s">
        <v>100</v>
      </c>
      <c r="J79" s="11" t="s">
        <v>17</v>
      </c>
      <c r="K79" s="11" t="s">
        <v>71</v>
      </c>
      <c r="L79" s="11" t="s">
        <v>23</v>
      </c>
      <c r="M79" s="11"/>
      <c r="N79" s="11" t="s">
        <v>1661</v>
      </c>
      <c r="O79" s="73">
        <f t="shared" si="1"/>
        <v>1264197</v>
      </c>
      <c r="P79" s="11"/>
      <c r="Q79" s="11"/>
      <c r="R79" s="11"/>
      <c r="S79" s="72" t="s">
        <v>1293</v>
      </c>
      <c r="T79" s="130" t="s">
        <v>1378</v>
      </c>
    </row>
    <row r="80" spans="1:20" s="15" customFormat="1" hidden="1">
      <c r="A80" s="40">
        <v>494</v>
      </c>
      <c r="B80" s="11" t="s">
        <v>18</v>
      </c>
      <c r="C80" s="11" t="s">
        <v>19</v>
      </c>
      <c r="D80" s="11" t="s">
        <v>340</v>
      </c>
      <c r="E80" s="11"/>
      <c r="F80" s="11"/>
      <c r="G80" s="11" t="s">
        <v>1428</v>
      </c>
      <c r="H80" s="11">
        <v>174779.87</v>
      </c>
      <c r="I80" s="11" t="s">
        <v>100</v>
      </c>
      <c r="J80" s="11" t="s">
        <v>17</v>
      </c>
      <c r="K80" s="11" t="s">
        <v>71</v>
      </c>
      <c r="L80" s="11" t="s">
        <v>23</v>
      </c>
      <c r="M80" s="11"/>
      <c r="N80" s="11" t="s">
        <v>1661</v>
      </c>
      <c r="O80" s="73">
        <f t="shared" si="1"/>
        <v>160348.50458715594</v>
      </c>
      <c r="P80" s="11"/>
      <c r="Q80" s="11"/>
      <c r="R80" s="11"/>
      <c r="S80" s="72" t="s">
        <v>1293</v>
      </c>
      <c r="T80" s="130" t="s">
        <v>65</v>
      </c>
    </row>
    <row r="81" spans="1:20" s="15" customFormat="1" hidden="1">
      <c r="A81" s="40">
        <v>495</v>
      </c>
      <c r="B81" s="11" t="s">
        <v>18</v>
      </c>
      <c r="C81" s="11" t="s">
        <v>19</v>
      </c>
      <c r="D81" s="11" t="s">
        <v>340</v>
      </c>
      <c r="E81" s="11"/>
      <c r="F81" s="11"/>
      <c r="G81" s="11" t="s">
        <v>1429</v>
      </c>
      <c r="H81" s="11">
        <v>275986.37</v>
      </c>
      <c r="I81" s="11" t="s">
        <v>100</v>
      </c>
      <c r="J81" s="11" t="s">
        <v>17</v>
      </c>
      <c r="K81" s="11" t="s">
        <v>71</v>
      </c>
      <c r="L81" s="11" t="s">
        <v>23</v>
      </c>
      <c r="M81" s="11"/>
      <c r="N81" s="11" t="s">
        <v>1661</v>
      </c>
      <c r="O81" s="73">
        <f t="shared" si="1"/>
        <v>253198.50458715594</v>
      </c>
      <c r="P81" s="11"/>
      <c r="Q81" s="11"/>
      <c r="R81" s="11"/>
      <c r="S81" s="72" t="s">
        <v>1293</v>
      </c>
      <c r="T81" s="130" t="s">
        <v>65</v>
      </c>
    </row>
    <row r="82" spans="1:20" s="15" customFormat="1" hidden="1">
      <c r="A82" s="40">
        <v>496</v>
      </c>
      <c r="B82" s="11" t="s">
        <v>18</v>
      </c>
      <c r="C82" s="11" t="s">
        <v>19</v>
      </c>
      <c r="D82" s="11" t="s">
        <v>340</v>
      </c>
      <c r="E82" s="11"/>
      <c r="F82" s="11"/>
      <c r="G82" s="11" t="s">
        <v>1430</v>
      </c>
      <c r="H82" s="11">
        <v>85345.91</v>
      </c>
      <c r="I82" s="11" t="s">
        <v>100</v>
      </c>
      <c r="J82" s="11" t="s">
        <v>17</v>
      </c>
      <c r="K82" s="11" t="s">
        <v>71</v>
      </c>
      <c r="L82" s="11" t="s">
        <v>23</v>
      </c>
      <c r="M82" s="11"/>
      <c r="N82" s="11" t="s">
        <v>1661</v>
      </c>
      <c r="O82" s="73">
        <f t="shared" si="1"/>
        <v>78299</v>
      </c>
      <c r="P82" s="11"/>
      <c r="Q82" s="11"/>
      <c r="R82" s="11"/>
      <c r="S82" s="72" t="s">
        <v>1293</v>
      </c>
      <c r="T82" s="130" t="s">
        <v>65</v>
      </c>
    </row>
    <row r="83" spans="1:20" s="15" customFormat="1" hidden="1">
      <c r="A83" s="40">
        <v>497</v>
      </c>
      <c r="B83" s="11" t="s">
        <v>18</v>
      </c>
      <c r="C83" s="11" t="s">
        <v>19</v>
      </c>
      <c r="D83" s="11" t="s">
        <v>120</v>
      </c>
      <c r="E83" s="11"/>
      <c r="F83" s="11" t="s">
        <v>124</v>
      </c>
      <c r="G83" s="15" t="s">
        <v>1439</v>
      </c>
      <c r="H83" s="11">
        <v>824226.39</v>
      </c>
      <c r="I83" s="11" t="s">
        <v>100</v>
      </c>
      <c r="J83" s="11" t="s">
        <v>17</v>
      </c>
      <c r="K83" s="11" t="s">
        <v>71</v>
      </c>
      <c r="L83" s="11" t="s">
        <v>23</v>
      </c>
      <c r="M83" s="11"/>
      <c r="N83" s="11" t="s">
        <v>85</v>
      </c>
      <c r="O83" s="73">
        <f t="shared" si="1"/>
        <v>756171</v>
      </c>
      <c r="P83" s="11"/>
      <c r="Q83" s="11" t="s">
        <v>1442</v>
      </c>
      <c r="R83" s="11">
        <v>9860</v>
      </c>
      <c r="S83" s="72" t="s">
        <v>1293</v>
      </c>
      <c r="T83" s="130" t="s">
        <v>1434</v>
      </c>
    </row>
    <row r="84" spans="1:20" s="15" customFormat="1" hidden="1">
      <c r="A84" s="40">
        <v>498</v>
      </c>
      <c r="B84" s="11" t="s">
        <v>18</v>
      </c>
      <c r="C84" s="11" t="s">
        <v>19</v>
      </c>
      <c r="D84" s="11" t="s">
        <v>120</v>
      </c>
      <c r="E84" s="11"/>
      <c r="F84" s="11" t="s">
        <v>98</v>
      </c>
      <c r="G84" s="11" t="s">
        <v>1440</v>
      </c>
      <c r="H84" s="11">
        <v>1359343.36</v>
      </c>
      <c r="I84" s="11" t="s">
        <v>100</v>
      </c>
      <c r="J84" s="11" t="s">
        <v>17</v>
      </c>
      <c r="K84" s="11" t="s">
        <v>71</v>
      </c>
      <c r="L84" s="11" t="s">
        <v>23</v>
      </c>
      <c r="M84" s="11"/>
      <c r="N84" s="11" t="s">
        <v>85</v>
      </c>
      <c r="O84" s="73">
        <f t="shared" si="1"/>
        <v>1247104</v>
      </c>
      <c r="P84" s="11"/>
      <c r="Q84" s="11"/>
      <c r="R84" s="11">
        <v>3220</v>
      </c>
      <c r="S84" s="72" t="s">
        <v>1293</v>
      </c>
      <c r="T84" s="130" t="s">
        <v>81</v>
      </c>
    </row>
    <row r="85" spans="1:20" s="33" customFormat="1" hidden="1">
      <c r="A85" s="40">
        <v>499</v>
      </c>
      <c r="B85" s="76" t="s">
        <v>18</v>
      </c>
      <c r="C85" s="76" t="s">
        <v>19</v>
      </c>
      <c r="D85" s="76" t="s">
        <v>120</v>
      </c>
      <c r="E85" s="76"/>
      <c r="F85" s="76" t="s">
        <v>98</v>
      </c>
      <c r="G85" s="76" t="s">
        <v>1441</v>
      </c>
      <c r="H85" s="76">
        <v>67967.17</v>
      </c>
      <c r="I85" s="76" t="s">
        <v>100</v>
      </c>
      <c r="J85" s="76" t="s">
        <v>17</v>
      </c>
      <c r="K85" s="76" t="s">
        <v>71</v>
      </c>
      <c r="L85" s="76" t="s">
        <v>23</v>
      </c>
      <c r="M85" s="76"/>
      <c r="N85" s="76"/>
      <c r="O85" s="79">
        <f t="shared" si="1"/>
        <v>62355.201834862382</v>
      </c>
      <c r="P85" s="76"/>
      <c r="Q85" s="76"/>
      <c r="R85" s="76">
        <v>3220</v>
      </c>
      <c r="S85" s="119" t="s">
        <v>1293</v>
      </c>
      <c r="T85" s="169" t="s">
        <v>81</v>
      </c>
    </row>
    <row r="86" spans="1:20" s="33" customFormat="1" hidden="1">
      <c r="A86" s="32">
        <v>500</v>
      </c>
      <c r="B86" s="76" t="s">
        <v>18</v>
      </c>
      <c r="C86" s="76" t="s">
        <v>19</v>
      </c>
      <c r="D86" s="76" t="s">
        <v>57</v>
      </c>
      <c r="E86" s="76"/>
      <c r="F86" s="76" t="s">
        <v>128</v>
      </c>
      <c r="G86" s="76" t="s">
        <v>1453</v>
      </c>
      <c r="H86" s="76">
        <v>110078.47</v>
      </c>
      <c r="I86" s="76" t="s">
        <v>100</v>
      </c>
      <c r="J86" s="76" t="s">
        <v>17</v>
      </c>
      <c r="K86" s="76" t="s">
        <v>71</v>
      </c>
      <c r="L86" s="76" t="s">
        <v>23</v>
      </c>
      <c r="M86" s="76"/>
      <c r="N86" s="76"/>
      <c r="O86" s="79">
        <f t="shared" si="1"/>
        <v>100989.42201834862</v>
      </c>
      <c r="P86" s="76"/>
      <c r="Q86" s="76"/>
      <c r="R86" s="76">
        <v>9860</v>
      </c>
      <c r="S86" s="119" t="s">
        <v>1293</v>
      </c>
      <c r="T86" s="169" t="s">
        <v>113</v>
      </c>
    </row>
    <row r="87" spans="1:20" s="7" customFormat="1" hidden="1">
      <c r="A87" s="19">
        <v>501</v>
      </c>
      <c r="B87" s="76" t="s">
        <v>18</v>
      </c>
      <c r="C87" s="6" t="s">
        <v>19</v>
      </c>
      <c r="D87" s="6" t="s">
        <v>58</v>
      </c>
      <c r="E87" s="6"/>
      <c r="F87" s="6" t="s">
        <v>127</v>
      </c>
      <c r="G87" s="6" t="s">
        <v>1454</v>
      </c>
      <c r="H87" s="6">
        <v>18795.96</v>
      </c>
      <c r="I87" s="6" t="s">
        <v>100</v>
      </c>
      <c r="J87" s="6" t="s">
        <v>17</v>
      </c>
      <c r="K87" s="6" t="s">
        <v>71</v>
      </c>
      <c r="L87" s="6" t="s">
        <v>23</v>
      </c>
      <c r="M87" s="6"/>
      <c r="N87" s="6"/>
      <c r="O87" s="79">
        <f t="shared" si="1"/>
        <v>17243.999999999996</v>
      </c>
      <c r="P87" s="6"/>
      <c r="Q87" s="6"/>
      <c r="R87" s="6">
        <v>9860</v>
      </c>
      <c r="S87" s="64" t="s">
        <v>1293</v>
      </c>
      <c r="T87" s="129" t="s">
        <v>743</v>
      </c>
    </row>
    <row r="88" spans="1:20" s="7" customFormat="1" hidden="1">
      <c r="A88" s="19">
        <v>502</v>
      </c>
      <c r="B88" s="76" t="s">
        <v>18</v>
      </c>
      <c r="C88" s="6" t="s">
        <v>19</v>
      </c>
      <c r="D88" s="6" t="s">
        <v>37</v>
      </c>
      <c r="E88" s="6"/>
      <c r="F88" s="6" t="s">
        <v>125</v>
      </c>
      <c r="G88" s="6" t="s">
        <v>1455</v>
      </c>
      <c r="H88" s="6">
        <v>3571.17</v>
      </c>
      <c r="I88" s="6" t="s">
        <v>100</v>
      </c>
      <c r="J88" s="6" t="s">
        <v>17</v>
      </c>
      <c r="K88" s="6" t="s">
        <v>71</v>
      </c>
      <c r="L88" s="6" t="s">
        <v>23</v>
      </c>
      <c r="M88" s="6"/>
      <c r="N88" s="6"/>
      <c r="O88" s="79">
        <f t="shared" si="1"/>
        <v>3276.3027522935777</v>
      </c>
      <c r="P88" s="6"/>
      <c r="Q88" s="6"/>
      <c r="R88" s="6">
        <v>9860</v>
      </c>
      <c r="S88" s="64" t="s">
        <v>1293</v>
      </c>
      <c r="T88" s="129" t="s">
        <v>121</v>
      </c>
    </row>
    <row r="89" spans="1:20" s="7" customFormat="1" hidden="1">
      <c r="A89" s="19">
        <v>503</v>
      </c>
      <c r="B89" s="76" t="s">
        <v>18</v>
      </c>
      <c r="C89" s="6" t="s">
        <v>19</v>
      </c>
      <c r="D89" s="6" t="s">
        <v>38</v>
      </c>
      <c r="E89" s="6"/>
      <c r="F89" s="6" t="s">
        <v>124</v>
      </c>
      <c r="G89" s="6" t="s">
        <v>1456</v>
      </c>
      <c r="H89" s="6">
        <v>77956.800000000003</v>
      </c>
      <c r="I89" s="6" t="s">
        <v>100</v>
      </c>
      <c r="J89" s="6" t="s">
        <v>17</v>
      </c>
      <c r="K89" s="6" t="s">
        <v>71</v>
      </c>
      <c r="L89" s="6" t="s">
        <v>23</v>
      </c>
      <c r="M89" s="6"/>
      <c r="N89" s="6"/>
      <c r="O89" s="79">
        <f t="shared" si="1"/>
        <v>71520</v>
      </c>
      <c r="P89" s="6"/>
      <c r="Q89" s="6"/>
      <c r="R89" s="6">
        <v>9860</v>
      </c>
      <c r="S89" s="64" t="s">
        <v>1293</v>
      </c>
      <c r="T89" s="129" t="s">
        <v>129</v>
      </c>
    </row>
    <row r="90" spans="1:20" s="15" customFormat="1" hidden="1">
      <c r="A90" s="40">
        <v>504</v>
      </c>
      <c r="B90" s="11" t="s">
        <v>18</v>
      </c>
      <c r="C90" s="11" t="s">
        <v>19</v>
      </c>
      <c r="D90" s="11" t="s">
        <v>57</v>
      </c>
      <c r="E90" s="11"/>
      <c r="F90" s="11" t="s">
        <v>99</v>
      </c>
      <c r="G90" s="11" t="s">
        <v>1461</v>
      </c>
      <c r="H90" s="11">
        <v>891088.24</v>
      </c>
      <c r="I90" s="11" t="s">
        <v>100</v>
      </c>
      <c r="J90" s="11" t="s">
        <v>17</v>
      </c>
      <c r="K90" s="11" t="s">
        <v>71</v>
      </c>
      <c r="L90" s="11" t="s">
        <v>23</v>
      </c>
      <c r="M90" s="11"/>
      <c r="N90" s="11" t="s">
        <v>1458</v>
      </c>
      <c r="O90" s="73">
        <f t="shared" si="1"/>
        <v>817512.14678899071</v>
      </c>
      <c r="P90" s="11"/>
      <c r="Q90" s="11"/>
      <c r="R90" s="11">
        <v>3220</v>
      </c>
      <c r="S90" s="72" t="s">
        <v>1293</v>
      </c>
      <c r="T90" s="130" t="s">
        <v>1462</v>
      </c>
    </row>
    <row r="91" spans="1:20" s="33" customFormat="1" hidden="1">
      <c r="A91" s="32">
        <v>505</v>
      </c>
      <c r="B91" s="76" t="s">
        <v>18</v>
      </c>
      <c r="C91" s="76" t="s">
        <v>19</v>
      </c>
      <c r="D91" s="76" t="s">
        <v>57</v>
      </c>
      <c r="E91" s="76"/>
      <c r="F91" s="76" t="s">
        <v>99</v>
      </c>
      <c r="G91" s="76" t="s">
        <v>1463</v>
      </c>
      <c r="H91" s="76">
        <v>570981.89</v>
      </c>
      <c r="I91" s="76" t="s">
        <v>100</v>
      </c>
      <c r="J91" s="76" t="s">
        <v>17</v>
      </c>
      <c r="K91" s="76" t="s">
        <v>71</v>
      </c>
      <c r="L91" s="76" t="s">
        <v>23</v>
      </c>
      <c r="M91" s="76"/>
      <c r="N91" s="76"/>
      <c r="O91" s="79">
        <f t="shared" si="1"/>
        <v>523836.59633027518</v>
      </c>
      <c r="P91" s="76"/>
      <c r="Q91" s="76"/>
      <c r="R91" s="76">
        <v>3220</v>
      </c>
      <c r="S91" s="119" t="s">
        <v>1293</v>
      </c>
      <c r="T91" s="169" t="s">
        <v>1464</v>
      </c>
    </row>
    <row r="92" spans="1:20" s="7" customFormat="1" hidden="1">
      <c r="A92" s="19">
        <v>506</v>
      </c>
      <c r="B92" s="76" t="s">
        <v>18</v>
      </c>
      <c r="C92" s="6" t="s">
        <v>19</v>
      </c>
      <c r="D92" s="6" t="s">
        <v>120</v>
      </c>
      <c r="E92" s="6"/>
      <c r="F92" s="6" t="s">
        <v>124</v>
      </c>
      <c r="G92" s="6" t="s">
        <v>1508</v>
      </c>
      <c r="H92" s="6">
        <v>7070.07</v>
      </c>
      <c r="I92" s="6" t="s">
        <v>100</v>
      </c>
      <c r="J92" s="6" t="s">
        <v>17</v>
      </c>
      <c r="K92" s="6" t="s">
        <v>71</v>
      </c>
      <c r="L92" s="6" t="s">
        <v>23</v>
      </c>
      <c r="M92" s="6"/>
      <c r="N92" s="6"/>
      <c r="O92" s="79">
        <f t="shared" si="1"/>
        <v>6486.3027522935772</v>
      </c>
      <c r="P92" s="6"/>
      <c r="Q92" s="6"/>
      <c r="R92" s="6">
        <v>9860</v>
      </c>
      <c r="S92" s="64" t="s">
        <v>1293</v>
      </c>
      <c r="T92" s="129" t="s">
        <v>89</v>
      </c>
    </row>
    <row r="93" spans="1:20" s="7" customFormat="1" hidden="1">
      <c r="A93" s="19">
        <v>507</v>
      </c>
      <c r="B93" s="76" t="s">
        <v>18</v>
      </c>
      <c r="C93" s="6" t="s">
        <v>19</v>
      </c>
      <c r="D93" s="6" t="s">
        <v>57</v>
      </c>
      <c r="E93" s="6"/>
      <c r="F93" s="6" t="s">
        <v>99</v>
      </c>
      <c r="G93" s="6" t="s">
        <v>1637</v>
      </c>
      <c r="H93" s="6">
        <v>50094.05</v>
      </c>
      <c r="I93" s="6" t="s">
        <v>100</v>
      </c>
      <c r="J93" s="6" t="s">
        <v>17</v>
      </c>
      <c r="K93" s="6" t="s">
        <v>71</v>
      </c>
      <c r="L93" s="76" t="s">
        <v>23</v>
      </c>
      <c r="M93" s="6"/>
      <c r="N93" s="6"/>
      <c r="O93" s="79">
        <f t="shared" si="1"/>
        <v>45957.84403669725</v>
      </c>
      <c r="P93" s="6"/>
      <c r="Q93" s="6"/>
      <c r="R93" s="6">
        <v>3220</v>
      </c>
      <c r="S93" s="64" t="s">
        <v>1293</v>
      </c>
      <c r="T93" s="129" t="s">
        <v>850</v>
      </c>
    </row>
    <row r="94" spans="1:20" s="7" customFormat="1" hidden="1">
      <c r="A94" s="19">
        <v>508</v>
      </c>
      <c r="B94" s="76" t="s">
        <v>18</v>
      </c>
      <c r="C94" s="6" t="s">
        <v>19</v>
      </c>
      <c r="D94" s="6" t="s">
        <v>36</v>
      </c>
      <c r="E94" s="6"/>
      <c r="F94" s="6" t="s">
        <v>1031</v>
      </c>
      <c r="G94" s="6" t="s">
        <v>1638</v>
      </c>
      <c r="H94" s="6">
        <v>71504</v>
      </c>
      <c r="I94" s="6" t="s">
        <v>1515</v>
      </c>
      <c r="J94" s="6" t="s">
        <v>17</v>
      </c>
      <c r="K94" s="6" t="s">
        <v>71</v>
      </c>
      <c r="L94" s="6" t="s">
        <v>23</v>
      </c>
      <c r="M94" s="6"/>
      <c r="N94" s="6"/>
      <c r="O94" s="79">
        <f t="shared" si="1"/>
        <v>65600</v>
      </c>
      <c r="P94" s="6"/>
      <c r="Q94" s="6"/>
      <c r="R94" s="6">
        <v>9860</v>
      </c>
      <c r="S94" s="64" t="s">
        <v>1293</v>
      </c>
      <c r="T94" s="129" t="s">
        <v>982</v>
      </c>
    </row>
    <row r="95" spans="1:20" s="15" customFormat="1" hidden="1">
      <c r="A95" s="40">
        <v>510</v>
      </c>
      <c r="B95" s="11" t="s">
        <v>18</v>
      </c>
      <c r="C95" s="11" t="s">
        <v>19</v>
      </c>
      <c r="D95" s="11" t="s">
        <v>340</v>
      </c>
      <c r="E95" s="11"/>
      <c r="F95" s="11"/>
      <c r="G95" s="11" t="s">
        <v>1642</v>
      </c>
      <c r="H95" s="11">
        <v>117685.11</v>
      </c>
      <c r="I95" s="11" t="s">
        <v>100</v>
      </c>
      <c r="J95" s="11" t="s">
        <v>17</v>
      </c>
      <c r="K95" s="11" t="s">
        <v>71</v>
      </c>
      <c r="L95" s="11" t="s">
        <v>23</v>
      </c>
      <c r="M95" s="11"/>
      <c r="N95" s="11" t="s">
        <v>85</v>
      </c>
      <c r="O95" s="73">
        <f t="shared" si="1"/>
        <v>107967.99082568806</v>
      </c>
      <c r="P95" s="11"/>
      <c r="Q95" s="11"/>
      <c r="R95" s="11"/>
      <c r="S95" s="72" t="s">
        <v>1293</v>
      </c>
      <c r="T95" s="130" t="s">
        <v>65</v>
      </c>
    </row>
    <row r="96" spans="1:20" s="15" customFormat="1" hidden="1">
      <c r="A96" s="40">
        <v>511</v>
      </c>
      <c r="B96" s="11" t="s">
        <v>18</v>
      </c>
      <c r="C96" s="11" t="s">
        <v>19</v>
      </c>
      <c r="D96" s="11" t="s">
        <v>340</v>
      </c>
      <c r="E96" s="11"/>
      <c r="F96" s="11"/>
      <c r="G96" s="11" t="s">
        <v>2121</v>
      </c>
      <c r="H96" s="11">
        <v>421399</v>
      </c>
      <c r="I96" s="11" t="s">
        <v>100</v>
      </c>
      <c r="J96" s="11" t="s">
        <v>17</v>
      </c>
      <c r="K96" s="11" t="s">
        <v>71</v>
      </c>
      <c r="L96" s="11" t="s">
        <v>23</v>
      </c>
      <c r="M96" s="11"/>
      <c r="N96" s="11" t="s">
        <v>85</v>
      </c>
      <c r="O96" s="73">
        <f t="shared" si="1"/>
        <v>386604.58715596329</v>
      </c>
      <c r="P96" s="11"/>
      <c r="Q96" s="11"/>
      <c r="R96" s="11"/>
      <c r="S96" s="72" t="s">
        <v>1293</v>
      </c>
      <c r="T96" s="130" t="s">
        <v>65</v>
      </c>
    </row>
    <row r="97" spans="1:20" s="7" customFormat="1" hidden="1">
      <c r="A97" s="19">
        <v>512</v>
      </c>
      <c r="B97" s="76" t="s">
        <v>18</v>
      </c>
      <c r="C97" s="6" t="s">
        <v>19</v>
      </c>
      <c r="D97" s="6" t="s">
        <v>58</v>
      </c>
      <c r="E97" s="6"/>
      <c r="F97" s="6" t="s">
        <v>127</v>
      </c>
      <c r="G97" s="6" t="s">
        <v>1598</v>
      </c>
      <c r="H97" s="6">
        <v>39310.85</v>
      </c>
      <c r="I97" s="6" t="s">
        <v>100</v>
      </c>
      <c r="J97" s="6" t="s">
        <v>17</v>
      </c>
      <c r="K97" s="6" t="s">
        <v>71</v>
      </c>
      <c r="L97" s="6" t="s">
        <v>23</v>
      </c>
      <c r="M97" s="6"/>
      <c r="N97" s="6"/>
      <c r="O97" s="79">
        <f t="shared" si="1"/>
        <v>36064.999999999993</v>
      </c>
      <c r="P97" s="6"/>
      <c r="Q97" s="6"/>
      <c r="R97" s="6">
        <v>9860</v>
      </c>
      <c r="S97" s="64" t="s">
        <v>1293</v>
      </c>
      <c r="T97" s="129" t="s">
        <v>147</v>
      </c>
    </row>
    <row r="98" spans="1:20" hidden="1">
      <c r="A98" s="19">
        <v>513</v>
      </c>
      <c r="B98" s="32" t="s">
        <v>18</v>
      </c>
      <c r="C98" s="19" t="s">
        <v>19</v>
      </c>
      <c r="D98" s="2" t="s">
        <v>66</v>
      </c>
      <c r="E98" s="2"/>
      <c r="F98" s="2" t="s">
        <v>1185</v>
      </c>
      <c r="G98" s="2" t="s">
        <v>1652</v>
      </c>
      <c r="H98" s="2">
        <v>212146.2</v>
      </c>
      <c r="I98" s="2" t="s">
        <v>100</v>
      </c>
      <c r="J98" s="2" t="s">
        <v>17</v>
      </c>
      <c r="K98" s="2" t="s">
        <v>71</v>
      </c>
      <c r="L98" s="2" t="s">
        <v>1550</v>
      </c>
      <c r="M98" s="2"/>
      <c r="N98" s="2"/>
      <c r="O98" s="63">
        <f t="shared" si="1"/>
        <v>194629.54128440368</v>
      </c>
      <c r="P98" s="2"/>
      <c r="Q98" s="2"/>
      <c r="R98" s="2">
        <v>9860</v>
      </c>
      <c r="S98" s="26" t="s">
        <v>1293</v>
      </c>
      <c r="T98" s="61" t="s">
        <v>644</v>
      </c>
    </row>
    <row r="99" spans="1:20" s="7" customFormat="1" hidden="1">
      <c r="A99" s="19">
        <v>514</v>
      </c>
      <c r="B99" s="76" t="s">
        <v>18</v>
      </c>
      <c r="C99" s="6" t="s">
        <v>19</v>
      </c>
      <c r="D99" s="6" t="s">
        <v>120</v>
      </c>
      <c r="E99" s="6"/>
      <c r="F99" s="6" t="s">
        <v>124</v>
      </c>
      <c r="G99" s="6" t="s">
        <v>1754</v>
      </c>
      <c r="H99" s="6">
        <v>25375.88</v>
      </c>
      <c r="I99" s="6" t="s">
        <v>100</v>
      </c>
      <c r="J99" s="6" t="s">
        <v>17</v>
      </c>
      <c r="K99" s="6" t="s">
        <v>71</v>
      </c>
      <c r="L99" s="6" t="s">
        <v>23</v>
      </c>
      <c r="M99" s="6"/>
      <c r="N99" s="6"/>
      <c r="O99" s="79">
        <f>H99/1.09</f>
        <v>23280.623853211007</v>
      </c>
      <c r="P99" s="6"/>
      <c r="Q99" s="6"/>
      <c r="R99" s="6">
        <v>9860</v>
      </c>
      <c r="S99" s="64" t="s">
        <v>1293</v>
      </c>
      <c r="T99" s="129" t="s">
        <v>1422</v>
      </c>
    </row>
    <row r="100" spans="1:20" hidden="1">
      <c r="A100" s="19">
        <v>515</v>
      </c>
      <c r="B100" s="32" t="s">
        <v>18</v>
      </c>
      <c r="C100" s="19" t="s">
        <v>19</v>
      </c>
      <c r="D100" s="2" t="s">
        <v>66</v>
      </c>
      <c r="E100" s="2"/>
      <c r="F100" s="2" t="s">
        <v>1185</v>
      </c>
      <c r="G100" s="2" t="s">
        <v>1977</v>
      </c>
      <c r="H100" s="2">
        <v>100490.3</v>
      </c>
      <c r="I100" s="2" t="s">
        <v>1491</v>
      </c>
      <c r="J100" s="2" t="s">
        <v>17</v>
      </c>
      <c r="K100" s="2" t="s">
        <v>71</v>
      </c>
      <c r="L100" s="2" t="s">
        <v>1875</v>
      </c>
      <c r="M100" s="2"/>
      <c r="N100" s="2"/>
      <c r="O100" s="63">
        <f>H100/1.09</f>
        <v>92192.935779816515</v>
      </c>
      <c r="P100" s="2"/>
      <c r="Q100" s="2"/>
      <c r="R100" s="2">
        <v>9860</v>
      </c>
      <c r="S100" s="26" t="s">
        <v>1621</v>
      </c>
      <c r="T100" s="61" t="s">
        <v>644</v>
      </c>
    </row>
    <row r="101" spans="1:20" s="15" customFormat="1" hidden="1">
      <c r="A101" s="40">
        <v>516</v>
      </c>
      <c r="B101" s="11" t="s">
        <v>18</v>
      </c>
      <c r="C101" s="11" t="s">
        <v>19</v>
      </c>
      <c r="D101" s="11" t="s">
        <v>340</v>
      </c>
      <c r="E101" s="11"/>
      <c r="G101" s="11" t="s">
        <v>1992</v>
      </c>
      <c r="H101" s="11">
        <v>1377974.73</v>
      </c>
      <c r="I101" s="11" t="s">
        <v>1491</v>
      </c>
      <c r="J101" s="11" t="s">
        <v>17</v>
      </c>
      <c r="K101" s="11" t="s">
        <v>71</v>
      </c>
      <c r="L101" s="11" t="s">
        <v>23</v>
      </c>
      <c r="M101" s="11"/>
      <c r="N101" s="11" t="s">
        <v>85</v>
      </c>
      <c r="O101" s="73">
        <f>H101/1.09</f>
        <v>1264197</v>
      </c>
      <c r="P101" s="11"/>
      <c r="Q101" s="11"/>
      <c r="R101" s="11"/>
      <c r="S101" s="11" t="s">
        <v>1621</v>
      </c>
      <c r="T101" s="78" t="s">
        <v>65</v>
      </c>
    </row>
    <row r="102" spans="1:20" s="15" customFormat="1" hidden="1">
      <c r="A102" s="40">
        <v>517</v>
      </c>
      <c r="B102" s="11" t="s">
        <v>18</v>
      </c>
      <c r="C102" s="11" t="s">
        <v>19</v>
      </c>
      <c r="D102" s="11" t="s">
        <v>120</v>
      </c>
      <c r="E102" s="11"/>
      <c r="F102" s="11" t="s">
        <v>124</v>
      </c>
      <c r="G102" s="11" t="s">
        <v>2007</v>
      </c>
      <c r="H102" s="11">
        <v>1014945.54</v>
      </c>
      <c r="I102" s="11" t="s">
        <v>1491</v>
      </c>
      <c r="J102" s="11" t="s">
        <v>17</v>
      </c>
      <c r="K102" s="11" t="s">
        <v>71</v>
      </c>
      <c r="L102" s="11" t="s">
        <v>43</v>
      </c>
      <c r="M102" s="11"/>
      <c r="N102" s="11" t="s">
        <v>85</v>
      </c>
      <c r="O102" s="73">
        <f t="shared" ref="O102:O119" si="2">H102/1.09</f>
        <v>931142.69724770635</v>
      </c>
      <c r="P102" s="11"/>
      <c r="Q102" s="11"/>
      <c r="R102" s="11">
        <v>9860</v>
      </c>
      <c r="S102" s="11" t="s">
        <v>1621</v>
      </c>
      <c r="T102" s="78" t="s">
        <v>2008</v>
      </c>
    </row>
    <row r="103" spans="1:20" s="7" customFormat="1" hidden="1">
      <c r="A103" s="19">
        <v>518</v>
      </c>
      <c r="B103" s="76" t="s">
        <v>18</v>
      </c>
      <c r="C103" s="6" t="s">
        <v>19</v>
      </c>
      <c r="D103" s="6" t="s">
        <v>38</v>
      </c>
      <c r="E103" s="6"/>
      <c r="F103" s="6" t="s">
        <v>124</v>
      </c>
      <c r="G103" s="6" t="s">
        <v>2009</v>
      </c>
      <c r="H103" s="6">
        <v>77956.800000000003</v>
      </c>
      <c r="I103" s="6" t="s">
        <v>1491</v>
      </c>
      <c r="J103" s="6" t="s">
        <v>17</v>
      </c>
      <c r="K103" s="6" t="s">
        <v>71</v>
      </c>
      <c r="L103" s="6" t="s">
        <v>43</v>
      </c>
      <c r="M103" s="6"/>
      <c r="N103" s="6"/>
      <c r="O103" s="125">
        <f t="shared" si="2"/>
        <v>71520</v>
      </c>
      <c r="P103" s="6"/>
      <c r="Q103" s="6"/>
      <c r="R103" s="6">
        <v>9860</v>
      </c>
      <c r="S103" s="6" t="s">
        <v>1621</v>
      </c>
      <c r="T103" s="68" t="s">
        <v>129</v>
      </c>
    </row>
    <row r="104" spans="1:20" s="7" customFormat="1" hidden="1">
      <c r="A104" s="19">
        <v>519</v>
      </c>
      <c r="B104" s="76" t="s">
        <v>18</v>
      </c>
      <c r="C104" s="6" t="s">
        <v>19</v>
      </c>
      <c r="D104" s="6" t="s">
        <v>36</v>
      </c>
      <c r="E104" s="6"/>
      <c r="F104" s="6" t="s">
        <v>1031</v>
      </c>
      <c r="G104" s="6" t="s">
        <v>2010</v>
      </c>
      <c r="H104" s="6">
        <v>9463.3799999999992</v>
      </c>
      <c r="I104" s="6" t="s">
        <v>1491</v>
      </c>
      <c r="J104" s="6" t="s">
        <v>17</v>
      </c>
      <c r="K104" s="6" t="s">
        <v>71</v>
      </c>
      <c r="L104" s="6" t="s">
        <v>23</v>
      </c>
      <c r="M104" s="6"/>
      <c r="N104" s="6"/>
      <c r="O104" s="125">
        <f t="shared" si="2"/>
        <v>8681.9999999999982</v>
      </c>
      <c r="P104" s="6"/>
      <c r="Q104" s="6"/>
      <c r="R104" s="6">
        <v>9860</v>
      </c>
      <c r="S104" s="64" t="s">
        <v>1621</v>
      </c>
      <c r="T104" s="129" t="s">
        <v>114</v>
      </c>
    </row>
    <row r="105" spans="1:20" s="7" customFormat="1" hidden="1">
      <c r="A105" s="19">
        <v>520</v>
      </c>
      <c r="B105" s="76" t="s">
        <v>18</v>
      </c>
      <c r="C105" s="6" t="s">
        <v>19</v>
      </c>
      <c r="D105" s="6" t="s">
        <v>120</v>
      </c>
      <c r="E105" s="6"/>
      <c r="F105" s="6" t="s">
        <v>2013</v>
      </c>
      <c r="G105" s="6" t="s">
        <v>2012</v>
      </c>
      <c r="H105" s="6">
        <v>100645.8</v>
      </c>
      <c r="I105" s="6" t="s">
        <v>1491</v>
      </c>
      <c r="J105" s="6" t="s">
        <v>17</v>
      </c>
      <c r="K105" s="6" t="s">
        <v>71</v>
      </c>
      <c r="L105" s="6" t="s">
        <v>23</v>
      </c>
      <c r="M105" s="6"/>
      <c r="N105" s="6"/>
      <c r="O105" s="125">
        <f t="shared" si="2"/>
        <v>92335.596330275221</v>
      </c>
      <c r="P105" s="6"/>
      <c r="Q105" s="6"/>
      <c r="R105" s="6">
        <v>9860</v>
      </c>
      <c r="S105" s="64" t="s">
        <v>1621</v>
      </c>
      <c r="T105" s="129" t="s">
        <v>136</v>
      </c>
    </row>
    <row r="106" spans="1:20" s="7" customFormat="1" hidden="1">
      <c r="A106" s="19">
        <v>521</v>
      </c>
      <c r="B106" s="76" t="s">
        <v>18</v>
      </c>
      <c r="C106" s="6" t="s">
        <v>19</v>
      </c>
      <c r="D106" s="6" t="s">
        <v>120</v>
      </c>
      <c r="E106" s="6"/>
      <c r="F106" s="6" t="s">
        <v>124</v>
      </c>
      <c r="G106" s="6" t="s">
        <v>2014</v>
      </c>
      <c r="H106" s="6">
        <v>299301.93</v>
      </c>
      <c r="I106" s="6" t="s">
        <v>1491</v>
      </c>
      <c r="J106" s="6" t="s">
        <v>17</v>
      </c>
      <c r="K106" s="6" t="s">
        <v>71</v>
      </c>
      <c r="L106" s="6" t="s">
        <v>23</v>
      </c>
      <c r="M106" s="6"/>
      <c r="N106" s="6"/>
      <c r="O106" s="125">
        <f t="shared" si="2"/>
        <v>274588.92660550459</v>
      </c>
      <c r="P106" s="6"/>
      <c r="Q106" s="6"/>
      <c r="R106" s="6">
        <v>9860</v>
      </c>
      <c r="S106" s="64" t="s">
        <v>1621</v>
      </c>
      <c r="T106" s="129" t="s">
        <v>130</v>
      </c>
    </row>
    <row r="107" spans="1:20" s="7" customFormat="1" hidden="1">
      <c r="A107" s="19">
        <v>522</v>
      </c>
      <c r="B107" s="76" t="s">
        <v>18</v>
      </c>
      <c r="C107" s="6" t="s">
        <v>19</v>
      </c>
      <c r="D107" s="6" t="s">
        <v>58</v>
      </c>
      <c r="E107" s="6"/>
      <c r="F107" s="6" t="s">
        <v>127</v>
      </c>
      <c r="G107" s="6" t="s">
        <v>2015</v>
      </c>
      <c r="H107" s="6">
        <v>27461.46</v>
      </c>
      <c r="I107" s="6" t="s">
        <v>1491</v>
      </c>
      <c r="J107" s="6" t="s">
        <v>17</v>
      </c>
      <c r="K107" s="6" t="s">
        <v>71</v>
      </c>
      <c r="L107" s="6" t="s">
        <v>23</v>
      </c>
      <c r="M107" s="6"/>
      <c r="N107" s="6"/>
      <c r="O107" s="125">
        <f t="shared" si="2"/>
        <v>25193.999999999996</v>
      </c>
      <c r="P107" s="6"/>
      <c r="Q107" s="6"/>
      <c r="R107" s="6">
        <v>9860</v>
      </c>
      <c r="S107" s="64" t="s">
        <v>1621</v>
      </c>
      <c r="T107" s="129" t="s">
        <v>2016</v>
      </c>
    </row>
    <row r="108" spans="1:20" s="7" customFormat="1" hidden="1">
      <c r="A108" s="19">
        <v>523</v>
      </c>
      <c r="B108" s="76" t="s">
        <v>18</v>
      </c>
      <c r="C108" s="6" t="s">
        <v>19</v>
      </c>
      <c r="D108" s="6" t="s">
        <v>2263</v>
      </c>
      <c r="E108" s="6"/>
      <c r="F108" s="6" t="s">
        <v>1363</v>
      </c>
      <c r="G108" s="6" t="s">
        <v>2019</v>
      </c>
      <c r="H108" s="6">
        <v>23745.65</v>
      </c>
      <c r="I108" s="6" t="s">
        <v>1491</v>
      </c>
      <c r="J108" s="6" t="s">
        <v>17</v>
      </c>
      <c r="K108" s="6" t="s">
        <v>71</v>
      </c>
      <c r="L108" s="6" t="s">
        <v>23</v>
      </c>
      <c r="M108" s="6"/>
      <c r="N108" s="6"/>
      <c r="O108" s="125">
        <f t="shared" si="2"/>
        <v>21785</v>
      </c>
      <c r="P108" s="6"/>
      <c r="Q108" s="6"/>
      <c r="R108" s="6">
        <v>2367</v>
      </c>
      <c r="S108" s="64" t="s">
        <v>1621</v>
      </c>
      <c r="T108" s="129" t="s">
        <v>2020</v>
      </c>
    </row>
    <row r="109" spans="1:20" s="7" customFormat="1" hidden="1">
      <c r="A109" s="19">
        <v>524</v>
      </c>
      <c r="B109" s="76" t="s">
        <v>18</v>
      </c>
      <c r="C109" s="6" t="s">
        <v>19</v>
      </c>
      <c r="D109" s="6" t="s">
        <v>57</v>
      </c>
      <c r="E109" s="6"/>
      <c r="F109" s="6" t="s">
        <v>128</v>
      </c>
      <c r="G109" s="6" t="s">
        <v>2021</v>
      </c>
      <c r="H109" s="6">
        <v>87993.78</v>
      </c>
      <c r="I109" s="6" t="s">
        <v>1491</v>
      </c>
      <c r="J109" s="6" t="s">
        <v>17</v>
      </c>
      <c r="K109" s="6" t="s">
        <v>71</v>
      </c>
      <c r="L109" s="6" t="s">
        <v>23</v>
      </c>
      <c r="M109" s="6"/>
      <c r="N109" s="6"/>
      <c r="O109" s="125">
        <f t="shared" si="2"/>
        <v>80728.238532110088</v>
      </c>
      <c r="P109" s="6"/>
      <c r="Q109" s="6"/>
      <c r="R109" s="6">
        <v>9860</v>
      </c>
      <c r="S109" s="64" t="s">
        <v>1621</v>
      </c>
      <c r="T109" s="129" t="s">
        <v>2022</v>
      </c>
    </row>
    <row r="110" spans="1:20" s="15" customFormat="1" hidden="1">
      <c r="A110" s="40">
        <v>525</v>
      </c>
      <c r="B110" s="11" t="s">
        <v>18</v>
      </c>
      <c r="C110" s="11" t="s">
        <v>19</v>
      </c>
      <c r="D110" s="11" t="s">
        <v>340</v>
      </c>
      <c r="E110" s="11"/>
      <c r="F110" s="11"/>
      <c r="G110" s="11" t="s">
        <v>2066</v>
      </c>
      <c r="H110" s="11">
        <v>68276.73</v>
      </c>
      <c r="I110" s="11" t="s">
        <v>1491</v>
      </c>
      <c r="J110" s="11" t="s">
        <v>17</v>
      </c>
      <c r="K110" s="11" t="s">
        <v>71</v>
      </c>
      <c r="L110" s="11" t="s">
        <v>23</v>
      </c>
      <c r="M110" s="11"/>
      <c r="N110" s="11" t="s">
        <v>85</v>
      </c>
      <c r="O110" s="73">
        <f t="shared" si="2"/>
        <v>62639.201834862375</v>
      </c>
      <c r="P110" s="11"/>
      <c r="Q110" s="11"/>
      <c r="R110" s="11"/>
      <c r="S110" s="72" t="s">
        <v>1621</v>
      </c>
      <c r="T110" s="130" t="s">
        <v>65</v>
      </c>
    </row>
    <row r="111" spans="1:20" s="15" customFormat="1" hidden="1">
      <c r="A111" s="40">
        <v>526</v>
      </c>
      <c r="B111" s="11" t="s">
        <v>18</v>
      </c>
      <c r="C111" s="11" t="s">
        <v>19</v>
      </c>
      <c r="D111" s="11" t="s">
        <v>340</v>
      </c>
      <c r="E111" s="11"/>
      <c r="F111" s="11"/>
      <c r="G111" s="11" t="s">
        <v>2067</v>
      </c>
      <c r="H111" s="11">
        <v>340515.13</v>
      </c>
      <c r="I111" s="11" t="s">
        <v>1491</v>
      </c>
      <c r="J111" s="11" t="s">
        <v>17</v>
      </c>
      <c r="K111" s="11" t="s">
        <v>71</v>
      </c>
      <c r="L111" s="11" t="s">
        <v>23</v>
      </c>
      <c r="M111" s="11"/>
      <c r="N111" s="11" t="s">
        <v>85</v>
      </c>
      <c r="O111" s="73">
        <f t="shared" si="2"/>
        <v>312399.20183486235</v>
      </c>
      <c r="P111" s="11"/>
      <c r="Q111" s="11"/>
      <c r="R111" s="11"/>
      <c r="S111" s="72" t="s">
        <v>1621</v>
      </c>
      <c r="T111" s="130" t="s">
        <v>65</v>
      </c>
    </row>
    <row r="112" spans="1:20" s="15" customFormat="1" hidden="1">
      <c r="A112" s="40">
        <v>527</v>
      </c>
      <c r="B112" s="11" t="s">
        <v>18</v>
      </c>
      <c r="C112" s="11" t="s">
        <v>19</v>
      </c>
      <c r="D112" s="11" t="s">
        <v>340</v>
      </c>
      <c r="E112" s="11"/>
      <c r="F112" s="11"/>
      <c r="G112" s="11" t="s">
        <v>2068</v>
      </c>
      <c r="H112" s="11">
        <v>275986.37</v>
      </c>
      <c r="I112" s="11" t="s">
        <v>1491</v>
      </c>
      <c r="J112" s="11" t="s">
        <v>17</v>
      </c>
      <c r="K112" s="11" t="s">
        <v>71</v>
      </c>
      <c r="L112" s="11" t="s">
        <v>23</v>
      </c>
      <c r="M112" s="11"/>
      <c r="N112" s="11" t="s">
        <v>85</v>
      </c>
      <c r="O112" s="73">
        <f t="shared" si="2"/>
        <v>253198.50458715594</v>
      </c>
      <c r="P112" s="11"/>
      <c r="Q112" s="11"/>
      <c r="R112" s="11"/>
      <c r="S112" s="72" t="s">
        <v>1621</v>
      </c>
      <c r="T112" s="130" t="s">
        <v>65</v>
      </c>
    </row>
    <row r="113" spans="1:20" s="15" customFormat="1" hidden="1">
      <c r="A113" s="40">
        <v>528</v>
      </c>
      <c r="B113" s="11" t="s">
        <v>18</v>
      </c>
      <c r="C113" s="11" t="s">
        <v>19</v>
      </c>
      <c r="D113" s="11" t="s">
        <v>340</v>
      </c>
      <c r="E113" s="11"/>
      <c r="F113" s="11"/>
      <c r="G113" s="11" t="s">
        <v>2069</v>
      </c>
      <c r="H113" s="11">
        <v>466079.64</v>
      </c>
      <c r="I113" s="11" t="s">
        <v>1491</v>
      </c>
      <c r="J113" s="11" t="s">
        <v>17</v>
      </c>
      <c r="K113" s="11" t="s">
        <v>71</v>
      </c>
      <c r="L113" s="11" t="s">
        <v>23</v>
      </c>
      <c r="M113" s="11"/>
      <c r="N113" s="11" t="s">
        <v>85</v>
      </c>
      <c r="O113" s="73">
        <f t="shared" si="2"/>
        <v>427596</v>
      </c>
      <c r="P113" s="11"/>
      <c r="Q113" s="11"/>
      <c r="R113" s="11"/>
      <c r="S113" s="72" t="s">
        <v>1621</v>
      </c>
      <c r="T113" s="130" t="s">
        <v>65</v>
      </c>
    </row>
    <row r="114" spans="1:20" s="7" customFormat="1" hidden="1">
      <c r="A114" s="19">
        <v>529</v>
      </c>
      <c r="B114" s="76" t="s">
        <v>18</v>
      </c>
      <c r="C114" s="6" t="s">
        <v>19</v>
      </c>
      <c r="D114" s="6" t="s">
        <v>120</v>
      </c>
      <c r="E114" s="6"/>
      <c r="F114" s="6" t="s">
        <v>1185</v>
      </c>
      <c r="G114" s="6" t="s">
        <v>2138</v>
      </c>
      <c r="H114" s="6">
        <v>259059.66</v>
      </c>
      <c r="I114" s="6" t="s">
        <v>1765</v>
      </c>
      <c r="J114" s="6" t="s">
        <v>17</v>
      </c>
      <c r="K114" s="6" t="s">
        <v>71</v>
      </c>
      <c r="L114" s="6" t="s">
        <v>23</v>
      </c>
      <c r="M114" s="6"/>
      <c r="N114" s="6"/>
      <c r="O114" s="125">
        <f t="shared" si="2"/>
        <v>237669.41284403668</v>
      </c>
      <c r="P114" s="6"/>
      <c r="Q114" s="6"/>
      <c r="R114" s="6">
        <v>9860</v>
      </c>
      <c r="S114" s="64" t="s">
        <v>1621</v>
      </c>
      <c r="T114" s="129" t="s">
        <v>130</v>
      </c>
    </row>
    <row r="115" spans="1:20" s="7" customFormat="1" hidden="1">
      <c r="A115" s="19">
        <v>530</v>
      </c>
      <c r="B115" s="76" t="s">
        <v>18</v>
      </c>
      <c r="C115" s="6" t="s">
        <v>19</v>
      </c>
      <c r="D115" s="6" t="s">
        <v>120</v>
      </c>
      <c r="E115" s="6"/>
      <c r="F115" s="6" t="s">
        <v>124</v>
      </c>
      <c r="G115" s="6" t="s">
        <v>2140</v>
      </c>
      <c r="H115" s="6">
        <v>8848.6200000000008</v>
      </c>
      <c r="I115" s="6" t="s">
        <v>1765</v>
      </c>
      <c r="J115" s="6" t="s">
        <v>17</v>
      </c>
      <c r="K115" s="6" t="s">
        <v>71</v>
      </c>
      <c r="L115" s="6" t="s">
        <v>23</v>
      </c>
      <c r="M115" s="6"/>
      <c r="N115" s="6"/>
      <c r="O115" s="125">
        <f t="shared" si="2"/>
        <v>8118</v>
      </c>
      <c r="P115" s="6"/>
      <c r="Q115" s="6"/>
      <c r="R115" s="6">
        <v>9860</v>
      </c>
      <c r="S115" s="64" t="s">
        <v>1621</v>
      </c>
      <c r="T115" s="129" t="s">
        <v>1746</v>
      </c>
    </row>
    <row r="116" spans="1:20" s="15" customFormat="1" hidden="1">
      <c r="A116" s="40">
        <v>531</v>
      </c>
      <c r="B116" s="11" t="s">
        <v>18</v>
      </c>
      <c r="C116" s="11" t="s">
        <v>19</v>
      </c>
      <c r="D116" s="11" t="s">
        <v>340</v>
      </c>
      <c r="E116" s="11"/>
      <c r="F116" s="11"/>
      <c r="G116" s="11" t="s">
        <v>2142</v>
      </c>
      <c r="H116" s="11">
        <v>275986.37</v>
      </c>
      <c r="I116" s="11" t="s">
        <v>1765</v>
      </c>
      <c r="J116" s="11" t="s">
        <v>17</v>
      </c>
      <c r="K116" s="11" t="s">
        <v>71</v>
      </c>
      <c r="L116" s="11" t="s">
        <v>23</v>
      </c>
      <c r="M116" s="11"/>
      <c r="N116" s="11" t="s">
        <v>606</v>
      </c>
      <c r="O116" s="73">
        <f t="shared" si="2"/>
        <v>253198.50458715594</v>
      </c>
      <c r="P116" s="11"/>
      <c r="Q116" s="11"/>
      <c r="R116" s="11"/>
      <c r="S116" s="72" t="s">
        <v>2141</v>
      </c>
      <c r="T116" s="130" t="s">
        <v>65</v>
      </c>
    </row>
    <row r="117" spans="1:20" s="7" customFormat="1">
      <c r="A117" s="19">
        <v>532</v>
      </c>
      <c r="B117" s="76" t="s">
        <v>18</v>
      </c>
      <c r="C117" s="6" t="s">
        <v>19</v>
      </c>
      <c r="D117" s="6" t="s">
        <v>120</v>
      </c>
      <c r="E117" s="6"/>
      <c r="F117" s="6" t="s">
        <v>2163</v>
      </c>
      <c r="G117" s="6"/>
      <c r="H117" s="6"/>
      <c r="I117" s="6" t="s">
        <v>2164</v>
      </c>
      <c r="J117" s="6" t="s">
        <v>17</v>
      </c>
      <c r="K117" s="6" t="s">
        <v>711</v>
      </c>
      <c r="L117" s="6" t="s">
        <v>23</v>
      </c>
      <c r="M117" s="6"/>
      <c r="N117" s="6"/>
      <c r="O117" s="125">
        <f t="shared" si="2"/>
        <v>0</v>
      </c>
      <c r="P117" s="6"/>
      <c r="Q117" s="6"/>
      <c r="R117" s="6">
        <v>4974</v>
      </c>
      <c r="S117" s="64" t="s">
        <v>2141</v>
      </c>
      <c r="T117" s="129"/>
    </row>
    <row r="118" spans="1:20" s="7" customFormat="1" hidden="1">
      <c r="A118" s="19">
        <v>533</v>
      </c>
      <c r="B118" s="76" t="s">
        <v>18</v>
      </c>
      <c r="C118" s="6" t="s">
        <v>19</v>
      </c>
      <c r="D118" s="6" t="s">
        <v>22</v>
      </c>
      <c r="E118" s="6"/>
      <c r="F118" s="6" t="s">
        <v>2165</v>
      </c>
      <c r="G118" s="6"/>
      <c r="H118" s="6"/>
      <c r="I118" s="6" t="s">
        <v>2164</v>
      </c>
      <c r="J118" s="6" t="s">
        <v>17</v>
      </c>
      <c r="K118" s="6" t="s">
        <v>711</v>
      </c>
      <c r="L118" s="6" t="s">
        <v>23</v>
      </c>
      <c r="M118" s="6"/>
      <c r="N118" s="6"/>
      <c r="O118" s="125">
        <f t="shared" si="2"/>
        <v>0</v>
      </c>
      <c r="P118" s="6"/>
      <c r="Q118" s="6"/>
      <c r="R118" s="6"/>
      <c r="S118" s="64"/>
      <c r="T118" s="129"/>
    </row>
    <row r="119" spans="1:20" s="7" customFormat="1" hidden="1">
      <c r="A119" s="19">
        <v>534</v>
      </c>
      <c r="B119" s="76" t="s">
        <v>18</v>
      </c>
      <c r="C119" s="6" t="s">
        <v>19</v>
      </c>
      <c r="D119" s="6" t="s">
        <v>2263</v>
      </c>
      <c r="E119" s="6"/>
      <c r="F119" s="6" t="s">
        <v>2166</v>
      </c>
      <c r="G119" s="6"/>
      <c r="H119" s="6"/>
      <c r="I119" s="6" t="s">
        <v>2164</v>
      </c>
      <c r="J119" s="6" t="s">
        <v>17</v>
      </c>
      <c r="K119" s="6" t="s">
        <v>711</v>
      </c>
      <c r="L119" s="6" t="s">
        <v>23</v>
      </c>
      <c r="M119" s="6"/>
      <c r="N119" s="6"/>
      <c r="O119" s="125">
        <f t="shared" si="2"/>
        <v>0</v>
      </c>
      <c r="P119" s="6"/>
      <c r="Q119" s="6"/>
      <c r="R119" s="6"/>
      <c r="S119" s="64"/>
      <c r="T119" s="129"/>
    </row>
    <row r="120" spans="1:20" s="7" customFormat="1" hidden="1">
      <c r="A120" s="19">
        <v>535</v>
      </c>
      <c r="B120" s="76" t="s">
        <v>18</v>
      </c>
      <c r="C120" s="6" t="s">
        <v>19</v>
      </c>
      <c r="D120" s="6" t="s">
        <v>246</v>
      </c>
      <c r="E120" s="6"/>
      <c r="F120" s="6" t="s">
        <v>2167</v>
      </c>
      <c r="G120" s="6"/>
      <c r="H120" s="6"/>
      <c r="I120" s="6" t="s">
        <v>2164</v>
      </c>
      <c r="J120" s="6" t="s">
        <v>17</v>
      </c>
      <c r="K120" s="6" t="s">
        <v>711</v>
      </c>
      <c r="L120" s="6" t="s">
        <v>23</v>
      </c>
      <c r="M120" s="6"/>
      <c r="N120" s="6"/>
      <c r="O120" s="79">
        <f t="shared" ref="O120:O162" si="3">H120/1.09</f>
        <v>0</v>
      </c>
      <c r="P120" s="6"/>
      <c r="Q120" s="6"/>
      <c r="R120" s="6"/>
      <c r="S120" s="64"/>
      <c r="T120" s="129"/>
    </row>
    <row r="121" spans="1:20" s="7" customFormat="1" hidden="1">
      <c r="A121" s="19">
        <v>536</v>
      </c>
      <c r="B121" s="76" t="s">
        <v>18</v>
      </c>
      <c r="C121" s="6" t="s">
        <v>19</v>
      </c>
      <c r="D121" s="6" t="s">
        <v>37</v>
      </c>
      <c r="E121" s="6"/>
      <c r="F121" s="6" t="s">
        <v>2168</v>
      </c>
      <c r="G121" s="6"/>
      <c r="H121" s="6"/>
      <c r="I121" s="6" t="s">
        <v>2164</v>
      </c>
      <c r="J121" s="6" t="s">
        <v>17</v>
      </c>
      <c r="K121" s="6" t="s">
        <v>711</v>
      </c>
      <c r="L121" s="6" t="s">
        <v>23</v>
      </c>
      <c r="M121" s="6"/>
      <c r="N121" s="6"/>
      <c r="O121" s="79">
        <f t="shared" si="3"/>
        <v>0</v>
      </c>
      <c r="P121" s="6"/>
      <c r="Q121" s="6"/>
      <c r="R121" s="6"/>
      <c r="S121" s="64"/>
      <c r="T121" s="129"/>
    </row>
    <row r="122" spans="1:20" s="7" customFormat="1" hidden="1">
      <c r="A122" s="6">
        <v>537</v>
      </c>
      <c r="B122" s="76" t="s">
        <v>18</v>
      </c>
      <c r="C122" s="6" t="s">
        <v>19</v>
      </c>
      <c r="D122" s="6" t="s">
        <v>38</v>
      </c>
      <c r="E122" s="6"/>
      <c r="F122" s="6" t="s">
        <v>2169</v>
      </c>
      <c r="G122" s="6"/>
      <c r="H122" s="6"/>
      <c r="I122" s="6" t="s">
        <v>2164</v>
      </c>
      <c r="J122" s="6" t="s">
        <v>17</v>
      </c>
      <c r="K122" s="6" t="s">
        <v>711</v>
      </c>
      <c r="L122" s="6" t="s">
        <v>23</v>
      </c>
      <c r="M122" s="6"/>
      <c r="N122" s="6"/>
      <c r="O122" s="79">
        <f t="shared" si="3"/>
        <v>0</v>
      </c>
      <c r="P122" s="6"/>
      <c r="Q122" s="6"/>
      <c r="R122" s="6"/>
      <c r="S122" s="64"/>
      <c r="T122" s="129"/>
    </row>
    <row r="123" spans="1:20" s="7" customFormat="1" hidden="1">
      <c r="A123" s="19">
        <v>538</v>
      </c>
      <c r="B123" s="76" t="s">
        <v>18</v>
      </c>
      <c r="C123" s="6" t="s">
        <v>19</v>
      </c>
      <c r="D123" s="6" t="s">
        <v>1061</v>
      </c>
      <c r="E123" s="6"/>
      <c r="F123" s="6" t="s">
        <v>2170</v>
      </c>
      <c r="G123" s="6"/>
      <c r="H123" s="6"/>
      <c r="I123" s="6" t="s">
        <v>2164</v>
      </c>
      <c r="J123" s="6" t="s">
        <v>17</v>
      </c>
      <c r="K123" s="6" t="s">
        <v>711</v>
      </c>
      <c r="L123" s="6" t="s">
        <v>23</v>
      </c>
      <c r="M123" s="6"/>
      <c r="N123" s="6"/>
      <c r="O123" s="79">
        <f t="shared" si="3"/>
        <v>0</v>
      </c>
      <c r="P123" s="6"/>
      <c r="Q123" s="6"/>
      <c r="R123" s="6"/>
      <c r="S123" s="64"/>
      <c r="T123" s="129"/>
    </row>
    <row r="124" spans="1:20" s="7" customFormat="1" hidden="1">
      <c r="A124" s="19">
        <v>539</v>
      </c>
      <c r="B124" s="76" t="s">
        <v>18</v>
      </c>
      <c r="C124" s="6" t="s">
        <v>19</v>
      </c>
      <c r="D124" s="6" t="s">
        <v>252</v>
      </c>
      <c r="E124" s="6"/>
      <c r="F124" s="6" t="s">
        <v>2171</v>
      </c>
      <c r="G124" s="6"/>
      <c r="H124" s="6"/>
      <c r="I124" s="6" t="s">
        <v>2164</v>
      </c>
      <c r="J124" s="6" t="s">
        <v>17</v>
      </c>
      <c r="K124" s="6" t="s">
        <v>711</v>
      </c>
      <c r="L124" s="6" t="s">
        <v>23</v>
      </c>
      <c r="M124" s="6"/>
      <c r="N124" s="6"/>
      <c r="O124" s="79">
        <f t="shared" si="3"/>
        <v>0</v>
      </c>
      <c r="P124" s="6"/>
      <c r="Q124" s="6"/>
      <c r="R124" s="6"/>
      <c r="S124" s="64"/>
      <c r="T124" s="129"/>
    </row>
    <row r="125" spans="1:20" s="7" customFormat="1" hidden="1">
      <c r="A125" s="19">
        <v>540</v>
      </c>
      <c r="B125" s="76" t="s">
        <v>18</v>
      </c>
      <c r="C125" s="6" t="s">
        <v>19</v>
      </c>
      <c r="D125" s="6" t="s">
        <v>69</v>
      </c>
      <c r="E125" s="6"/>
      <c r="F125" s="6" t="s">
        <v>2172</v>
      </c>
      <c r="G125" s="6"/>
      <c r="H125" s="6"/>
      <c r="I125" s="6" t="s">
        <v>2164</v>
      </c>
      <c r="J125" s="6" t="s">
        <v>17</v>
      </c>
      <c r="K125" s="6" t="s">
        <v>711</v>
      </c>
      <c r="L125" s="6" t="s">
        <v>23</v>
      </c>
      <c r="M125" s="6"/>
      <c r="N125" s="6"/>
      <c r="O125" s="79">
        <f t="shared" si="3"/>
        <v>0</v>
      </c>
      <c r="P125" s="6"/>
      <c r="Q125" s="6"/>
      <c r="R125" s="6"/>
      <c r="S125" s="64"/>
      <c r="T125" s="129"/>
    </row>
    <row r="126" spans="1:20" s="7" customFormat="1" hidden="1">
      <c r="A126" s="19">
        <v>541</v>
      </c>
      <c r="B126" s="76" t="s">
        <v>18</v>
      </c>
      <c r="C126" s="6" t="s">
        <v>19</v>
      </c>
      <c r="D126" s="6" t="s">
        <v>35</v>
      </c>
      <c r="E126" s="6"/>
      <c r="F126" s="6" t="s">
        <v>2173</v>
      </c>
      <c r="G126" s="6"/>
      <c r="H126" s="6"/>
      <c r="I126" s="6" t="s">
        <v>2199</v>
      </c>
      <c r="J126" s="6" t="s">
        <v>17</v>
      </c>
      <c r="K126" s="6" t="s">
        <v>711</v>
      </c>
      <c r="L126" s="6" t="s">
        <v>23</v>
      </c>
      <c r="M126" s="6"/>
      <c r="N126" s="6"/>
      <c r="O126" s="79">
        <f t="shared" si="3"/>
        <v>0</v>
      </c>
      <c r="P126" s="6"/>
      <c r="Q126" s="6"/>
      <c r="R126" s="6"/>
      <c r="S126" s="64"/>
      <c r="T126" s="129"/>
    </row>
    <row r="127" spans="1:20" s="7" customFormat="1" hidden="1">
      <c r="A127" s="19">
        <v>542</v>
      </c>
      <c r="B127" s="76" t="s">
        <v>18</v>
      </c>
      <c r="C127" s="6" t="s">
        <v>19</v>
      </c>
      <c r="D127" s="6" t="s">
        <v>57</v>
      </c>
      <c r="E127" s="6"/>
      <c r="F127" s="6" t="s">
        <v>2174</v>
      </c>
      <c r="G127" s="6"/>
      <c r="H127" s="6"/>
      <c r="I127" s="6" t="s">
        <v>2164</v>
      </c>
      <c r="J127" s="6" t="s">
        <v>17</v>
      </c>
      <c r="K127" s="6" t="s">
        <v>711</v>
      </c>
      <c r="L127" s="6" t="s">
        <v>23</v>
      </c>
      <c r="M127" s="6"/>
      <c r="N127" s="6"/>
      <c r="O127" s="79">
        <f t="shared" si="3"/>
        <v>0</v>
      </c>
      <c r="P127" s="6"/>
      <c r="Q127" s="6"/>
      <c r="R127" s="6"/>
      <c r="S127" s="64"/>
      <c r="T127" s="129"/>
    </row>
    <row r="128" spans="1:20" s="7" customFormat="1">
      <c r="A128" s="19">
        <v>543</v>
      </c>
      <c r="B128" s="76" t="s">
        <v>18</v>
      </c>
      <c r="C128" s="6" t="s">
        <v>19</v>
      </c>
      <c r="D128" s="6" t="s">
        <v>1061</v>
      </c>
      <c r="E128" s="6"/>
      <c r="F128" s="6" t="s">
        <v>2170</v>
      </c>
      <c r="G128" s="6" t="s">
        <v>2177</v>
      </c>
      <c r="H128" s="6">
        <v>237888.23</v>
      </c>
      <c r="I128" s="6" t="s">
        <v>1765</v>
      </c>
      <c r="J128" s="6" t="s">
        <v>17</v>
      </c>
      <c r="K128" s="6" t="s">
        <v>711</v>
      </c>
      <c r="L128" s="6" t="s">
        <v>23</v>
      </c>
      <c r="M128" s="6"/>
      <c r="N128" s="6"/>
      <c r="O128" s="79">
        <f t="shared" si="3"/>
        <v>218246.08256880732</v>
      </c>
      <c r="P128" s="6"/>
      <c r="Q128" s="6"/>
      <c r="R128" s="6">
        <v>4974</v>
      </c>
      <c r="S128" s="64" t="s">
        <v>2141</v>
      </c>
      <c r="T128" s="129" t="s">
        <v>2178</v>
      </c>
    </row>
    <row r="129" spans="1:20" hidden="1">
      <c r="A129" s="19">
        <v>544</v>
      </c>
      <c r="B129" s="32" t="s">
        <v>18</v>
      </c>
      <c r="C129" s="19" t="s">
        <v>19</v>
      </c>
      <c r="D129" s="2" t="s">
        <v>38</v>
      </c>
      <c r="E129" s="2"/>
      <c r="F129" s="2" t="s">
        <v>124</v>
      </c>
      <c r="G129" s="2" t="s">
        <v>2181</v>
      </c>
      <c r="H129" s="2">
        <v>310201.62</v>
      </c>
      <c r="I129" s="2" t="s">
        <v>1765</v>
      </c>
      <c r="J129" s="2" t="s">
        <v>17</v>
      </c>
      <c r="K129" s="2" t="s">
        <v>711</v>
      </c>
      <c r="L129" s="2" t="s">
        <v>33</v>
      </c>
      <c r="M129" s="2"/>
      <c r="N129" s="2"/>
      <c r="O129" s="63">
        <f t="shared" si="3"/>
        <v>284588.64220183482</v>
      </c>
      <c r="P129" s="2"/>
      <c r="Q129" s="2"/>
      <c r="R129" s="2">
        <v>9860</v>
      </c>
      <c r="S129" s="26" t="s">
        <v>2141</v>
      </c>
      <c r="T129" s="61" t="s">
        <v>644</v>
      </c>
    </row>
    <row r="130" spans="1:20" s="7" customFormat="1" hidden="1">
      <c r="A130" s="19">
        <v>545</v>
      </c>
      <c r="B130" s="76" t="s">
        <v>18</v>
      </c>
      <c r="C130" s="6" t="s">
        <v>19</v>
      </c>
      <c r="D130" s="6" t="s">
        <v>120</v>
      </c>
      <c r="E130" s="6"/>
      <c r="F130" s="6" t="s">
        <v>124</v>
      </c>
      <c r="G130" s="6" t="s">
        <v>2142</v>
      </c>
      <c r="H130" s="6">
        <v>81372.73</v>
      </c>
      <c r="I130" s="6" t="s">
        <v>1765</v>
      </c>
      <c r="J130" s="6" t="s">
        <v>17</v>
      </c>
      <c r="K130" s="6" t="s">
        <v>711</v>
      </c>
      <c r="L130" s="6" t="s">
        <v>23</v>
      </c>
      <c r="M130" s="6"/>
      <c r="N130" s="6"/>
      <c r="O130" s="79">
        <f t="shared" si="3"/>
        <v>74653.880733944941</v>
      </c>
      <c r="P130" s="6"/>
      <c r="Q130" s="6"/>
      <c r="R130" s="6">
        <v>9860</v>
      </c>
      <c r="S130" s="64" t="s">
        <v>2141</v>
      </c>
      <c r="T130" s="129" t="s">
        <v>136</v>
      </c>
    </row>
    <row r="131" spans="1:20" s="7" customFormat="1">
      <c r="A131" s="19">
        <v>546</v>
      </c>
      <c r="B131" s="76" t="s">
        <v>18</v>
      </c>
      <c r="C131" s="6" t="s">
        <v>19</v>
      </c>
      <c r="D131" s="6" t="s">
        <v>58</v>
      </c>
      <c r="E131" s="6"/>
      <c r="F131" s="6" t="s">
        <v>2197</v>
      </c>
      <c r="G131" s="6"/>
      <c r="H131" s="6"/>
      <c r="I131" s="6" t="s">
        <v>2164</v>
      </c>
      <c r="J131" s="6" t="s">
        <v>17</v>
      </c>
      <c r="K131" s="6" t="s">
        <v>711</v>
      </c>
      <c r="L131" s="6" t="s">
        <v>23</v>
      </c>
      <c r="M131" s="6"/>
      <c r="N131" s="6"/>
      <c r="O131" s="79">
        <f t="shared" si="3"/>
        <v>0</v>
      </c>
      <c r="P131" s="6"/>
      <c r="Q131" s="6"/>
      <c r="R131" s="6">
        <v>4974</v>
      </c>
      <c r="S131" s="64" t="s">
        <v>2141</v>
      </c>
      <c r="T131" s="129"/>
    </row>
    <row r="132" spans="1:20" s="7" customFormat="1">
      <c r="A132" s="19">
        <v>547</v>
      </c>
      <c r="B132" s="76" t="s">
        <v>18</v>
      </c>
      <c r="C132" s="6" t="s">
        <v>19</v>
      </c>
      <c r="D132" s="6" t="s">
        <v>38</v>
      </c>
      <c r="E132" s="6"/>
      <c r="F132" s="6" t="s">
        <v>2169</v>
      </c>
      <c r="G132" s="6" t="s">
        <v>2239</v>
      </c>
      <c r="H132" s="6">
        <v>97132.52</v>
      </c>
      <c r="I132" s="6" t="s">
        <v>1765</v>
      </c>
      <c r="J132" s="6" t="s">
        <v>17</v>
      </c>
      <c r="K132" s="6" t="s">
        <v>711</v>
      </c>
      <c r="L132" s="6" t="s">
        <v>23</v>
      </c>
      <c r="M132" s="6"/>
      <c r="N132" s="6"/>
      <c r="O132" s="79">
        <f t="shared" si="3"/>
        <v>89112.403669724765</v>
      </c>
      <c r="P132" s="6"/>
      <c r="Q132" s="6"/>
      <c r="R132" s="6">
        <v>4974</v>
      </c>
      <c r="S132" s="64" t="s">
        <v>2141</v>
      </c>
      <c r="T132" s="129" t="s">
        <v>2039</v>
      </c>
    </row>
    <row r="133" spans="1:20" s="7" customFormat="1" hidden="1">
      <c r="A133" s="19">
        <v>548</v>
      </c>
      <c r="B133" s="76" t="s">
        <v>18</v>
      </c>
      <c r="C133" s="6" t="s">
        <v>19</v>
      </c>
      <c r="D133" s="6" t="s">
        <v>120</v>
      </c>
      <c r="E133" s="6"/>
      <c r="F133" s="6" t="s">
        <v>124</v>
      </c>
      <c r="G133" s="6" t="s">
        <v>2240</v>
      </c>
      <c r="H133" s="6">
        <v>763.55</v>
      </c>
      <c r="I133" s="6" t="s">
        <v>1765</v>
      </c>
      <c r="J133" s="6" t="s">
        <v>17</v>
      </c>
      <c r="K133" s="6" t="s">
        <v>71</v>
      </c>
      <c r="L133" s="6" t="s">
        <v>23</v>
      </c>
      <c r="M133" s="6"/>
      <c r="N133" s="6"/>
      <c r="O133" s="79">
        <f t="shared" si="3"/>
        <v>700.50458715596324</v>
      </c>
      <c r="P133" s="6"/>
      <c r="Q133" s="6"/>
      <c r="R133" s="6">
        <v>9860</v>
      </c>
      <c r="S133" s="64" t="s">
        <v>2141</v>
      </c>
      <c r="T133" s="129" t="s">
        <v>2241</v>
      </c>
    </row>
    <row r="134" spans="1:20" s="7" customFormat="1" hidden="1">
      <c r="A134" s="19">
        <v>549</v>
      </c>
      <c r="B134" s="76" t="s">
        <v>18</v>
      </c>
      <c r="C134" s="6" t="s">
        <v>19</v>
      </c>
      <c r="D134" s="6" t="s">
        <v>38</v>
      </c>
      <c r="E134" s="6"/>
      <c r="F134" s="6" t="s">
        <v>124</v>
      </c>
      <c r="G134" s="6" t="s">
        <v>2242</v>
      </c>
      <c r="H134" s="6">
        <v>84616.7</v>
      </c>
      <c r="I134" s="6" t="s">
        <v>1765</v>
      </c>
      <c r="J134" s="6" t="s">
        <v>17</v>
      </c>
      <c r="K134" s="6" t="s">
        <v>71</v>
      </c>
      <c r="L134" s="6" t="s">
        <v>23</v>
      </c>
      <c r="M134" s="6"/>
      <c r="N134" s="6"/>
      <c r="O134" s="79">
        <f t="shared" si="3"/>
        <v>77629.999999999985</v>
      </c>
      <c r="P134" s="6"/>
      <c r="Q134" s="6"/>
      <c r="R134" s="6">
        <v>9860</v>
      </c>
      <c r="S134" s="64" t="s">
        <v>2141</v>
      </c>
      <c r="T134" s="129" t="s">
        <v>2243</v>
      </c>
    </row>
    <row r="135" spans="1:20" s="7" customFormat="1">
      <c r="A135" s="19">
        <v>550</v>
      </c>
      <c r="B135" s="76" t="s">
        <v>18</v>
      </c>
      <c r="C135" s="6" t="s">
        <v>19</v>
      </c>
      <c r="D135" s="6" t="s">
        <v>37</v>
      </c>
      <c r="E135" s="6"/>
      <c r="F135" s="6" t="s">
        <v>2168</v>
      </c>
      <c r="G135" s="6" t="s">
        <v>2252</v>
      </c>
      <c r="H135" s="6">
        <v>65708.34</v>
      </c>
      <c r="I135" s="6" t="s">
        <v>1765</v>
      </c>
      <c r="J135" s="6" t="s">
        <v>17</v>
      </c>
      <c r="K135" s="6" t="s">
        <v>711</v>
      </c>
      <c r="L135" s="6" t="s">
        <v>23</v>
      </c>
      <c r="M135" s="6"/>
      <c r="N135" s="6"/>
      <c r="O135" s="79">
        <f t="shared" si="3"/>
        <v>60282.880733944949</v>
      </c>
      <c r="P135" s="6"/>
      <c r="Q135" s="6"/>
      <c r="R135" s="6">
        <v>4974</v>
      </c>
      <c r="S135" s="64" t="s">
        <v>2141</v>
      </c>
      <c r="T135" s="129" t="s">
        <v>1251</v>
      </c>
    </row>
    <row r="136" spans="1:20" s="7" customFormat="1">
      <c r="A136" s="19">
        <v>551</v>
      </c>
      <c r="B136" s="76" t="s">
        <v>18</v>
      </c>
      <c r="C136" s="6" t="s">
        <v>19</v>
      </c>
      <c r="D136" s="6" t="s">
        <v>1061</v>
      </c>
      <c r="E136" s="6"/>
      <c r="F136" s="6" t="s">
        <v>2170</v>
      </c>
      <c r="G136" s="6" t="s">
        <v>2253</v>
      </c>
      <c r="H136" s="6">
        <v>36859.53</v>
      </c>
      <c r="I136" s="6" t="s">
        <v>1765</v>
      </c>
      <c r="J136" s="6" t="s">
        <v>17</v>
      </c>
      <c r="K136" s="6" t="s">
        <v>711</v>
      </c>
      <c r="L136" s="6" t="s">
        <v>23</v>
      </c>
      <c r="M136" s="6"/>
      <c r="N136" s="6"/>
      <c r="O136" s="79">
        <f t="shared" si="3"/>
        <v>33816.082568807338</v>
      </c>
      <c r="P136" s="6"/>
      <c r="Q136" s="6"/>
      <c r="R136" s="6">
        <v>4974</v>
      </c>
      <c r="S136" s="64" t="s">
        <v>2141</v>
      </c>
      <c r="T136" s="129" t="s">
        <v>90</v>
      </c>
    </row>
    <row r="137" spans="1:20" s="15" customFormat="1">
      <c r="A137" s="40">
        <v>552</v>
      </c>
      <c r="B137" s="11" t="s">
        <v>18</v>
      </c>
      <c r="C137" s="11" t="s">
        <v>19</v>
      </c>
      <c r="D137" s="11" t="s">
        <v>57</v>
      </c>
      <c r="E137" s="11"/>
      <c r="F137" s="11" t="s">
        <v>2174</v>
      </c>
      <c r="G137" s="11" t="s">
        <v>2254</v>
      </c>
      <c r="H137" s="11">
        <v>869989.71</v>
      </c>
      <c r="I137" s="11" t="s">
        <v>1765</v>
      </c>
      <c r="J137" s="11" t="s">
        <v>17</v>
      </c>
      <c r="K137" s="11" t="s">
        <v>711</v>
      </c>
      <c r="L137" s="11" t="s">
        <v>23</v>
      </c>
      <c r="M137" s="11"/>
      <c r="N137" s="11" t="s">
        <v>606</v>
      </c>
      <c r="O137" s="73">
        <f t="shared" si="3"/>
        <v>798155.69724770635</v>
      </c>
      <c r="P137" s="11"/>
      <c r="Q137" s="11"/>
      <c r="R137" s="11">
        <v>4974</v>
      </c>
      <c r="S137" s="72" t="s">
        <v>2141</v>
      </c>
      <c r="T137" s="130" t="s">
        <v>2255</v>
      </c>
    </row>
    <row r="138" spans="1:20" s="7" customFormat="1">
      <c r="A138" s="19">
        <v>553</v>
      </c>
      <c r="B138" s="76" t="s">
        <v>18</v>
      </c>
      <c r="C138" s="6" t="s">
        <v>19</v>
      </c>
      <c r="D138" s="6" t="s">
        <v>37</v>
      </c>
      <c r="E138" s="6"/>
      <c r="F138" s="6" t="s">
        <v>2168</v>
      </c>
      <c r="G138" s="6" t="s">
        <v>2256</v>
      </c>
      <c r="H138" s="6">
        <v>386128.14</v>
      </c>
      <c r="I138" s="6" t="s">
        <v>1765</v>
      </c>
      <c r="J138" s="6" t="s">
        <v>17</v>
      </c>
      <c r="K138" s="6" t="s">
        <v>711</v>
      </c>
      <c r="L138" s="6" t="s">
        <v>23</v>
      </c>
      <c r="M138" s="6"/>
      <c r="N138" s="6" t="s">
        <v>85</v>
      </c>
      <c r="O138" s="79">
        <f t="shared" si="3"/>
        <v>354246</v>
      </c>
      <c r="P138" s="6"/>
      <c r="Q138" s="6"/>
      <c r="R138" s="6">
        <v>4974</v>
      </c>
      <c r="S138" s="64" t="s">
        <v>2141</v>
      </c>
      <c r="T138" s="129" t="s">
        <v>2257</v>
      </c>
    </row>
    <row r="139" spans="1:20" s="7" customFormat="1">
      <c r="A139" s="19">
        <v>554</v>
      </c>
      <c r="B139" s="76" t="s">
        <v>18</v>
      </c>
      <c r="C139" s="6" t="s">
        <v>19</v>
      </c>
      <c r="D139" s="6" t="s">
        <v>120</v>
      </c>
      <c r="E139" s="6"/>
      <c r="F139" s="6" t="s">
        <v>2163</v>
      </c>
      <c r="G139" s="6" t="s">
        <v>2258</v>
      </c>
      <c r="H139" s="6">
        <v>137525.95000000001</v>
      </c>
      <c r="I139" s="6" t="s">
        <v>1765</v>
      </c>
      <c r="J139" s="6" t="s">
        <v>17</v>
      </c>
      <c r="K139" s="6" t="s">
        <v>711</v>
      </c>
      <c r="L139" s="6" t="s">
        <v>23</v>
      </c>
      <c r="M139" s="6"/>
      <c r="N139" s="6"/>
      <c r="O139" s="79">
        <f t="shared" si="3"/>
        <v>126170.59633027524</v>
      </c>
      <c r="P139" s="6"/>
      <c r="Q139" s="6"/>
      <c r="R139" s="6">
        <v>4974</v>
      </c>
      <c r="S139" s="64" t="s">
        <v>2141</v>
      </c>
      <c r="T139" s="129" t="s">
        <v>2259</v>
      </c>
    </row>
    <row r="140" spans="1:20" s="7" customFormat="1" hidden="1">
      <c r="A140" s="19">
        <v>555</v>
      </c>
      <c r="B140" s="76" t="s">
        <v>18</v>
      </c>
      <c r="C140" s="6" t="s">
        <v>19</v>
      </c>
      <c r="D140" s="6" t="s">
        <v>36</v>
      </c>
      <c r="E140" s="6"/>
      <c r="F140" s="6" t="s">
        <v>1031</v>
      </c>
      <c r="G140" s="6" t="s">
        <v>2262</v>
      </c>
      <c r="H140" s="6">
        <v>37853.519999999997</v>
      </c>
      <c r="I140" s="6" t="s">
        <v>1765</v>
      </c>
      <c r="J140" s="6" t="s">
        <v>17</v>
      </c>
      <c r="K140" s="6" t="s">
        <v>711</v>
      </c>
      <c r="L140" s="6" t="s">
        <v>23</v>
      </c>
      <c r="M140" s="6"/>
      <c r="N140" s="6"/>
      <c r="O140" s="79">
        <f t="shared" si="3"/>
        <v>34727.999999999993</v>
      </c>
      <c r="P140" s="6"/>
      <c r="Q140" s="6"/>
      <c r="R140" s="6">
        <v>9860</v>
      </c>
      <c r="S140" s="64" t="s">
        <v>2141</v>
      </c>
      <c r="T140" s="129" t="s">
        <v>114</v>
      </c>
    </row>
    <row r="141" spans="1:20" s="7" customFormat="1" hidden="1">
      <c r="A141" s="19">
        <v>556</v>
      </c>
      <c r="B141" s="76" t="s">
        <v>18</v>
      </c>
      <c r="C141" s="6" t="s">
        <v>19</v>
      </c>
      <c r="D141" s="6" t="s">
        <v>2263</v>
      </c>
      <c r="E141" s="6"/>
      <c r="F141" s="6" t="s">
        <v>1363</v>
      </c>
      <c r="G141" s="6" t="s">
        <v>2264</v>
      </c>
      <c r="H141" s="6">
        <v>3935.99</v>
      </c>
      <c r="I141" s="6" t="s">
        <v>1765</v>
      </c>
      <c r="J141" s="6" t="s">
        <v>17</v>
      </c>
      <c r="K141" s="6" t="s">
        <v>711</v>
      </c>
      <c r="L141" s="6" t="s">
        <v>23</v>
      </c>
      <c r="M141" s="6"/>
      <c r="N141" s="6"/>
      <c r="O141" s="79">
        <f t="shared" si="3"/>
        <v>3610.9999999999995</v>
      </c>
      <c r="P141" s="6"/>
      <c r="Q141" s="6"/>
      <c r="R141" s="6">
        <v>2367</v>
      </c>
      <c r="S141" s="64" t="s">
        <v>2141</v>
      </c>
      <c r="T141" s="129" t="s">
        <v>850</v>
      </c>
    </row>
    <row r="142" spans="1:20" s="7" customFormat="1" hidden="1">
      <c r="A142" s="19">
        <v>557</v>
      </c>
      <c r="B142" s="76" t="s">
        <v>18</v>
      </c>
      <c r="C142" s="6" t="s">
        <v>19</v>
      </c>
      <c r="D142" s="6" t="s">
        <v>120</v>
      </c>
      <c r="E142" s="6"/>
      <c r="F142" s="6" t="s">
        <v>124</v>
      </c>
      <c r="G142" s="6" t="s">
        <v>2265</v>
      </c>
      <c r="H142" s="6">
        <v>566484.77</v>
      </c>
      <c r="I142" s="6" t="s">
        <v>1765</v>
      </c>
      <c r="J142" s="6" t="s">
        <v>17</v>
      </c>
      <c r="K142" s="6" t="s">
        <v>711</v>
      </c>
      <c r="L142" s="6" t="s">
        <v>23</v>
      </c>
      <c r="M142" s="6"/>
      <c r="N142" s="6"/>
      <c r="O142" s="79">
        <f t="shared" si="3"/>
        <v>519710.79816513759</v>
      </c>
      <c r="P142" s="6"/>
      <c r="Q142" s="6"/>
      <c r="R142" s="6">
        <v>9860</v>
      </c>
      <c r="S142" s="64" t="s">
        <v>2141</v>
      </c>
      <c r="T142" s="129" t="s">
        <v>2266</v>
      </c>
    </row>
    <row r="143" spans="1:20" s="7" customFormat="1" hidden="1">
      <c r="A143" s="19">
        <v>558</v>
      </c>
      <c r="B143" s="76" t="s">
        <v>18</v>
      </c>
      <c r="C143" s="6" t="s">
        <v>19</v>
      </c>
      <c r="D143" s="6" t="s">
        <v>35</v>
      </c>
      <c r="E143" s="6"/>
      <c r="F143" s="6" t="s">
        <v>126</v>
      </c>
      <c r="G143" s="6" t="s">
        <v>3630</v>
      </c>
      <c r="H143" s="6">
        <v>316.10000000000002</v>
      </c>
      <c r="I143" s="6" t="s">
        <v>1765</v>
      </c>
      <c r="J143" s="6" t="s">
        <v>17</v>
      </c>
      <c r="K143" s="6" t="s">
        <v>711</v>
      </c>
      <c r="L143" s="6" t="s">
        <v>23</v>
      </c>
      <c r="M143" s="6"/>
      <c r="N143" s="6"/>
      <c r="O143" s="79">
        <f t="shared" si="3"/>
        <v>290</v>
      </c>
      <c r="P143" s="6"/>
      <c r="Q143" s="6"/>
      <c r="R143" s="6">
        <v>9860</v>
      </c>
      <c r="S143" s="64" t="s">
        <v>2141</v>
      </c>
      <c r="T143" s="129" t="s">
        <v>2269</v>
      </c>
    </row>
    <row r="144" spans="1:20" s="15" customFormat="1" hidden="1">
      <c r="A144" s="40">
        <v>559</v>
      </c>
      <c r="B144" s="11" t="s">
        <v>18</v>
      </c>
      <c r="C144" s="11" t="s">
        <v>19</v>
      </c>
      <c r="D144" s="11" t="s">
        <v>340</v>
      </c>
      <c r="E144" s="11"/>
      <c r="F144" s="11"/>
      <c r="G144" s="11" t="s">
        <v>2281</v>
      </c>
      <c r="H144" s="11">
        <v>85345.91</v>
      </c>
      <c r="I144" s="11" t="s">
        <v>1765</v>
      </c>
      <c r="J144" s="11" t="s">
        <v>17</v>
      </c>
      <c r="K144" s="11" t="s">
        <v>71</v>
      </c>
      <c r="L144" s="11" t="s">
        <v>23</v>
      </c>
      <c r="M144" s="11"/>
      <c r="N144" s="11" t="s">
        <v>85</v>
      </c>
      <c r="O144" s="73">
        <f t="shared" si="3"/>
        <v>78299</v>
      </c>
      <c r="P144" s="11"/>
      <c r="Q144" s="11"/>
      <c r="R144" s="11"/>
      <c r="S144" s="72" t="s">
        <v>2141</v>
      </c>
      <c r="T144" s="130" t="s">
        <v>65</v>
      </c>
    </row>
    <row r="145" spans="1:20" s="15" customFormat="1" hidden="1">
      <c r="A145" s="40">
        <v>560</v>
      </c>
      <c r="B145" s="11" t="s">
        <v>18</v>
      </c>
      <c r="C145" s="11" t="s">
        <v>19</v>
      </c>
      <c r="D145" s="11" t="s">
        <v>340</v>
      </c>
      <c r="E145" s="11"/>
      <c r="F145" s="11"/>
      <c r="G145" s="11" t="s">
        <v>2282</v>
      </c>
      <c r="H145" s="11">
        <v>212821.96</v>
      </c>
      <c r="I145" s="11" t="s">
        <v>1765</v>
      </c>
      <c r="J145" s="11" t="s">
        <v>17</v>
      </c>
      <c r="K145" s="11" t="s">
        <v>71</v>
      </c>
      <c r="L145" s="11" t="s">
        <v>23</v>
      </c>
      <c r="M145" s="11"/>
      <c r="N145" s="11" t="s">
        <v>85</v>
      </c>
      <c r="O145" s="73">
        <f t="shared" si="3"/>
        <v>195249.50458715594</v>
      </c>
      <c r="P145" s="11"/>
      <c r="Q145" s="11"/>
      <c r="R145" s="11"/>
      <c r="S145" s="72" t="s">
        <v>2141</v>
      </c>
      <c r="T145" s="130" t="s">
        <v>65</v>
      </c>
    </row>
    <row r="146" spans="1:20" s="7" customFormat="1" hidden="1">
      <c r="A146" s="19">
        <v>561</v>
      </c>
      <c r="B146" s="76" t="s">
        <v>18</v>
      </c>
      <c r="C146" s="6" t="s">
        <v>19</v>
      </c>
      <c r="D146" s="6" t="s">
        <v>120</v>
      </c>
      <c r="E146" s="6"/>
      <c r="F146" s="6" t="s">
        <v>124</v>
      </c>
      <c r="G146" s="6" t="s">
        <v>2326</v>
      </c>
      <c r="H146" s="6">
        <v>42372.66</v>
      </c>
      <c r="I146" s="6" t="s">
        <v>1765</v>
      </c>
      <c r="J146" s="6" t="s">
        <v>17</v>
      </c>
      <c r="K146" s="6" t="s">
        <v>71</v>
      </c>
      <c r="L146" s="6" t="s">
        <v>23</v>
      </c>
      <c r="M146" s="6"/>
      <c r="N146" s="6"/>
      <c r="O146" s="79">
        <f t="shared" si="3"/>
        <v>38874</v>
      </c>
      <c r="P146" s="6"/>
      <c r="Q146" s="6"/>
      <c r="R146" s="6">
        <v>9860</v>
      </c>
      <c r="S146" s="64" t="s">
        <v>2141</v>
      </c>
      <c r="T146" s="129" t="s">
        <v>1121</v>
      </c>
    </row>
    <row r="147" spans="1:20" s="7" customFormat="1" hidden="1">
      <c r="A147" s="19">
        <v>562</v>
      </c>
      <c r="B147" s="76" t="s">
        <v>18</v>
      </c>
      <c r="C147" s="6" t="s">
        <v>19</v>
      </c>
      <c r="D147" s="6" t="s">
        <v>57</v>
      </c>
      <c r="E147" s="6"/>
      <c r="F147" s="6" t="s">
        <v>128</v>
      </c>
      <c r="G147" s="6" t="s">
        <v>2335</v>
      </c>
      <c r="H147" s="6">
        <v>62901.98</v>
      </c>
      <c r="I147" s="6" t="s">
        <v>2336</v>
      </c>
      <c r="J147" s="6" t="s">
        <v>17</v>
      </c>
      <c r="K147" s="6" t="s">
        <v>71</v>
      </c>
      <c r="L147" s="6" t="s">
        <v>23</v>
      </c>
      <c r="M147" s="6"/>
      <c r="N147" s="6"/>
      <c r="O147" s="79">
        <f t="shared" si="3"/>
        <v>57708.238532110088</v>
      </c>
      <c r="P147" s="6"/>
      <c r="Q147" s="6"/>
      <c r="R147" s="6">
        <v>9860</v>
      </c>
      <c r="S147" s="64" t="s">
        <v>2141</v>
      </c>
      <c r="T147" s="129" t="s">
        <v>113</v>
      </c>
    </row>
    <row r="148" spans="1:20" s="7" customFormat="1" hidden="1">
      <c r="A148" s="6">
        <v>563</v>
      </c>
      <c r="B148" s="76" t="s">
        <v>18</v>
      </c>
      <c r="C148" s="6" t="s">
        <v>19</v>
      </c>
      <c r="D148" s="6" t="s">
        <v>38</v>
      </c>
      <c r="E148" s="6"/>
      <c r="F148" s="6" t="s">
        <v>124</v>
      </c>
      <c r="G148" s="6" t="s">
        <v>2181</v>
      </c>
      <c r="H148" s="6">
        <v>310201.62</v>
      </c>
      <c r="I148" s="6" t="s">
        <v>1765</v>
      </c>
      <c r="J148" s="6" t="s">
        <v>17</v>
      </c>
      <c r="K148" s="6" t="s">
        <v>71</v>
      </c>
      <c r="L148" s="6" t="s">
        <v>23</v>
      </c>
      <c r="M148" s="6"/>
      <c r="N148" s="6"/>
      <c r="O148" s="79">
        <f t="shared" si="3"/>
        <v>284588.64220183482</v>
      </c>
      <c r="P148" s="6"/>
      <c r="Q148" s="6"/>
      <c r="R148" s="6">
        <v>9860</v>
      </c>
      <c r="S148" s="64" t="s">
        <v>2141</v>
      </c>
      <c r="T148" s="129" t="s">
        <v>644</v>
      </c>
    </row>
    <row r="149" spans="1:20" s="7" customFormat="1">
      <c r="A149" s="19">
        <v>564</v>
      </c>
      <c r="B149" s="76" t="s">
        <v>18</v>
      </c>
      <c r="C149" s="6" t="s">
        <v>19</v>
      </c>
      <c r="D149" s="6" t="s">
        <v>38</v>
      </c>
      <c r="E149" s="6"/>
      <c r="F149" s="6" t="s">
        <v>2169</v>
      </c>
      <c r="G149" s="6" t="s">
        <v>2384</v>
      </c>
      <c r="H149" s="6">
        <v>194265.03</v>
      </c>
      <c r="I149" s="6" t="s">
        <v>997</v>
      </c>
      <c r="J149" s="6" t="s">
        <v>17</v>
      </c>
      <c r="K149" s="6" t="s">
        <v>711</v>
      </c>
      <c r="L149" s="6" t="s">
        <v>23</v>
      </c>
      <c r="M149" s="6"/>
      <c r="N149" s="6"/>
      <c r="O149" s="79">
        <f t="shared" si="3"/>
        <v>178224.79816513759</v>
      </c>
      <c r="P149" s="6"/>
      <c r="Q149" s="6"/>
      <c r="R149" s="6">
        <v>4974</v>
      </c>
      <c r="S149" s="64" t="s">
        <v>2389</v>
      </c>
      <c r="T149" s="129" t="s">
        <v>2039</v>
      </c>
    </row>
    <row r="150" spans="1:20" s="15" customFormat="1">
      <c r="A150" s="40">
        <v>565</v>
      </c>
      <c r="B150" s="11" t="s">
        <v>18</v>
      </c>
      <c r="C150" s="11" t="s">
        <v>19</v>
      </c>
      <c r="D150" s="11" t="s">
        <v>37</v>
      </c>
      <c r="E150" s="11"/>
      <c r="F150" s="11" t="s">
        <v>2168</v>
      </c>
      <c r="G150" s="11" t="s">
        <v>2385</v>
      </c>
      <c r="H150" s="11">
        <v>894468.39</v>
      </c>
      <c r="I150" s="11" t="s">
        <v>997</v>
      </c>
      <c r="J150" s="11" t="s">
        <v>17</v>
      </c>
      <c r="K150" s="11" t="s">
        <v>711</v>
      </c>
      <c r="L150" s="11" t="s">
        <v>23</v>
      </c>
      <c r="M150" s="11"/>
      <c r="N150" s="11" t="s">
        <v>1661</v>
      </c>
      <c r="O150" s="73">
        <f t="shared" si="3"/>
        <v>820613.20183486235</v>
      </c>
      <c r="P150" s="11"/>
      <c r="Q150" s="11"/>
      <c r="R150" s="11">
        <v>4974</v>
      </c>
      <c r="S150" s="72" t="s">
        <v>2389</v>
      </c>
      <c r="T150" s="130" t="s">
        <v>2386</v>
      </c>
    </row>
    <row r="151" spans="1:20" s="7" customFormat="1">
      <c r="A151" s="19">
        <v>566</v>
      </c>
      <c r="B151" s="76" t="s">
        <v>18</v>
      </c>
      <c r="C151" s="6" t="s">
        <v>19</v>
      </c>
      <c r="D151" s="6" t="s">
        <v>57</v>
      </c>
      <c r="E151" s="6"/>
      <c r="F151" s="6" t="s">
        <v>2174</v>
      </c>
      <c r="G151" s="6" t="s">
        <v>2387</v>
      </c>
      <c r="H151" s="6">
        <v>1495213.82</v>
      </c>
      <c r="I151" s="6" t="s">
        <v>997</v>
      </c>
      <c r="J151" s="6" t="s">
        <v>17</v>
      </c>
      <c r="K151" s="6" t="s">
        <v>711</v>
      </c>
      <c r="L151" s="6" t="s">
        <v>23</v>
      </c>
      <c r="M151" s="6"/>
      <c r="N151" s="6"/>
      <c r="O151" s="79">
        <f t="shared" si="3"/>
        <v>1371755.7981651376</v>
      </c>
      <c r="P151" s="6"/>
      <c r="Q151" s="6"/>
      <c r="R151" s="6">
        <v>4974</v>
      </c>
      <c r="S151" s="64" t="s">
        <v>2389</v>
      </c>
      <c r="T151" s="129" t="s">
        <v>2388</v>
      </c>
    </row>
    <row r="152" spans="1:20" hidden="1">
      <c r="A152" s="19">
        <v>567</v>
      </c>
      <c r="B152" s="32" t="s">
        <v>18</v>
      </c>
      <c r="C152" s="19" t="s">
        <v>19</v>
      </c>
      <c r="D152" s="2" t="s">
        <v>36</v>
      </c>
      <c r="E152" s="2"/>
      <c r="F152" s="2" t="s">
        <v>1360</v>
      </c>
      <c r="G152" s="2" t="s">
        <v>2408</v>
      </c>
      <c r="H152" s="2">
        <v>11205.2</v>
      </c>
      <c r="I152" s="2" t="s">
        <v>997</v>
      </c>
      <c r="J152" s="2" t="s">
        <v>17</v>
      </c>
      <c r="K152" s="2" t="s">
        <v>711</v>
      </c>
      <c r="L152" s="2" t="s">
        <v>2409</v>
      </c>
      <c r="M152" s="2"/>
      <c r="N152" s="2"/>
      <c r="O152" s="63">
        <f t="shared" si="3"/>
        <v>10280</v>
      </c>
      <c r="P152" s="2"/>
      <c r="Q152" s="2"/>
      <c r="R152" s="2">
        <v>2367</v>
      </c>
      <c r="S152" s="26" t="s">
        <v>2389</v>
      </c>
      <c r="T152" s="61" t="s">
        <v>1996</v>
      </c>
    </row>
    <row r="153" spans="1:20" hidden="1">
      <c r="A153" s="19">
        <v>568</v>
      </c>
      <c r="B153" s="32" t="s">
        <v>18</v>
      </c>
      <c r="C153" s="19" t="s">
        <v>19</v>
      </c>
      <c r="D153" s="2" t="s">
        <v>1356</v>
      </c>
      <c r="E153" s="2"/>
      <c r="F153" s="2" t="s">
        <v>1357</v>
      </c>
      <c r="G153" s="2" t="s">
        <v>2410</v>
      </c>
      <c r="H153" s="2">
        <v>4478.05</v>
      </c>
      <c r="I153" s="2" t="s">
        <v>997</v>
      </c>
      <c r="J153" s="2" t="s">
        <v>17</v>
      </c>
      <c r="K153" s="2" t="s">
        <v>711</v>
      </c>
      <c r="L153" s="2" t="s">
        <v>2409</v>
      </c>
      <c r="M153" s="2"/>
      <c r="N153" s="2"/>
      <c r="O153" s="63">
        <f t="shared" si="3"/>
        <v>4108.3027522935781</v>
      </c>
      <c r="P153" s="2"/>
      <c r="Q153" s="2"/>
      <c r="R153" s="2">
        <v>2367</v>
      </c>
      <c r="S153" s="26" t="s">
        <v>2389</v>
      </c>
      <c r="T153" s="61" t="s">
        <v>408</v>
      </c>
    </row>
    <row r="154" spans="1:20" s="7" customFormat="1">
      <c r="A154" s="19">
        <v>569</v>
      </c>
      <c r="B154" s="76" t="s">
        <v>18</v>
      </c>
      <c r="C154" s="6" t="s">
        <v>19</v>
      </c>
      <c r="D154" s="6" t="s">
        <v>120</v>
      </c>
      <c r="E154" s="6"/>
      <c r="F154" s="6" t="s">
        <v>2163</v>
      </c>
      <c r="G154" s="6" t="s">
        <v>2463</v>
      </c>
      <c r="H154" s="6">
        <v>172959.07</v>
      </c>
      <c r="I154" s="6" t="s">
        <v>997</v>
      </c>
      <c r="J154" s="6" t="s">
        <v>17</v>
      </c>
      <c r="K154" s="6" t="s">
        <v>71</v>
      </c>
      <c r="L154" s="6" t="s">
        <v>23</v>
      </c>
      <c r="M154" s="6"/>
      <c r="N154" s="6"/>
      <c r="O154" s="79">
        <f t="shared" si="3"/>
        <v>158678.04587155962</v>
      </c>
      <c r="P154" s="6"/>
      <c r="Q154" s="6"/>
      <c r="R154" s="6">
        <v>4974</v>
      </c>
      <c r="S154" s="64" t="s">
        <v>2389</v>
      </c>
      <c r="T154" s="129" t="s">
        <v>2464</v>
      </c>
    </row>
    <row r="155" spans="1:20" s="7" customFormat="1">
      <c r="A155" s="19">
        <v>570</v>
      </c>
      <c r="B155" s="76" t="s">
        <v>18</v>
      </c>
      <c r="C155" s="6" t="s">
        <v>19</v>
      </c>
      <c r="D155" s="6" t="s">
        <v>1061</v>
      </c>
      <c r="E155" s="6"/>
      <c r="F155" s="6" t="s">
        <v>2170</v>
      </c>
      <c r="G155" s="6" t="s">
        <v>2465</v>
      </c>
      <c r="H155" s="6">
        <v>402057.4</v>
      </c>
      <c r="I155" s="6" t="s">
        <v>997</v>
      </c>
      <c r="J155" s="6" t="s">
        <v>17</v>
      </c>
      <c r="K155" s="6" t="s">
        <v>71</v>
      </c>
      <c r="L155" s="6" t="s">
        <v>23</v>
      </c>
      <c r="M155" s="6"/>
      <c r="N155" s="6"/>
      <c r="O155" s="79">
        <f t="shared" si="3"/>
        <v>368860</v>
      </c>
      <c r="P155" s="6"/>
      <c r="Q155" s="6"/>
      <c r="R155" s="6">
        <v>4974</v>
      </c>
      <c r="S155" s="64" t="s">
        <v>2389</v>
      </c>
      <c r="T155" s="129" t="s">
        <v>1906</v>
      </c>
    </row>
    <row r="156" spans="1:20" s="7" customFormat="1" hidden="1">
      <c r="A156" s="19">
        <v>571</v>
      </c>
      <c r="B156" s="76" t="s">
        <v>18</v>
      </c>
      <c r="C156" s="6" t="s">
        <v>19</v>
      </c>
      <c r="D156" s="6" t="s">
        <v>35</v>
      </c>
      <c r="E156" s="6"/>
      <c r="F156" s="6" t="s">
        <v>126</v>
      </c>
      <c r="G156" s="6" t="s">
        <v>2466</v>
      </c>
      <c r="H156" s="6">
        <v>14499.18</v>
      </c>
      <c r="I156" s="6" t="s">
        <v>997</v>
      </c>
      <c r="J156" s="6" t="s">
        <v>17</v>
      </c>
      <c r="K156" s="6" t="s">
        <v>71</v>
      </c>
      <c r="L156" s="6" t="s">
        <v>23</v>
      </c>
      <c r="M156" s="6"/>
      <c r="N156" s="6"/>
      <c r="O156" s="79">
        <f t="shared" si="3"/>
        <v>13302</v>
      </c>
      <c r="P156" s="6"/>
      <c r="Q156" s="6"/>
      <c r="R156" s="6">
        <v>9860</v>
      </c>
      <c r="S156" s="64" t="s">
        <v>2389</v>
      </c>
      <c r="T156" s="129" t="s">
        <v>2467</v>
      </c>
    </row>
    <row r="157" spans="1:20" s="7" customFormat="1" hidden="1">
      <c r="A157" s="19">
        <v>572</v>
      </c>
      <c r="B157" s="76" t="s">
        <v>18</v>
      </c>
      <c r="C157" s="6" t="s">
        <v>19</v>
      </c>
      <c r="D157" s="6" t="s">
        <v>58</v>
      </c>
      <c r="E157" s="6"/>
      <c r="F157" s="6" t="s">
        <v>127</v>
      </c>
      <c r="G157" s="6" t="s">
        <v>2468</v>
      </c>
      <c r="H157" s="6">
        <v>5899.08</v>
      </c>
      <c r="I157" s="6" t="s">
        <v>997</v>
      </c>
      <c r="J157" s="6" t="s">
        <v>17</v>
      </c>
      <c r="K157" s="6" t="s">
        <v>71</v>
      </c>
      <c r="L157" s="6" t="s">
        <v>43</v>
      </c>
      <c r="M157" s="6"/>
      <c r="N157" s="6"/>
      <c r="O157" s="79">
        <f t="shared" si="3"/>
        <v>5411.9999999999991</v>
      </c>
      <c r="P157" s="6"/>
      <c r="Q157" s="6"/>
      <c r="R157" s="6">
        <v>9860</v>
      </c>
      <c r="S157" s="64" t="s">
        <v>2389</v>
      </c>
      <c r="T157" s="129" t="s">
        <v>2469</v>
      </c>
    </row>
    <row r="158" spans="1:20" s="7" customFormat="1" hidden="1">
      <c r="A158" s="19">
        <v>573</v>
      </c>
      <c r="B158" s="76" t="s">
        <v>18</v>
      </c>
      <c r="C158" s="6" t="s">
        <v>19</v>
      </c>
      <c r="D158" s="6" t="s">
        <v>120</v>
      </c>
      <c r="E158" s="6"/>
      <c r="F158" s="6" t="s">
        <v>124</v>
      </c>
      <c r="G158" s="6" t="s">
        <v>2470</v>
      </c>
      <c r="H158" s="6">
        <v>704419.04</v>
      </c>
      <c r="I158" s="6" t="s">
        <v>997</v>
      </c>
      <c r="J158" s="6" t="s">
        <v>17</v>
      </c>
      <c r="K158" s="6" t="s">
        <v>71</v>
      </c>
      <c r="L158" s="6" t="s">
        <v>23</v>
      </c>
      <c r="M158" s="6"/>
      <c r="N158" s="6"/>
      <c r="O158" s="79">
        <f t="shared" si="3"/>
        <v>646256</v>
      </c>
      <c r="P158" s="6"/>
      <c r="Q158" s="6"/>
      <c r="R158" s="6">
        <v>9860</v>
      </c>
      <c r="S158" s="64" t="s">
        <v>2389</v>
      </c>
      <c r="T158" s="129" t="s">
        <v>1385</v>
      </c>
    </row>
    <row r="159" spans="1:20" s="7" customFormat="1" hidden="1">
      <c r="A159" s="19">
        <v>574</v>
      </c>
      <c r="B159" s="76" t="s">
        <v>18</v>
      </c>
      <c r="C159" s="6" t="s">
        <v>19</v>
      </c>
      <c r="D159" s="6" t="s">
        <v>22</v>
      </c>
      <c r="E159" s="6"/>
      <c r="F159" s="6" t="s">
        <v>1362</v>
      </c>
      <c r="G159" s="6" t="s">
        <v>2473</v>
      </c>
      <c r="H159" s="6">
        <v>17945.759999999998</v>
      </c>
      <c r="I159" s="6" t="s">
        <v>997</v>
      </c>
      <c r="J159" s="6" t="s">
        <v>17</v>
      </c>
      <c r="K159" s="6" t="s">
        <v>711</v>
      </c>
      <c r="L159" s="6" t="s">
        <v>23</v>
      </c>
      <c r="M159" s="6"/>
      <c r="N159" s="6"/>
      <c r="O159" s="79">
        <f t="shared" si="3"/>
        <v>16463.999999999996</v>
      </c>
      <c r="P159" s="6"/>
      <c r="Q159" s="6"/>
      <c r="R159" s="6">
        <v>2367</v>
      </c>
      <c r="S159" s="64" t="s">
        <v>2389</v>
      </c>
      <c r="T159" s="129" t="s">
        <v>2474</v>
      </c>
    </row>
    <row r="160" spans="1:20" s="7" customFormat="1" hidden="1">
      <c r="A160" s="19">
        <v>575</v>
      </c>
      <c r="B160" s="76" t="s">
        <v>18</v>
      </c>
      <c r="C160" s="6" t="s">
        <v>19</v>
      </c>
      <c r="D160" s="6" t="s">
        <v>37</v>
      </c>
      <c r="E160" s="6"/>
      <c r="F160" s="6" t="s">
        <v>125</v>
      </c>
      <c r="G160" s="6" t="s">
        <v>2479</v>
      </c>
      <c r="H160" s="6">
        <v>7195.64</v>
      </c>
      <c r="I160" s="6" t="s">
        <v>997</v>
      </c>
      <c r="J160" s="6" t="s">
        <v>17</v>
      </c>
      <c r="K160" s="6" t="s">
        <v>71</v>
      </c>
      <c r="L160" s="6" t="s">
        <v>23</v>
      </c>
      <c r="M160" s="6"/>
      <c r="N160" s="6"/>
      <c r="O160" s="79">
        <f t="shared" si="3"/>
        <v>6601.5045871559632</v>
      </c>
      <c r="P160" s="6"/>
      <c r="Q160" s="6"/>
      <c r="R160" s="6">
        <v>9860</v>
      </c>
      <c r="S160" s="64" t="s">
        <v>2389</v>
      </c>
      <c r="T160" s="129" t="s">
        <v>121</v>
      </c>
    </row>
    <row r="161" spans="1:20" s="7" customFormat="1" hidden="1">
      <c r="A161" s="19">
        <v>576</v>
      </c>
      <c r="B161" s="76" t="s">
        <v>18</v>
      </c>
      <c r="C161" s="6" t="s">
        <v>19</v>
      </c>
      <c r="D161" s="6" t="s">
        <v>57</v>
      </c>
      <c r="E161" s="6"/>
      <c r="F161" s="6" t="s">
        <v>128</v>
      </c>
      <c r="G161" s="6" t="s">
        <v>2480</v>
      </c>
      <c r="H161" s="6">
        <v>50041.9</v>
      </c>
      <c r="I161" s="6" t="s">
        <v>997</v>
      </c>
      <c r="J161" s="6" t="s">
        <v>17</v>
      </c>
      <c r="K161" s="6" t="s">
        <v>71</v>
      </c>
      <c r="L161" s="6" t="s">
        <v>23</v>
      </c>
      <c r="M161" s="6"/>
      <c r="N161" s="6"/>
      <c r="O161" s="79">
        <f t="shared" si="3"/>
        <v>45910</v>
      </c>
      <c r="P161" s="6"/>
      <c r="Q161" s="6"/>
      <c r="R161" s="6">
        <v>9860</v>
      </c>
      <c r="S161" s="64" t="s">
        <v>2389</v>
      </c>
      <c r="T161" s="129" t="s">
        <v>306</v>
      </c>
    </row>
    <row r="162" spans="1:20" s="7" customFormat="1" hidden="1">
      <c r="A162" s="19">
        <v>577</v>
      </c>
      <c r="B162" s="76" t="s">
        <v>18</v>
      </c>
      <c r="C162" s="6" t="s">
        <v>19</v>
      </c>
      <c r="D162" s="6" t="s">
        <v>38</v>
      </c>
      <c r="E162" s="6"/>
      <c r="F162" s="6" t="s">
        <v>124</v>
      </c>
      <c r="G162" s="6" t="s">
        <v>2487</v>
      </c>
      <c r="H162" s="6">
        <v>90949.6</v>
      </c>
      <c r="I162" s="6" t="s">
        <v>997</v>
      </c>
      <c r="J162" s="6" t="s">
        <v>17</v>
      </c>
      <c r="K162" s="6" t="s">
        <v>71</v>
      </c>
      <c r="L162" s="6" t="s">
        <v>23</v>
      </c>
      <c r="M162" s="6"/>
      <c r="N162" s="6"/>
      <c r="O162" s="79">
        <f t="shared" si="3"/>
        <v>83440</v>
      </c>
      <c r="P162" s="6"/>
      <c r="Q162" s="6"/>
      <c r="R162" s="6">
        <v>9860</v>
      </c>
      <c r="S162" s="64" t="s">
        <v>2389</v>
      </c>
      <c r="T162" s="129" t="s">
        <v>129</v>
      </c>
    </row>
    <row r="163" spans="1:20" s="15" customFormat="1">
      <c r="A163" s="40">
        <v>578</v>
      </c>
      <c r="B163" s="11" t="s">
        <v>18</v>
      </c>
      <c r="C163" s="11" t="s">
        <v>19</v>
      </c>
      <c r="D163" s="11" t="s">
        <v>120</v>
      </c>
      <c r="E163" s="11"/>
      <c r="F163" s="11" t="s">
        <v>2163</v>
      </c>
      <c r="G163" s="11" t="s">
        <v>2489</v>
      </c>
      <c r="H163" s="11">
        <v>4250933.05</v>
      </c>
      <c r="I163" s="11" t="s">
        <v>997</v>
      </c>
      <c r="J163" s="11" t="s">
        <v>17</v>
      </c>
      <c r="K163" s="11" t="s">
        <v>711</v>
      </c>
      <c r="L163" s="11" t="s">
        <v>23</v>
      </c>
      <c r="M163" s="11"/>
      <c r="N163" s="11" t="s">
        <v>85</v>
      </c>
      <c r="O163" s="73">
        <f t="shared" ref="O163:O208" si="4">H163/1.09</f>
        <v>3899938.5779816508</v>
      </c>
      <c r="P163" s="11"/>
      <c r="Q163" s="11"/>
      <c r="R163" s="11">
        <v>4974</v>
      </c>
      <c r="S163" s="72" t="s">
        <v>2389</v>
      </c>
      <c r="T163" s="130" t="s">
        <v>2490</v>
      </c>
    </row>
    <row r="164" spans="1:20" hidden="1">
      <c r="A164" s="19">
        <v>579</v>
      </c>
      <c r="B164" s="32" t="s">
        <v>18</v>
      </c>
      <c r="C164" s="19" t="s">
        <v>19</v>
      </c>
      <c r="D164" s="2" t="s">
        <v>1356</v>
      </c>
      <c r="E164" s="2"/>
      <c r="F164" s="2" t="s">
        <v>1357</v>
      </c>
      <c r="G164" s="2" t="s">
        <v>2410</v>
      </c>
      <c r="H164" s="2">
        <v>4478.05</v>
      </c>
      <c r="I164" s="2" t="s">
        <v>997</v>
      </c>
      <c r="J164" s="2" t="s">
        <v>17</v>
      </c>
      <c r="K164" s="2" t="s">
        <v>711</v>
      </c>
      <c r="L164" s="2" t="s">
        <v>2409</v>
      </c>
      <c r="M164" s="2"/>
      <c r="N164" s="2"/>
      <c r="O164" s="63">
        <f t="shared" si="4"/>
        <v>4108.3027522935781</v>
      </c>
      <c r="P164" s="2"/>
      <c r="Q164" s="2"/>
      <c r="R164" s="2">
        <v>2367</v>
      </c>
      <c r="S164" s="26" t="s">
        <v>2389</v>
      </c>
      <c r="T164" s="61" t="s">
        <v>408</v>
      </c>
    </row>
    <row r="165" spans="1:20" hidden="1">
      <c r="A165" s="19">
        <v>580</v>
      </c>
      <c r="B165" s="32" t="s">
        <v>18</v>
      </c>
      <c r="C165" s="19" t="s">
        <v>19</v>
      </c>
      <c r="D165" s="2" t="s">
        <v>36</v>
      </c>
      <c r="E165" s="2"/>
      <c r="F165" s="2" t="s">
        <v>1360</v>
      </c>
      <c r="G165" s="2" t="s">
        <v>2492</v>
      </c>
      <c r="H165" s="2">
        <v>11205.2</v>
      </c>
      <c r="I165" s="2" t="s">
        <v>997</v>
      </c>
      <c r="J165" s="2" t="s">
        <v>17</v>
      </c>
      <c r="K165" s="2" t="s">
        <v>711</v>
      </c>
      <c r="L165" s="2" t="s">
        <v>2409</v>
      </c>
      <c r="M165" s="2"/>
      <c r="N165" s="2"/>
      <c r="O165" s="63">
        <f t="shared" si="4"/>
        <v>10280</v>
      </c>
      <c r="P165" s="2"/>
      <c r="Q165" s="2"/>
      <c r="R165" s="2">
        <v>2367</v>
      </c>
      <c r="S165" s="26" t="s">
        <v>2389</v>
      </c>
      <c r="T165" s="61" t="s">
        <v>1996</v>
      </c>
    </row>
    <row r="166" spans="1:20" s="15" customFormat="1" hidden="1">
      <c r="A166" s="40">
        <v>581</v>
      </c>
      <c r="B166" s="11" t="s">
        <v>18</v>
      </c>
      <c r="C166" s="11" t="s">
        <v>19</v>
      </c>
      <c r="D166" s="11" t="s">
        <v>340</v>
      </c>
      <c r="E166" s="11"/>
      <c r="F166" s="11"/>
      <c r="G166" s="11" t="s">
        <v>2494</v>
      </c>
      <c r="H166" s="11">
        <v>454731.66</v>
      </c>
      <c r="I166" s="11" t="s">
        <v>997</v>
      </c>
      <c r="J166" s="11" t="s">
        <v>17</v>
      </c>
      <c r="K166" s="11" t="s">
        <v>71</v>
      </c>
      <c r="L166" s="11" t="s">
        <v>23</v>
      </c>
      <c r="M166" s="11"/>
      <c r="N166" s="11" t="s">
        <v>1661</v>
      </c>
      <c r="O166" s="73">
        <f t="shared" si="4"/>
        <v>417185.00917431188</v>
      </c>
      <c r="P166" s="11"/>
      <c r="Q166" s="11"/>
      <c r="R166" s="11"/>
      <c r="S166" s="72" t="s">
        <v>2389</v>
      </c>
      <c r="T166" s="130" t="s">
        <v>65</v>
      </c>
    </row>
    <row r="167" spans="1:20" s="15" customFormat="1" hidden="1">
      <c r="A167" s="40">
        <v>582</v>
      </c>
      <c r="B167" s="11" t="s">
        <v>18</v>
      </c>
      <c r="C167" s="11" t="s">
        <v>19</v>
      </c>
      <c r="D167" s="11" t="s">
        <v>340</v>
      </c>
      <c r="E167" s="11"/>
      <c r="F167" s="11"/>
      <c r="G167" s="11" t="s">
        <v>2495</v>
      </c>
      <c r="H167" s="11">
        <v>116519.91</v>
      </c>
      <c r="I167" s="11" t="s">
        <v>997</v>
      </c>
      <c r="J167" s="11" t="s">
        <v>17</v>
      </c>
      <c r="K167" s="11" t="s">
        <v>71</v>
      </c>
      <c r="L167" s="11" t="s">
        <v>23</v>
      </c>
      <c r="M167" s="11"/>
      <c r="N167" s="11" t="s">
        <v>1661</v>
      </c>
      <c r="O167" s="73">
        <f t="shared" si="4"/>
        <v>106899</v>
      </c>
      <c r="P167" s="11"/>
      <c r="Q167" s="11"/>
      <c r="R167" s="11"/>
      <c r="S167" s="72" t="s">
        <v>2389</v>
      </c>
      <c r="T167" s="130" t="s">
        <v>65</v>
      </c>
    </row>
    <row r="168" spans="1:20" s="15" customFormat="1" hidden="1">
      <c r="A168" s="40">
        <v>583</v>
      </c>
      <c r="B168" s="11" t="s">
        <v>18</v>
      </c>
      <c r="C168" s="11" t="s">
        <v>19</v>
      </c>
      <c r="D168" s="11" t="s">
        <v>340</v>
      </c>
      <c r="E168" s="11"/>
      <c r="F168" s="11"/>
      <c r="G168" s="11" t="s">
        <v>2496</v>
      </c>
      <c r="H168" s="11">
        <v>505257.4</v>
      </c>
      <c r="I168" s="11" t="s">
        <v>997</v>
      </c>
      <c r="J168" s="11" t="s">
        <v>17</v>
      </c>
      <c r="K168" s="11" t="s">
        <v>71</v>
      </c>
      <c r="L168" s="11" t="s">
        <v>23</v>
      </c>
      <c r="M168" s="11"/>
      <c r="N168" s="11" t="s">
        <v>1661</v>
      </c>
      <c r="O168" s="73">
        <f t="shared" si="4"/>
        <v>463538.89908256882</v>
      </c>
      <c r="P168" s="11"/>
      <c r="Q168" s="11"/>
      <c r="R168" s="11"/>
      <c r="S168" s="72" t="s">
        <v>2389</v>
      </c>
      <c r="T168" s="130" t="s">
        <v>65</v>
      </c>
    </row>
    <row r="169" spans="1:20" s="15" customFormat="1" hidden="1">
      <c r="A169" s="40">
        <v>584</v>
      </c>
      <c r="B169" s="11" t="s">
        <v>18</v>
      </c>
      <c r="C169" s="11" t="s">
        <v>19</v>
      </c>
      <c r="D169" s="11" t="s">
        <v>340</v>
      </c>
      <c r="E169" s="11"/>
      <c r="F169" s="11"/>
      <c r="G169" s="11" t="s">
        <v>2497</v>
      </c>
      <c r="H169" s="11">
        <v>186431.86</v>
      </c>
      <c r="I169" s="11" t="s">
        <v>997</v>
      </c>
      <c r="J169" s="11" t="s">
        <v>17</v>
      </c>
      <c r="K169" s="11" t="s">
        <v>71</v>
      </c>
      <c r="L169" s="11" t="s">
        <v>23</v>
      </c>
      <c r="M169" s="11"/>
      <c r="N169" s="11" t="s">
        <v>1661</v>
      </c>
      <c r="O169" s="73">
        <f t="shared" si="4"/>
        <v>171038.40366972474</v>
      </c>
      <c r="P169" s="11"/>
      <c r="Q169" s="11"/>
      <c r="R169" s="11"/>
      <c r="S169" s="72" t="s">
        <v>2389</v>
      </c>
      <c r="T169" s="130" t="s">
        <v>65</v>
      </c>
    </row>
    <row r="170" spans="1:20" s="15" customFormat="1" hidden="1">
      <c r="A170" s="40">
        <v>585</v>
      </c>
      <c r="B170" s="11" t="s">
        <v>18</v>
      </c>
      <c r="C170" s="11" t="s">
        <v>19</v>
      </c>
      <c r="D170" s="11" t="s">
        <v>340</v>
      </c>
      <c r="E170" s="11"/>
      <c r="F170" s="11"/>
      <c r="G170" s="11" t="s">
        <v>2498</v>
      </c>
      <c r="H170" s="11">
        <v>183990.91</v>
      </c>
      <c r="I170" s="11" t="s">
        <v>997</v>
      </c>
      <c r="J170" s="11" t="s">
        <v>17</v>
      </c>
      <c r="K170" s="11" t="s">
        <v>71</v>
      </c>
      <c r="L170" s="11" t="s">
        <v>23</v>
      </c>
      <c r="M170" s="11"/>
      <c r="N170" s="11" t="s">
        <v>1661</v>
      </c>
      <c r="O170" s="73">
        <f t="shared" si="4"/>
        <v>168799</v>
      </c>
      <c r="P170" s="11"/>
      <c r="Q170" s="11"/>
      <c r="R170" s="11"/>
      <c r="S170" s="72" t="s">
        <v>2389</v>
      </c>
      <c r="T170" s="130" t="s">
        <v>65</v>
      </c>
    </row>
    <row r="171" spans="1:20" s="15" customFormat="1" hidden="1">
      <c r="A171" s="40">
        <v>586</v>
      </c>
      <c r="B171" s="11" t="s">
        <v>18</v>
      </c>
      <c r="C171" s="11" t="s">
        <v>19</v>
      </c>
      <c r="D171" s="11" t="s">
        <v>340</v>
      </c>
      <c r="E171" s="11"/>
      <c r="F171" s="11"/>
      <c r="G171" s="11" t="s">
        <v>2499</v>
      </c>
      <c r="H171" s="11">
        <v>212821.96</v>
      </c>
      <c r="I171" s="11" t="s">
        <v>997</v>
      </c>
      <c r="J171" s="11" t="s">
        <v>17</v>
      </c>
      <c r="K171" s="11" t="s">
        <v>71</v>
      </c>
      <c r="L171" s="11" t="s">
        <v>23</v>
      </c>
      <c r="M171" s="11"/>
      <c r="N171" s="11" t="s">
        <v>1661</v>
      </c>
      <c r="O171" s="73">
        <f t="shared" si="4"/>
        <v>195249.50458715594</v>
      </c>
      <c r="P171" s="11"/>
      <c r="Q171" s="11"/>
      <c r="R171" s="11"/>
      <c r="S171" s="72" t="s">
        <v>2389</v>
      </c>
      <c r="T171" s="130" t="s">
        <v>65</v>
      </c>
    </row>
    <row r="172" spans="1:20" s="15" customFormat="1" hidden="1">
      <c r="A172" s="40">
        <v>587</v>
      </c>
      <c r="B172" s="11" t="s">
        <v>18</v>
      </c>
      <c r="C172" s="11" t="s">
        <v>19</v>
      </c>
      <c r="D172" s="11" t="s">
        <v>340</v>
      </c>
      <c r="E172" s="11"/>
      <c r="F172" s="11"/>
      <c r="G172" s="11" t="s">
        <v>2500</v>
      </c>
      <c r="H172" s="11">
        <v>85345.91</v>
      </c>
      <c r="I172" s="11" t="s">
        <v>997</v>
      </c>
      <c r="J172" s="11" t="s">
        <v>17</v>
      </c>
      <c r="K172" s="11" t="s">
        <v>71</v>
      </c>
      <c r="L172" s="11" t="s">
        <v>23</v>
      </c>
      <c r="M172" s="11"/>
      <c r="N172" s="11" t="s">
        <v>1661</v>
      </c>
      <c r="O172" s="73">
        <f t="shared" si="4"/>
        <v>78299</v>
      </c>
      <c r="P172" s="11"/>
      <c r="Q172" s="11"/>
      <c r="R172" s="11"/>
      <c r="S172" s="72" t="s">
        <v>2389</v>
      </c>
      <c r="T172" s="130" t="s">
        <v>65</v>
      </c>
    </row>
    <row r="173" spans="1:20" s="15" customFormat="1">
      <c r="A173" s="40">
        <v>588</v>
      </c>
      <c r="B173" s="11" t="s">
        <v>18</v>
      </c>
      <c r="C173" s="11" t="s">
        <v>19</v>
      </c>
      <c r="D173" s="11" t="s">
        <v>120</v>
      </c>
      <c r="E173" s="11"/>
      <c r="F173" s="11" t="s">
        <v>2163</v>
      </c>
      <c r="G173" s="11" t="s">
        <v>2537</v>
      </c>
      <c r="H173" s="11">
        <v>6531172.0899999999</v>
      </c>
      <c r="I173" s="11" t="s">
        <v>997</v>
      </c>
      <c r="J173" s="11" t="s">
        <v>17</v>
      </c>
      <c r="K173" s="11" t="s">
        <v>71</v>
      </c>
      <c r="L173" s="11" t="s">
        <v>23</v>
      </c>
      <c r="M173" s="11"/>
      <c r="N173" s="11" t="s">
        <v>2545</v>
      </c>
      <c r="O173" s="73">
        <f t="shared" si="4"/>
        <v>5991900.9999999991</v>
      </c>
      <c r="P173" s="11"/>
      <c r="Q173" s="11"/>
      <c r="R173" s="11">
        <v>4974</v>
      </c>
      <c r="S173" s="72" t="s">
        <v>2389</v>
      </c>
      <c r="T173" s="130" t="s">
        <v>2490</v>
      </c>
    </row>
    <row r="174" spans="1:20" s="7" customFormat="1" hidden="1">
      <c r="A174" s="19">
        <v>589</v>
      </c>
      <c r="B174" s="76" t="s">
        <v>18</v>
      </c>
      <c r="C174" s="6" t="s">
        <v>19</v>
      </c>
      <c r="D174" s="6" t="s">
        <v>120</v>
      </c>
      <c r="E174" s="6"/>
      <c r="F174" s="6" t="s">
        <v>124</v>
      </c>
      <c r="G174" s="6" t="s">
        <v>2540</v>
      </c>
      <c r="H174" s="6">
        <v>271635.37</v>
      </c>
      <c r="I174" s="6" t="s">
        <v>997</v>
      </c>
      <c r="J174" s="6" t="s">
        <v>17</v>
      </c>
      <c r="K174" s="6" t="s">
        <v>71</v>
      </c>
      <c r="L174" s="6" t="s">
        <v>23</v>
      </c>
      <c r="M174" s="6"/>
      <c r="N174" s="6"/>
      <c r="O174" s="79">
        <f t="shared" si="4"/>
        <v>249206.76146788988</v>
      </c>
      <c r="P174" s="6"/>
      <c r="Q174" s="6"/>
      <c r="R174" s="6">
        <v>9860</v>
      </c>
      <c r="S174" s="64" t="s">
        <v>2389</v>
      </c>
      <c r="T174" s="129" t="s">
        <v>130</v>
      </c>
    </row>
    <row r="175" spans="1:20" s="7" customFormat="1" hidden="1">
      <c r="A175" s="19">
        <v>590</v>
      </c>
      <c r="B175" s="76" t="s">
        <v>18</v>
      </c>
      <c r="C175" s="6" t="s">
        <v>19</v>
      </c>
      <c r="D175" s="6" t="s">
        <v>120</v>
      </c>
      <c r="E175" s="6"/>
      <c r="F175" s="6" t="s">
        <v>124</v>
      </c>
      <c r="G175" s="6" t="s">
        <v>2541</v>
      </c>
      <c r="H175" s="6">
        <v>58085.36</v>
      </c>
      <c r="I175" s="6" t="s">
        <v>997</v>
      </c>
      <c r="J175" s="6" t="s">
        <v>17</v>
      </c>
      <c r="K175" s="6" t="s">
        <v>711</v>
      </c>
      <c r="L175" s="6" t="s">
        <v>23</v>
      </c>
      <c r="M175" s="6"/>
      <c r="N175" s="6"/>
      <c r="O175" s="79">
        <f t="shared" si="4"/>
        <v>53289.321100917427</v>
      </c>
      <c r="P175" s="6"/>
      <c r="Q175" s="6"/>
      <c r="R175" s="6">
        <v>9860</v>
      </c>
      <c r="S175" s="64" t="s">
        <v>2389</v>
      </c>
      <c r="T175" s="129" t="s">
        <v>136</v>
      </c>
    </row>
    <row r="176" spans="1:20" s="15" customFormat="1" hidden="1">
      <c r="A176" s="40">
        <v>591</v>
      </c>
      <c r="B176" s="11" t="s">
        <v>18</v>
      </c>
      <c r="C176" s="11" t="s">
        <v>19</v>
      </c>
      <c r="D176" s="11" t="s">
        <v>340</v>
      </c>
      <c r="E176" s="11"/>
      <c r="F176" s="11"/>
      <c r="G176" s="15" t="s">
        <v>2584</v>
      </c>
      <c r="H176" s="11">
        <v>1607637.19</v>
      </c>
      <c r="I176" s="11" t="s">
        <v>997</v>
      </c>
      <c r="J176" s="11" t="s">
        <v>17</v>
      </c>
      <c r="K176" s="11" t="s">
        <v>71</v>
      </c>
      <c r="L176" s="11" t="s">
        <v>23</v>
      </c>
      <c r="M176" s="11"/>
      <c r="N176" s="11" t="s">
        <v>1661</v>
      </c>
      <c r="O176" s="73">
        <f t="shared" si="4"/>
        <v>1474896.5045871558</v>
      </c>
      <c r="P176" s="11"/>
      <c r="Q176" s="11"/>
      <c r="R176" s="11"/>
      <c r="S176" s="72" t="s">
        <v>2389</v>
      </c>
      <c r="T176" s="130" t="s">
        <v>65</v>
      </c>
    </row>
    <row r="177" spans="1:20" s="15" customFormat="1" hidden="1">
      <c r="A177" s="19">
        <v>592</v>
      </c>
      <c r="B177" s="11" t="s">
        <v>18</v>
      </c>
      <c r="C177" s="11" t="s">
        <v>19</v>
      </c>
      <c r="D177" s="11" t="s">
        <v>340</v>
      </c>
      <c r="E177" s="11"/>
      <c r="F177" s="11"/>
      <c r="G177" s="175" t="s">
        <v>2585</v>
      </c>
      <c r="H177" s="11">
        <v>291299.78000000003</v>
      </c>
      <c r="I177" s="11" t="s">
        <v>997</v>
      </c>
      <c r="J177" s="11" t="s">
        <v>17</v>
      </c>
      <c r="K177" s="11" t="s">
        <v>71</v>
      </c>
      <c r="L177" s="11" t="s">
        <v>23</v>
      </c>
      <c r="M177" s="11"/>
      <c r="N177" s="11" t="s">
        <v>1661</v>
      </c>
      <c r="O177" s="73">
        <f t="shared" si="4"/>
        <v>267247.50458715594</v>
      </c>
      <c r="P177" s="11"/>
      <c r="Q177" s="11"/>
      <c r="R177" s="11"/>
      <c r="S177" s="72" t="s">
        <v>2389</v>
      </c>
      <c r="T177" s="130" t="s">
        <v>65</v>
      </c>
    </row>
    <row r="178" spans="1:20" s="33" customFormat="1">
      <c r="A178" s="32">
        <v>593</v>
      </c>
      <c r="B178" s="76" t="s">
        <v>18</v>
      </c>
      <c r="C178" s="76" t="s">
        <v>19</v>
      </c>
      <c r="D178" s="76" t="s">
        <v>1061</v>
      </c>
      <c r="E178" s="76"/>
      <c r="F178" s="76" t="s">
        <v>2170</v>
      </c>
      <c r="G178" s="76" t="s">
        <v>2614</v>
      </c>
      <c r="H178" s="76">
        <v>18429.759999999998</v>
      </c>
      <c r="I178" s="76" t="s">
        <v>997</v>
      </c>
      <c r="J178" s="76" t="s">
        <v>17</v>
      </c>
      <c r="K178" s="76" t="s">
        <v>71</v>
      </c>
      <c r="L178" s="76" t="s">
        <v>23</v>
      </c>
      <c r="M178" s="76"/>
      <c r="N178" s="76"/>
      <c r="O178" s="79">
        <f t="shared" si="4"/>
        <v>16908.036697247702</v>
      </c>
      <c r="P178" s="76"/>
      <c r="Q178" s="76"/>
      <c r="R178" s="76">
        <v>4974</v>
      </c>
      <c r="S178" s="119" t="s">
        <v>2389</v>
      </c>
      <c r="T178" s="169" t="s">
        <v>2615</v>
      </c>
    </row>
    <row r="179" spans="1:20" s="33" customFormat="1" hidden="1">
      <c r="A179" s="32">
        <v>594</v>
      </c>
      <c r="B179" s="76" t="s">
        <v>18</v>
      </c>
      <c r="C179" s="76" t="s">
        <v>19</v>
      </c>
      <c r="D179" s="76" t="s">
        <v>58</v>
      </c>
      <c r="E179" s="76"/>
      <c r="F179" s="76" t="s">
        <v>127</v>
      </c>
      <c r="G179" s="76" t="s">
        <v>2616</v>
      </c>
      <c r="H179" s="76">
        <v>59061.65</v>
      </c>
      <c r="I179" s="76" t="s">
        <v>997</v>
      </c>
      <c r="J179" s="76" t="s">
        <v>17</v>
      </c>
      <c r="K179" s="76" t="s">
        <v>71</v>
      </c>
      <c r="L179" s="76" t="s">
        <v>23</v>
      </c>
      <c r="M179" s="76"/>
      <c r="N179" s="76"/>
      <c r="O179" s="79">
        <f t="shared" si="4"/>
        <v>54185</v>
      </c>
      <c r="P179" s="76"/>
      <c r="Q179" s="76"/>
      <c r="R179" s="76">
        <v>9860</v>
      </c>
      <c r="S179" s="119" t="s">
        <v>2389</v>
      </c>
      <c r="T179" s="169" t="s">
        <v>65</v>
      </c>
    </row>
    <row r="180" spans="1:20" s="33" customFormat="1">
      <c r="A180" s="32">
        <v>595</v>
      </c>
      <c r="B180" s="76" t="s">
        <v>18</v>
      </c>
      <c r="C180" s="76" t="s">
        <v>19</v>
      </c>
      <c r="D180" s="76" t="s">
        <v>120</v>
      </c>
      <c r="E180" s="76"/>
      <c r="F180" s="76" t="s">
        <v>2163</v>
      </c>
      <c r="G180" s="76" t="s">
        <v>2733</v>
      </c>
      <c r="H180" s="76">
        <v>13516</v>
      </c>
      <c r="I180" s="76" t="s">
        <v>997</v>
      </c>
      <c r="J180" s="76" t="s">
        <v>17</v>
      </c>
      <c r="K180" s="76" t="s">
        <v>711</v>
      </c>
      <c r="L180" s="76" t="s">
        <v>23</v>
      </c>
      <c r="M180" s="76"/>
      <c r="N180" s="76"/>
      <c r="O180" s="79">
        <f t="shared" si="4"/>
        <v>12400</v>
      </c>
      <c r="P180" s="76"/>
      <c r="Q180" s="76"/>
      <c r="R180" s="76">
        <v>4974</v>
      </c>
      <c r="S180" s="119" t="s">
        <v>2389</v>
      </c>
      <c r="T180" s="169" t="s">
        <v>651</v>
      </c>
    </row>
    <row r="181" spans="1:20" s="15" customFormat="1" hidden="1">
      <c r="A181" s="11">
        <v>596</v>
      </c>
      <c r="B181" s="11" t="s">
        <v>18</v>
      </c>
      <c r="C181" s="11" t="s">
        <v>19</v>
      </c>
      <c r="D181" s="11" t="s">
        <v>340</v>
      </c>
      <c r="E181" s="11"/>
      <c r="F181" s="11"/>
      <c r="G181" s="11" t="s">
        <v>2821</v>
      </c>
      <c r="H181" s="11">
        <v>174779.87</v>
      </c>
      <c r="I181" s="11" t="s">
        <v>100</v>
      </c>
      <c r="J181" s="11" t="s">
        <v>17</v>
      </c>
      <c r="K181" s="11" t="s">
        <v>71</v>
      </c>
      <c r="L181" s="11" t="s">
        <v>23</v>
      </c>
      <c r="M181" s="11"/>
      <c r="N181" s="11"/>
      <c r="O181" s="73">
        <f t="shared" si="4"/>
        <v>160348.50458715594</v>
      </c>
      <c r="P181" s="11"/>
      <c r="Q181" s="11"/>
      <c r="R181" s="11"/>
      <c r="S181" s="72" t="s">
        <v>2822</v>
      </c>
      <c r="T181" s="130" t="s">
        <v>65</v>
      </c>
    </row>
    <row r="182" spans="1:20" s="15" customFormat="1">
      <c r="A182" s="40">
        <v>597</v>
      </c>
      <c r="B182" s="11" t="s">
        <v>18</v>
      </c>
      <c r="C182" s="11" t="s">
        <v>19</v>
      </c>
      <c r="D182" s="11" t="s">
        <v>37</v>
      </c>
      <c r="E182" s="11"/>
      <c r="F182" s="11" t="s">
        <v>2168</v>
      </c>
      <c r="G182" s="11" t="s">
        <v>2837</v>
      </c>
      <c r="H182" s="11">
        <v>1028599.43</v>
      </c>
      <c r="I182" s="11" t="s">
        <v>2509</v>
      </c>
      <c r="J182" s="11" t="s">
        <v>17</v>
      </c>
      <c r="K182" s="11" t="s">
        <v>711</v>
      </c>
      <c r="L182" s="11" t="s">
        <v>23</v>
      </c>
      <c r="M182" s="11"/>
      <c r="N182" s="11" t="s">
        <v>1661</v>
      </c>
      <c r="O182" s="73">
        <f t="shared" si="4"/>
        <v>943669.20183486235</v>
      </c>
      <c r="P182" s="11"/>
      <c r="Q182" s="11"/>
      <c r="R182" s="11">
        <v>4974</v>
      </c>
      <c r="S182" s="72" t="s">
        <v>2626</v>
      </c>
      <c r="T182" s="130" t="s">
        <v>2257</v>
      </c>
    </row>
    <row r="183" spans="1:20" s="7" customFormat="1" hidden="1">
      <c r="A183" s="19">
        <v>598</v>
      </c>
      <c r="B183" s="76" t="s">
        <v>18</v>
      </c>
      <c r="C183" s="6" t="s">
        <v>19</v>
      </c>
      <c r="D183" s="6" t="s">
        <v>120</v>
      </c>
      <c r="E183" s="6"/>
      <c r="F183" s="6" t="s">
        <v>124</v>
      </c>
      <c r="G183" s="6" t="s">
        <v>2861</v>
      </c>
      <c r="H183" s="6">
        <v>293147.02</v>
      </c>
      <c r="I183" s="6" t="s">
        <v>2509</v>
      </c>
      <c r="J183" s="6" t="s">
        <v>17</v>
      </c>
      <c r="K183" s="6" t="s">
        <v>71</v>
      </c>
      <c r="L183" s="6" t="s">
        <v>23</v>
      </c>
      <c r="M183" s="6"/>
      <c r="N183" s="6"/>
      <c r="O183" s="79">
        <f t="shared" si="4"/>
        <v>268942.22018348624</v>
      </c>
      <c r="P183" s="6"/>
      <c r="Q183" s="6"/>
      <c r="R183" s="6">
        <v>9860</v>
      </c>
      <c r="S183" s="64" t="s">
        <v>2626</v>
      </c>
      <c r="T183" s="129" t="s">
        <v>2862</v>
      </c>
    </row>
    <row r="184" spans="1:20" s="7" customFormat="1">
      <c r="A184" s="19">
        <v>599</v>
      </c>
      <c r="B184" s="76" t="s">
        <v>18</v>
      </c>
      <c r="C184" s="6" t="s">
        <v>19</v>
      </c>
      <c r="D184" s="6" t="s">
        <v>120</v>
      </c>
      <c r="E184" s="6"/>
      <c r="F184" s="6" t="s">
        <v>2163</v>
      </c>
      <c r="G184" s="6" t="s">
        <v>2863</v>
      </c>
      <c r="H184" s="6">
        <v>135165.67000000001</v>
      </c>
      <c r="I184" s="6" t="s">
        <v>2509</v>
      </c>
      <c r="J184" s="6" t="s">
        <v>17</v>
      </c>
      <c r="K184" s="6" t="s">
        <v>711</v>
      </c>
      <c r="L184" s="6" t="s">
        <v>23</v>
      </c>
      <c r="M184" s="6"/>
      <c r="N184" s="6"/>
      <c r="O184" s="79">
        <f t="shared" si="4"/>
        <v>124005.20183486238</v>
      </c>
      <c r="P184" s="6"/>
      <c r="Q184" s="6"/>
      <c r="R184" s="6">
        <v>4974</v>
      </c>
      <c r="S184" s="64" t="s">
        <v>2626</v>
      </c>
      <c r="T184" s="129" t="s">
        <v>2056</v>
      </c>
    </row>
    <row r="185" spans="1:20" s="15" customFormat="1" hidden="1">
      <c r="A185" s="40">
        <v>600</v>
      </c>
      <c r="B185" s="11" t="s">
        <v>18</v>
      </c>
      <c r="C185" s="11" t="s">
        <v>19</v>
      </c>
      <c r="D185" s="11" t="s">
        <v>340</v>
      </c>
      <c r="E185" s="11"/>
      <c r="F185" s="11"/>
      <c r="G185" s="11" t="s">
        <v>2866</v>
      </c>
      <c r="H185" s="11">
        <v>337023.64</v>
      </c>
      <c r="I185" s="11" t="s">
        <v>2509</v>
      </c>
      <c r="J185" s="11" t="s">
        <v>17</v>
      </c>
      <c r="K185" s="11" t="s">
        <v>71</v>
      </c>
      <c r="L185" s="11" t="s">
        <v>23</v>
      </c>
      <c r="M185" s="11"/>
      <c r="N185" s="11" t="s">
        <v>70</v>
      </c>
      <c r="O185" s="73">
        <f t="shared" si="4"/>
        <v>309196</v>
      </c>
      <c r="P185" s="11"/>
      <c r="Q185" s="11"/>
      <c r="R185" s="11"/>
      <c r="S185" s="72" t="s">
        <v>2626</v>
      </c>
      <c r="T185" s="130" t="s">
        <v>65</v>
      </c>
    </row>
    <row r="186" spans="1:20" s="7" customFormat="1" hidden="1">
      <c r="A186" s="19">
        <v>601</v>
      </c>
      <c r="B186" s="76" t="s">
        <v>18</v>
      </c>
      <c r="C186" s="6" t="s">
        <v>19</v>
      </c>
      <c r="D186" s="6" t="s">
        <v>38</v>
      </c>
      <c r="E186" s="6"/>
      <c r="F186" s="6" t="s">
        <v>124</v>
      </c>
      <c r="G186" s="6" t="s">
        <v>2877</v>
      </c>
      <c r="H186" s="6">
        <v>26350.75</v>
      </c>
      <c r="I186" s="6" t="s">
        <v>2509</v>
      </c>
      <c r="J186" s="6" t="s">
        <v>17</v>
      </c>
      <c r="K186" s="6" t="s">
        <v>71</v>
      </c>
      <c r="L186" s="6" t="s">
        <v>23</v>
      </c>
      <c r="M186" s="6"/>
      <c r="N186" s="6"/>
      <c r="O186" s="79">
        <f t="shared" si="4"/>
        <v>24175</v>
      </c>
      <c r="P186" s="6"/>
      <c r="Q186" s="6"/>
      <c r="R186" s="6">
        <v>9860</v>
      </c>
      <c r="S186" s="64" t="s">
        <v>2626</v>
      </c>
      <c r="T186" s="129" t="s">
        <v>129</v>
      </c>
    </row>
    <row r="187" spans="1:20" s="7" customFormat="1">
      <c r="A187" s="19">
        <v>602</v>
      </c>
      <c r="B187" s="76" t="s">
        <v>18</v>
      </c>
      <c r="C187" s="6" t="s">
        <v>19</v>
      </c>
      <c r="D187" s="6" t="s">
        <v>38</v>
      </c>
      <c r="E187" s="6"/>
      <c r="F187" s="6" t="s">
        <v>2168</v>
      </c>
      <c r="G187" s="6" t="s">
        <v>2878</v>
      </c>
      <c r="H187" s="6">
        <v>148179.72</v>
      </c>
      <c r="I187" s="6" t="s">
        <v>2509</v>
      </c>
      <c r="J187" s="6" t="s">
        <v>17</v>
      </c>
      <c r="K187" s="6" t="s">
        <v>711</v>
      </c>
      <c r="L187" s="6" t="s">
        <v>23</v>
      </c>
      <c r="M187" s="6"/>
      <c r="N187" s="6"/>
      <c r="O187" s="79">
        <f t="shared" si="4"/>
        <v>135944.69724770641</v>
      </c>
      <c r="P187" s="6"/>
      <c r="Q187" s="6"/>
      <c r="R187" s="6">
        <v>4974</v>
      </c>
      <c r="S187" s="64" t="s">
        <v>2626</v>
      </c>
      <c r="T187" s="129" t="s">
        <v>2039</v>
      </c>
    </row>
    <row r="188" spans="1:20" s="7" customFormat="1">
      <c r="A188" s="19">
        <v>603</v>
      </c>
      <c r="B188" s="76" t="s">
        <v>18</v>
      </c>
      <c r="C188" s="6" t="s">
        <v>19</v>
      </c>
      <c r="D188" s="6" t="s">
        <v>1061</v>
      </c>
      <c r="E188" s="6"/>
      <c r="F188" s="6" t="s">
        <v>2170</v>
      </c>
      <c r="G188" s="6" t="s">
        <v>2879</v>
      </c>
      <c r="H188" s="6">
        <v>17460.14</v>
      </c>
      <c r="I188" s="6" t="s">
        <v>2509</v>
      </c>
      <c r="J188" s="6" t="s">
        <v>17</v>
      </c>
      <c r="K188" s="6" t="s">
        <v>711</v>
      </c>
      <c r="L188" s="6" t="s">
        <v>23</v>
      </c>
      <c r="M188" s="6"/>
      <c r="N188" s="6"/>
      <c r="O188" s="79">
        <f t="shared" si="4"/>
        <v>16018.477064220182</v>
      </c>
      <c r="P188" s="6"/>
      <c r="Q188" s="6"/>
      <c r="R188" s="6">
        <v>4974</v>
      </c>
      <c r="S188" s="64" t="s">
        <v>2626</v>
      </c>
      <c r="T188" s="129" t="s">
        <v>90</v>
      </c>
    </row>
    <row r="189" spans="1:20" s="7" customFormat="1">
      <c r="A189" s="19">
        <v>604</v>
      </c>
      <c r="B189" s="76" t="s">
        <v>18</v>
      </c>
      <c r="C189" s="6" t="s">
        <v>19</v>
      </c>
      <c r="D189" s="6" t="s">
        <v>57</v>
      </c>
      <c r="E189" s="6"/>
      <c r="F189" s="6" t="s">
        <v>2174</v>
      </c>
      <c r="G189" s="6" t="s">
        <v>2883</v>
      </c>
      <c r="H189" s="6">
        <v>229242.61</v>
      </c>
      <c r="I189" s="6" t="s">
        <v>2509</v>
      </c>
      <c r="J189" s="6" t="s">
        <v>17</v>
      </c>
      <c r="K189" s="6" t="s">
        <v>711</v>
      </c>
      <c r="L189" s="6" t="s">
        <v>23</v>
      </c>
      <c r="M189" s="6"/>
      <c r="N189" s="6"/>
      <c r="O189" s="79">
        <f t="shared" si="4"/>
        <v>210314.32110091741</v>
      </c>
      <c r="P189" s="6"/>
      <c r="Q189" s="6"/>
      <c r="R189" s="6">
        <v>4974</v>
      </c>
      <c r="S189" s="64" t="s">
        <v>2626</v>
      </c>
      <c r="T189" s="129" t="s">
        <v>1140</v>
      </c>
    </row>
    <row r="190" spans="1:20" hidden="1">
      <c r="A190" s="19">
        <v>605</v>
      </c>
      <c r="B190" s="32" t="s">
        <v>18</v>
      </c>
      <c r="C190" s="19" t="s">
        <v>19</v>
      </c>
      <c r="D190" s="2" t="s">
        <v>38</v>
      </c>
      <c r="E190" s="2"/>
      <c r="F190" s="2" t="s">
        <v>1483</v>
      </c>
      <c r="G190" s="2" t="s">
        <v>2884</v>
      </c>
      <c r="H190" s="2">
        <v>109</v>
      </c>
      <c r="I190" s="2" t="s">
        <v>2509</v>
      </c>
      <c r="J190" s="2" t="s">
        <v>17</v>
      </c>
      <c r="K190" s="2" t="s">
        <v>711</v>
      </c>
      <c r="L190" s="2" t="s">
        <v>33</v>
      </c>
      <c r="M190" s="2"/>
      <c r="N190" s="2"/>
      <c r="O190" s="63">
        <f t="shared" si="4"/>
        <v>99.999999999999986</v>
      </c>
      <c r="P190" s="2"/>
      <c r="Q190" s="2"/>
      <c r="R190" s="2">
        <v>3020</v>
      </c>
      <c r="S190" s="26" t="s">
        <v>2626</v>
      </c>
      <c r="T190" s="61" t="s">
        <v>592</v>
      </c>
    </row>
    <row r="191" spans="1:20" s="7" customFormat="1">
      <c r="A191" s="19">
        <v>606</v>
      </c>
      <c r="B191" s="76" t="s">
        <v>18</v>
      </c>
      <c r="C191" s="6" t="s">
        <v>19</v>
      </c>
      <c r="D191" s="6" t="s">
        <v>38</v>
      </c>
      <c r="E191" s="6"/>
      <c r="F191" s="6" t="s">
        <v>2169</v>
      </c>
      <c r="G191" s="6" t="s">
        <v>2885</v>
      </c>
      <c r="H191" s="6">
        <v>102679.58</v>
      </c>
      <c r="I191" s="6" t="s">
        <v>2509</v>
      </c>
      <c r="J191" s="6" t="s">
        <v>17</v>
      </c>
      <c r="K191" s="6" t="s">
        <v>711</v>
      </c>
      <c r="L191" s="6" t="s">
        <v>23</v>
      </c>
      <c r="M191" s="6"/>
      <c r="N191" s="6"/>
      <c r="O191" s="79">
        <f t="shared" si="4"/>
        <v>94201.449541284397</v>
      </c>
      <c r="P191" s="6"/>
      <c r="Q191" s="6"/>
      <c r="R191" s="6">
        <v>4974</v>
      </c>
      <c r="S191" s="64" t="s">
        <v>2626</v>
      </c>
      <c r="T191" s="129" t="s">
        <v>1736</v>
      </c>
    </row>
    <row r="192" spans="1:20" s="7" customFormat="1" hidden="1">
      <c r="A192" s="19">
        <v>607</v>
      </c>
      <c r="B192" s="76" t="s">
        <v>18</v>
      </c>
      <c r="C192" s="6" t="s">
        <v>19</v>
      </c>
      <c r="D192" s="6" t="s">
        <v>120</v>
      </c>
      <c r="E192" s="6"/>
      <c r="F192" s="6" t="s">
        <v>124</v>
      </c>
      <c r="G192" s="6" t="s">
        <v>2886</v>
      </c>
      <c r="H192" s="6">
        <v>299180.40999999997</v>
      </c>
      <c r="I192" s="6" t="s">
        <v>2509</v>
      </c>
      <c r="J192" s="6" t="s">
        <v>17</v>
      </c>
      <c r="K192" s="6" t="s">
        <v>711</v>
      </c>
      <c r="L192" s="6" t="s">
        <v>23</v>
      </c>
      <c r="M192" s="6"/>
      <c r="N192" s="6"/>
      <c r="O192" s="79">
        <f t="shared" si="4"/>
        <v>274477.44036697241</v>
      </c>
      <c r="P192" s="6"/>
      <c r="Q192" s="6"/>
      <c r="R192" s="6">
        <v>9860</v>
      </c>
      <c r="S192" s="64" t="s">
        <v>2626</v>
      </c>
      <c r="T192" s="129" t="s">
        <v>130</v>
      </c>
    </row>
    <row r="193" spans="1:21" s="7" customFormat="1" hidden="1">
      <c r="A193" s="19">
        <v>608</v>
      </c>
      <c r="B193" s="76" t="s">
        <v>18</v>
      </c>
      <c r="C193" s="6" t="s">
        <v>19</v>
      </c>
      <c r="D193" s="6" t="s">
        <v>120</v>
      </c>
      <c r="E193" s="6"/>
      <c r="F193" s="6" t="s">
        <v>124</v>
      </c>
      <c r="G193" s="6" t="s">
        <v>2887</v>
      </c>
      <c r="H193" s="6">
        <v>104560.3</v>
      </c>
      <c r="I193" s="6" t="s">
        <v>2509</v>
      </c>
      <c r="J193" s="6" t="s">
        <v>17</v>
      </c>
      <c r="K193" s="6" t="s">
        <v>711</v>
      </c>
      <c r="L193" s="6" t="s">
        <v>23</v>
      </c>
      <c r="M193" s="6"/>
      <c r="N193" s="6"/>
      <c r="O193" s="79">
        <f t="shared" si="4"/>
        <v>95926.880733944956</v>
      </c>
      <c r="P193" s="6"/>
      <c r="Q193" s="6"/>
      <c r="R193" s="6">
        <v>9860</v>
      </c>
      <c r="S193" s="64" t="s">
        <v>2626</v>
      </c>
      <c r="T193" s="129" t="s">
        <v>136</v>
      </c>
    </row>
    <row r="194" spans="1:21" s="7" customFormat="1" hidden="1">
      <c r="A194" s="19">
        <v>609</v>
      </c>
      <c r="B194" s="76" t="s">
        <v>18</v>
      </c>
      <c r="C194" s="6" t="s">
        <v>19</v>
      </c>
      <c r="D194" s="6" t="s">
        <v>120</v>
      </c>
      <c r="E194" s="6"/>
      <c r="F194" s="6" t="s">
        <v>2913</v>
      </c>
      <c r="G194" s="6" t="s">
        <v>2914</v>
      </c>
      <c r="H194" s="6">
        <v>171442.57</v>
      </c>
      <c r="I194" s="6" t="s">
        <v>2509</v>
      </c>
      <c r="J194" s="6" t="s">
        <v>17</v>
      </c>
      <c r="K194" s="6" t="s">
        <v>711</v>
      </c>
      <c r="L194" s="6" t="s">
        <v>23</v>
      </c>
      <c r="M194" s="6"/>
      <c r="N194" s="6"/>
      <c r="O194" s="79">
        <f t="shared" si="4"/>
        <v>157286.76146788991</v>
      </c>
      <c r="P194" s="6"/>
      <c r="Q194" s="6"/>
      <c r="R194" s="6">
        <v>9860</v>
      </c>
      <c r="S194" s="64" t="s">
        <v>2626</v>
      </c>
      <c r="T194" s="129" t="s">
        <v>113</v>
      </c>
    </row>
    <row r="195" spans="1:21" s="7" customFormat="1" hidden="1">
      <c r="A195" s="19">
        <v>610</v>
      </c>
      <c r="B195" s="76" t="s">
        <v>18</v>
      </c>
      <c r="C195" s="6" t="s">
        <v>19</v>
      </c>
      <c r="D195" s="6" t="s">
        <v>58</v>
      </c>
      <c r="E195" s="6"/>
      <c r="F195" s="6" t="s">
        <v>127</v>
      </c>
      <c r="G195" s="6" t="s">
        <v>2919</v>
      </c>
      <c r="H195" s="6">
        <v>8897.1299999999992</v>
      </c>
      <c r="I195" s="6" t="s">
        <v>2509</v>
      </c>
      <c r="J195" s="6" t="s">
        <v>17</v>
      </c>
      <c r="K195" s="6" t="s">
        <v>711</v>
      </c>
      <c r="L195" s="6" t="s">
        <v>23</v>
      </c>
      <c r="M195" s="6"/>
      <c r="N195" s="6"/>
      <c r="O195" s="79">
        <f t="shared" si="4"/>
        <v>8162.5045871559623</v>
      </c>
      <c r="P195" s="6"/>
      <c r="Q195" s="6"/>
      <c r="R195" s="6">
        <v>9860</v>
      </c>
      <c r="S195" s="64" t="s">
        <v>2626</v>
      </c>
      <c r="T195" s="129" t="s">
        <v>116</v>
      </c>
    </row>
    <row r="196" spans="1:21" s="7" customFormat="1" hidden="1">
      <c r="A196" s="19">
        <v>611</v>
      </c>
      <c r="B196" s="76" t="s">
        <v>18</v>
      </c>
      <c r="C196" s="6" t="s">
        <v>19</v>
      </c>
      <c r="D196" s="6" t="s">
        <v>1356</v>
      </c>
      <c r="E196" s="6"/>
      <c r="F196" s="6" t="s">
        <v>1357</v>
      </c>
      <c r="G196" s="6" t="s">
        <v>2953</v>
      </c>
      <c r="H196" s="6">
        <v>4478.05</v>
      </c>
      <c r="I196" s="6" t="s">
        <v>2509</v>
      </c>
      <c r="J196" s="6" t="s">
        <v>17</v>
      </c>
      <c r="K196" s="6" t="s">
        <v>711</v>
      </c>
      <c r="L196" s="6" t="s">
        <v>23</v>
      </c>
      <c r="M196" s="6"/>
      <c r="N196" s="6"/>
      <c r="O196" s="125">
        <f t="shared" si="4"/>
        <v>4108.3027522935781</v>
      </c>
      <c r="P196" s="6"/>
      <c r="Q196" s="6"/>
      <c r="R196" s="6">
        <v>2367</v>
      </c>
      <c r="S196" s="6" t="s">
        <v>2626</v>
      </c>
      <c r="T196" s="68" t="s">
        <v>408</v>
      </c>
    </row>
    <row r="197" spans="1:21" s="7" customFormat="1" hidden="1">
      <c r="A197" s="19">
        <v>612</v>
      </c>
      <c r="B197" s="76" t="s">
        <v>18</v>
      </c>
      <c r="C197" s="6" t="s">
        <v>19</v>
      </c>
      <c r="D197" s="6" t="s">
        <v>120</v>
      </c>
      <c r="E197" s="6"/>
      <c r="F197" s="6" t="s">
        <v>124</v>
      </c>
      <c r="G197" s="6" t="s">
        <v>2970</v>
      </c>
      <c r="H197" s="6">
        <v>14601.64</v>
      </c>
      <c r="I197" s="6" t="s">
        <v>2509</v>
      </c>
      <c r="J197" s="6" t="s">
        <v>17</v>
      </c>
      <c r="K197" s="6" t="s">
        <v>71</v>
      </c>
      <c r="L197" s="6" t="s">
        <v>23</v>
      </c>
      <c r="M197" s="6"/>
      <c r="N197" s="6"/>
      <c r="O197" s="79">
        <f t="shared" si="4"/>
        <v>13395.999999999998</v>
      </c>
      <c r="P197" s="6"/>
      <c r="Q197" s="6"/>
      <c r="R197" s="6">
        <v>9860</v>
      </c>
      <c r="S197" s="64" t="s">
        <v>2626</v>
      </c>
      <c r="T197" s="129" t="s">
        <v>2056</v>
      </c>
    </row>
    <row r="198" spans="1:21" s="7" customFormat="1">
      <c r="A198" s="19">
        <v>613</v>
      </c>
      <c r="B198" s="76" t="s">
        <v>18</v>
      </c>
      <c r="C198" s="6" t="s">
        <v>19</v>
      </c>
      <c r="D198" s="6" t="s">
        <v>38</v>
      </c>
      <c r="E198" s="6"/>
      <c r="F198" s="6" t="s">
        <v>2169</v>
      </c>
      <c r="G198" s="6" t="s">
        <v>2971</v>
      </c>
      <c r="H198" s="6">
        <v>49393.24</v>
      </c>
      <c r="I198" s="6" t="s">
        <v>2509</v>
      </c>
      <c r="J198" s="6" t="s">
        <v>17</v>
      </c>
      <c r="K198" s="6" t="s">
        <v>711</v>
      </c>
      <c r="L198" s="6" t="s">
        <v>23</v>
      </c>
      <c r="M198" s="6"/>
      <c r="N198" s="6"/>
      <c r="O198" s="79">
        <f t="shared" si="4"/>
        <v>45314.899082568802</v>
      </c>
      <c r="P198" s="6"/>
      <c r="Q198" s="6"/>
      <c r="R198" s="6">
        <v>4974</v>
      </c>
      <c r="S198" s="64" t="s">
        <v>2626</v>
      </c>
      <c r="T198" s="129" t="s">
        <v>2039</v>
      </c>
    </row>
    <row r="199" spans="1:21" s="15" customFormat="1">
      <c r="A199" s="40">
        <v>614</v>
      </c>
      <c r="B199" s="11" t="s">
        <v>18</v>
      </c>
      <c r="C199" s="11" t="s">
        <v>19</v>
      </c>
      <c r="D199" s="11" t="s">
        <v>37</v>
      </c>
      <c r="E199" s="11"/>
      <c r="F199" s="11" t="s">
        <v>2168</v>
      </c>
      <c r="G199" s="11" t="s">
        <v>2972</v>
      </c>
      <c r="H199" s="11">
        <v>960546.37</v>
      </c>
      <c r="I199" s="11" t="s">
        <v>2509</v>
      </c>
      <c r="J199" s="11" t="s">
        <v>17</v>
      </c>
      <c r="K199" s="11" t="s">
        <v>711</v>
      </c>
      <c r="L199" s="11" t="s">
        <v>23</v>
      </c>
      <c r="M199" s="11"/>
      <c r="N199" s="11" t="s">
        <v>70</v>
      </c>
      <c r="O199" s="73">
        <f t="shared" si="4"/>
        <v>881235.20183486235</v>
      </c>
      <c r="P199" s="11"/>
      <c r="Q199" s="11"/>
      <c r="R199" s="11">
        <v>4974</v>
      </c>
      <c r="S199" s="72" t="s">
        <v>2626</v>
      </c>
      <c r="T199" s="130" t="s">
        <v>726</v>
      </c>
    </row>
    <row r="200" spans="1:21" s="7" customFormat="1">
      <c r="A200" s="19">
        <v>615</v>
      </c>
      <c r="B200" s="76" t="s">
        <v>18</v>
      </c>
      <c r="C200" s="6" t="s">
        <v>19</v>
      </c>
      <c r="D200" s="6" t="s">
        <v>1061</v>
      </c>
      <c r="E200" s="6"/>
      <c r="F200" s="6" t="s">
        <v>2170</v>
      </c>
      <c r="G200" s="6" t="s">
        <v>2985</v>
      </c>
      <c r="H200" s="6">
        <v>17460.189999999999</v>
      </c>
      <c r="I200" s="6" t="s">
        <v>2509</v>
      </c>
      <c r="J200" s="6" t="s">
        <v>17</v>
      </c>
      <c r="K200" s="6" t="s">
        <v>711</v>
      </c>
      <c r="L200" s="6" t="s">
        <v>23</v>
      </c>
      <c r="M200" s="6"/>
      <c r="N200" s="6"/>
      <c r="O200" s="79">
        <f t="shared" si="4"/>
        <v>16018.522935779814</v>
      </c>
      <c r="P200" s="6"/>
      <c r="Q200" s="6"/>
      <c r="R200" s="6">
        <v>4974</v>
      </c>
      <c r="S200" s="64" t="s">
        <v>2626</v>
      </c>
      <c r="T200" s="129" t="s">
        <v>90</v>
      </c>
    </row>
    <row r="201" spans="1:21" s="7" customFormat="1" hidden="1">
      <c r="A201" s="19">
        <v>616</v>
      </c>
      <c r="B201" s="76" t="s">
        <v>18</v>
      </c>
      <c r="C201" s="6" t="s">
        <v>19</v>
      </c>
      <c r="D201" s="6" t="s">
        <v>120</v>
      </c>
      <c r="E201" s="6"/>
      <c r="F201" s="6" t="s">
        <v>124</v>
      </c>
      <c r="G201" s="6" t="s">
        <v>3047</v>
      </c>
      <c r="H201" s="6">
        <v>635366.67000000004</v>
      </c>
      <c r="I201" s="6" t="s">
        <v>1515</v>
      </c>
      <c r="J201" s="6" t="s">
        <v>17</v>
      </c>
      <c r="K201" s="6" t="s">
        <v>711</v>
      </c>
      <c r="L201" s="6" t="s">
        <v>23</v>
      </c>
      <c r="M201" s="6"/>
      <c r="N201" s="6"/>
      <c r="O201" s="79">
        <f t="shared" si="4"/>
        <v>582905.20183486235</v>
      </c>
      <c r="P201" s="6"/>
      <c r="Q201" s="6"/>
      <c r="R201" s="6">
        <v>9860</v>
      </c>
      <c r="S201" s="64" t="s">
        <v>2626</v>
      </c>
      <c r="T201" s="129" t="s">
        <v>3901</v>
      </c>
    </row>
    <row r="202" spans="1:21" s="7" customFormat="1" hidden="1">
      <c r="A202" s="19">
        <v>617</v>
      </c>
      <c r="B202" s="76" t="s">
        <v>18</v>
      </c>
      <c r="C202" s="6" t="s">
        <v>19</v>
      </c>
      <c r="D202" s="6" t="s">
        <v>57</v>
      </c>
      <c r="E202" s="6"/>
      <c r="F202" s="6" t="s">
        <v>128</v>
      </c>
      <c r="G202" s="6" t="s">
        <v>3048</v>
      </c>
      <c r="H202" s="6">
        <v>156748.99</v>
      </c>
      <c r="I202" s="6" t="s">
        <v>1515</v>
      </c>
      <c r="J202" s="6" t="s">
        <v>17</v>
      </c>
      <c r="K202" s="6" t="s">
        <v>71</v>
      </c>
      <c r="L202" s="6" t="s">
        <v>23</v>
      </c>
      <c r="M202" s="6"/>
      <c r="N202" s="6"/>
      <c r="O202" s="79">
        <f t="shared" si="4"/>
        <v>143806.41284403668</v>
      </c>
      <c r="P202" s="6"/>
      <c r="Q202" s="6"/>
      <c r="R202" s="6">
        <v>9860</v>
      </c>
      <c r="S202" s="64" t="s">
        <v>2626</v>
      </c>
      <c r="T202" s="129" t="s">
        <v>113</v>
      </c>
    </row>
    <row r="203" spans="1:21" s="7" customFormat="1" hidden="1">
      <c r="A203" s="19">
        <v>618</v>
      </c>
      <c r="B203" s="76" t="s">
        <v>18</v>
      </c>
      <c r="C203" s="6" t="s">
        <v>19</v>
      </c>
      <c r="D203" s="6" t="s">
        <v>37</v>
      </c>
      <c r="E203" s="6"/>
      <c r="F203" s="6" t="s">
        <v>125</v>
      </c>
      <c r="G203" s="6" t="s">
        <v>3049</v>
      </c>
      <c r="H203" s="6">
        <v>8616.4500000000007</v>
      </c>
      <c r="I203" s="6" t="s">
        <v>1515</v>
      </c>
      <c r="J203" s="6" t="s">
        <v>17</v>
      </c>
      <c r="K203" s="6" t="s">
        <v>71</v>
      </c>
      <c r="L203" s="6" t="s">
        <v>23</v>
      </c>
      <c r="M203" s="6"/>
      <c r="N203" s="6"/>
      <c r="O203" s="79">
        <f t="shared" si="4"/>
        <v>7905</v>
      </c>
      <c r="P203" s="6"/>
      <c r="Q203" s="6"/>
      <c r="R203" s="6">
        <v>9860</v>
      </c>
      <c r="S203" s="64" t="s">
        <v>2626</v>
      </c>
      <c r="T203" s="129" t="s">
        <v>121</v>
      </c>
    </row>
    <row r="204" spans="1:21" s="7" customFormat="1">
      <c r="A204" s="19">
        <v>619</v>
      </c>
      <c r="B204" s="76" t="s">
        <v>18</v>
      </c>
      <c r="C204" s="6" t="s">
        <v>19</v>
      </c>
      <c r="D204" s="6" t="s">
        <v>120</v>
      </c>
      <c r="E204" s="6"/>
      <c r="F204" s="6" t="s">
        <v>2163</v>
      </c>
      <c r="G204" s="6" t="s">
        <v>3051</v>
      </c>
      <c r="H204" s="6">
        <v>168957.09</v>
      </c>
      <c r="I204" s="6" t="s">
        <v>1515</v>
      </c>
      <c r="J204" s="6" t="s">
        <v>17</v>
      </c>
      <c r="K204" s="6" t="s">
        <v>3052</v>
      </c>
      <c r="L204" s="6" t="s">
        <v>23</v>
      </c>
      <c r="M204" s="6"/>
      <c r="N204" s="6"/>
      <c r="O204" s="79">
        <f t="shared" si="4"/>
        <v>155006.50458715594</v>
      </c>
      <c r="P204" s="6"/>
      <c r="Q204" s="6"/>
      <c r="R204" s="6">
        <v>4974</v>
      </c>
      <c r="S204" s="64" t="s">
        <v>2626</v>
      </c>
      <c r="T204" s="129" t="s">
        <v>2056</v>
      </c>
    </row>
    <row r="205" spans="1:21" s="7" customFormat="1">
      <c r="A205" s="19">
        <v>620</v>
      </c>
      <c r="B205" s="76" t="s">
        <v>18</v>
      </c>
      <c r="C205" s="6" t="s">
        <v>19</v>
      </c>
      <c r="D205" s="6" t="s">
        <v>1061</v>
      </c>
      <c r="E205" s="6"/>
      <c r="F205" s="6" t="s">
        <v>2170</v>
      </c>
      <c r="G205" s="6" t="s">
        <v>3053</v>
      </c>
      <c r="H205" s="6">
        <v>266012.32</v>
      </c>
      <c r="I205" s="6" t="s">
        <v>1515</v>
      </c>
      <c r="J205" s="6" t="s">
        <v>17</v>
      </c>
      <c r="K205" s="6" t="s">
        <v>711</v>
      </c>
      <c r="L205" s="6" t="s">
        <v>23</v>
      </c>
      <c r="M205" s="6"/>
      <c r="N205" s="6"/>
      <c r="O205" s="79">
        <f t="shared" si="4"/>
        <v>244048</v>
      </c>
      <c r="P205" s="6"/>
      <c r="Q205" s="6"/>
      <c r="R205" s="6">
        <v>4974</v>
      </c>
      <c r="S205" s="64" t="s">
        <v>2626</v>
      </c>
      <c r="T205" s="129" t="s">
        <v>1906</v>
      </c>
    </row>
    <row r="206" spans="1:21" s="7" customFormat="1">
      <c r="A206" s="19">
        <v>621</v>
      </c>
      <c r="B206" s="76" t="s">
        <v>18</v>
      </c>
      <c r="C206" s="6" t="s">
        <v>19</v>
      </c>
      <c r="D206" s="135" t="s">
        <v>57</v>
      </c>
      <c r="E206" s="135"/>
      <c r="F206" s="135" t="s">
        <v>2174</v>
      </c>
      <c r="G206" s="135" t="s">
        <v>3071</v>
      </c>
      <c r="H206" s="135">
        <v>229242.41</v>
      </c>
      <c r="I206" s="135" t="s">
        <v>1515</v>
      </c>
      <c r="J206" s="135" t="s">
        <v>17</v>
      </c>
      <c r="K206" s="135" t="s">
        <v>711</v>
      </c>
      <c r="L206" s="135" t="s">
        <v>43</v>
      </c>
      <c r="M206" s="135"/>
      <c r="N206" s="135"/>
      <c r="O206" s="202">
        <f t="shared" si="4"/>
        <v>210314.13761467888</v>
      </c>
      <c r="P206" s="135"/>
      <c r="Q206" s="135"/>
      <c r="R206" s="135">
        <v>4974</v>
      </c>
      <c r="S206" s="203" t="s">
        <v>2626</v>
      </c>
      <c r="T206" s="204" t="s">
        <v>1140</v>
      </c>
    </row>
    <row r="207" spans="1:21" s="7" customFormat="1">
      <c r="A207" s="19">
        <v>622</v>
      </c>
      <c r="B207" s="76" t="s">
        <v>18</v>
      </c>
      <c r="C207" s="6" t="s">
        <v>19</v>
      </c>
      <c r="D207" s="6" t="s">
        <v>37</v>
      </c>
      <c r="E207" s="6"/>
      <c r="F207" s="6" t="s">
        <v>2168</v>
      </c>
      <c r="G207" s="6" t="s">
        <v>3053</v>
      </c>
      <c r="H207" s="6">
        <v>381513.95</v>
      </c>
      <c r="I207" s="6" t="s">
        <v>1515</v>
      </c>
      <c r="J207" s="135" t="s">
        <v>17</v>
      </c>
      <c r="K207" s="135" t="s">
        <v>711</v>
      </c>
      <c r="L207" s="6" t="s">
        <v>43</v>
      </c>
      <c r="M207" s="6"/>
      <c r="N207" s="6"/>
      <c r="O207" s="125">
        <f t="shared" si="4"/>
        <v>350012.79816513759</v>
      </c>
      <c r="P207" s="6"/>
      <c r="Q207" s="6"/>
      <c r="R207" s="6">
        <v>4974</v>
      </c>
      <c r="S207" s="203" t="s">
        <v>2626</v>
      </c>
      <c r="T207" s="68" t="s">
        <v>3151</v>
      </c>
      <c r="U207" s="6"/>
    </row>
    <row r="208" spans="1:21">
      <c r="A208" s="19">
        <v>623</v>
      </c>
      <c r="B208" s="32" t="s">
        <v>18</v>
      </c>
      <c r="C208" s="19" t="s">
        <v>19</v>
      </c>
      <c r="D208" s="2" t="s">
        <v>1061</v>
      </c>
      <c r="E208" s="2"/>
      <c r="F208" s="2" t="s">
        <v>2170</v>
      </c>
      <c r="G208" s="2" t="s">
        <v>2985</v>
      </c>
      <c r="H208" s="2">
        <v>17460.189999999999</v>
      </c>
      <c r="I208" s="2" t="s">
        <v>2509</v>
      </c>
      <c r="J208" s="23" t="s">
        <v>17</v>
      </c>
      <c r="K208" s="23" t="s">
        <v>711</v>
      </c>
      <c r="L208" s="2" t="s">
        <v>3139</v>
      </c>
      <c r="M208" s="2"/>
      <c r="N208" s="2"/>
      <c r="O208" s="8">
        <f t="shared" si="4"/>
        <v>16018.522935779814</v>
      </c>
      <c r="P208" s="2"/>
      <c r="Q208" s="2"/>
      <c r="R208" s="2">
        <v>4974</v>
      </c>
      <c r="S208" s="176" t="s">
        <v>2626</v>
      </c>
      <c r="T208" s="57" t="s">
        <v>90</v>
      </c>
      <c r="U208" s="2"/>
    </row>
    <row r="209" spans="1:20" s="7" customFormat="1">
      <c r="A209" s="19">
        <v>624</v>
      </c>
      <c r="B209" s="76" t="s">
        <v>18</v>
      </c>
      <c r="C209" s="6" t="s">
        <v>19</v>
      </c>
      <c r="D209" s="6" t="s">
        <v>1061</v>
      </c>
      <c r="E209" s="161"/>
      <c r="F209" s="161" t="s">
        <v>2170</v>
      </c>
      <c r="G209" s="161" t="s">
        <v>3164</v>
      </c>
      <c r="H209" s="161">
        <v>34920.370000000003</v>
      </c>
      <c r="I209" s="161" t="s">
        <v>1515</v>
      </c>
      <c r="J209" s="135" t="s">
        <v>17</v>
      </c>
      <c r="K209" s="135" t="s">
        <v>711</v>
      </c>
      <c r="L209" s="6" t="s">
        <v>23</v>
      </c>
      <c r="M209" s="161"/>
      <c r="N209" s="161"/>
      <c r="O209" s="177">
        <f t="shared" ref="O209:O224" si="5">H209/1.09</f>
        <v>32037.036697247706</v>
      </c>
      <c r="P209" s="161"/>
      <c r="Q209" s="161"/>
      <c r="R209" s="161">
        <v>4974</v>
      </c>
      <c r="S209" s="178" t="s">
        <v>2626</v>
      </c>
      <c r="T209" s="179" t="s">
        <v>90</v>
      </c>
    </row>
    <row r="210" spans="1:20" s="7" customFormat="1" hidden="1">
      <c r="A210" s="19">
        <v>625</v>
      </c>
      <c r="B210" s="76" t="s">
        <v>18</v>
      </c>
      <c r="C210" s="6" t="s">
        <v>19</v>
      </c>
      <c r="D210" s="6" t="s">
        <v>120</v>
      </c>
      <c r="E210" s="6"/>
      <c r="F210" s="6" t="s">
        <v>124</v>
      </c>
      <c r="G210" s="6" t="s">
        <v>3217</v>
      </c>
      <c r="H210" s="6">
        <v>5313.75</v>
      </c>
      <c r="I210" s="6" t="s">
        <v>1515</v>
      </c>
      <c r="J210" s="135" t="s">
        <v>17</v>
      </c>
      <c r="K210" s="6" t="s">
        <v>71</v>
      </c>
      <c r="L210" s="6" t="s">
        <v>23</v>
      </c>
      <c r="M210" s="6"/>
      <c r="N210" s="6"/>
      <c r="O210" s="79">
        <f t="shared" si="5"/>
        <v>4875</v>
      </c>
      <c r="P210" s="6"/>
      <c r="Q210" s="6"/>
      <c r="R210" s="6">
        <v>9860</v>
      </c>
      <c r="S210" s="64" t="s">
        <v>3190</v>
      </c>
      <c r="T210" s="129" t="s">
        <v>2241</v>
      </c>
    </row>
    <row r="211" spans="1:20" s="7" customFormat="1" hidden="1">
      <c r="A211" s="19">
        <v>626</v>
      </c>
      <c r="B211" s="76" t="s">
        <v>18</v>
      </c>
      <c r="C211" s="6" t="s">
        <v>19</v>
      </c>
      <c r="D211" s="6" t="s">
        <v>120</v>
      </c>
      <c r="E211" s="6"/>
      <c r="F211" s="6" t="s">
        <v>124</v>
      </c>
      <c r="G211" s="6" t="s">
        <v>3218</v>
      </c>
      <c r="H211" s="6">
        <v>299180.40999999997</v>
      </c>
      <c r="I211" s="6" t="s">
        <v>1515</v>
      </c>
      <c r="J211" s="135" t="s">
        <v>17</v>
      </c>
      <c r="K211" s="6" t="s">
        <v>71</v>
      </c>
      <c r="L211" s="6" t="s">
        <v>23</v>
      </c>
      <c r="M211" s="6"/>
      <c r="N211" s="6"/>
      <c r="O211" s="79">
        <f>H211/1.09</f>
        <v>274477.44036697241</v>
      </c>
      <c r="P211" s="6"/>
      <c r="Q211" s="6"/>
      <c r="R211" s="6">
        <v>9860</v>
      </c>
      <c r="S211" s="64" t="s">
        <v>3190</v>
      </c>
      <c r="T211" s="129" t="s">
        <v>130</v>
      </c>
    </row>
    <row r="212" spans="1:20" s="7" customFormat="1">
      <c r="A212" s="19">
        <v>627</v>
      </c>
      <c r="B212" s="76" t="s">
        <v>18</v>
      </c>
      <c r="C212" s="6" t="s">
        <v>19</v>
      </c>
      <c r="D212" s="6" t="s">
        <v>57</v>
      </c>
      <c r="E212" s="6"/>
      <c r="F212" s="6" t="s">
        <v>2174</v>
      </c>
      <c r="G212" s="6" t="s">
        <v>3219</v>
      </c>
      <c r="H212" s="6">
        <v>114621.3</v>
      </c>
      <c r="I212" s="6" t="s">
        <v>1515</v>
      </c>
      <c r="J212" s="135" t="s">
        <v>17</v>
      </c>
      <c r="K212" s="135" t="s">
        <v>711</v>
      </c>
      <c r="L212" s="6" t="s">
        <v>23</v>
      </c>
      <c r="M212" s="6"/>
      <c r="N212" s="6"/>
      <c r="O212" s="79">
        <f t="shared" si="5"/>
        <v>105157.15596330275</v>
      </c>
      <c r="P212" s="6"/>
      <c r="Q212" s="6"/>
      <c r="R212" s="6">
        <v>4974</v>
      </c>
      <c r="S212" s="64" t="s">
        <v>3190</v>
      </c>
      <c r="T212" s="129" t="s">
        <v>1140</v>
      </c>
    </row>
    <row r="213" spans="1:20" s="7" customFormat="1">
      <c r="A213" s="19">
        <v>628</v>
      </c>
      <c r="B213" s="76" t="s">
        <v>18</v>
      </c>
      <c r="C213" s="6" t="s">
        <v>19</v>
      </c>
      <c r="D213" s="6" t="s">
        <v>38</v>
      </c>
      <c r="E213" s="6"/>
      <c r="F213" s="6" t="s">
        <v>2169</v>
      </c>
      <c r="G213" s="6" t="s">
        <v>3220</v>
      </c>
      <c r="H213" s="6">
        <v>44005.53</v>
      </c>
      <c r="I213" s="6" t="s">
        <v>1515</v>
      </c>
      <c r="J213" s="135" t="s">
        <v>17</v>
      </c>
      <c r="K213" s="135" t="s">
        <v>711</v>
      </c>
      <c r="L213" s="6" t="s">
        <v>23</v>
      </c>
      <c r="M213" s="6"/>
      <c r="N213" s="6"/>
      <c r="O213" s="79">
        <f t="shared" si="5"/>
        <v>40372.045871559632</v>
      </c>
      <c r="P213" s="6"/>
      <c r="Q213" s="6"/>
      <c r="R213" s="6">
        <v>4974</v>
      </c>
      <c r="S213" s="64" t="s">
        <v>3190</v>
      </c>
      <c r="T213" s="129" t="s">
        <v>1736</v>
      </c>
    </row>
    <row r="214" spans="1:20" s="7" customFormat="1">
      <c r="A214" s="19">
        <v>631</v>
      </c>
      <c r="B214" s="76" t="s">
        <v>18</v>
      </c>
      <c r="C214" s="6" t="s">
        <v>19</v>
      </c>
      <c r="D214" s="6" t="s">
        <v>38</v>
      </c>
      <c r="E214" s="6"/>
      <c r="F214" s="6" t="s">
        <v>2169</v>
      </c>
      <c r="G214" s="6" t="s">
        <v>3231</v>
      </c>
      <c r="H214" s="6">
        <v>49393.24</v>
      </c>
      <c r="I214" s="6" t="s">
        <v>1515</v>
      </c>
      <c r="J214" s="6" t="s">
        <v>17</v>
      </c>
      <c r="K214" s="6" t="s">
        <v>711</v>
      </c>
      <c r="L214" s="6" t="s">
        <v>23</v>
      </c>
      <c r="M214" s="6"/>
      <c r="N214" s="6"/>
      <c r="O214" s="79">
        <f t="shared" si="5"/>
        <v>45314.899082568802</v>
      </c>
      <c r="P214" s="6"/>
      <c r="Q214" s="6"/>
      <c r="R214" s="6">
        <v>4974</v>
      </c>
      <c r="S214" s="64" t="s">
        <v>3190</v>
      </c>
      <c r="T214" s="129" t="s">
        <v>2039</v>
      </c>
    </row>
    <row r="215" spans="1:20" s="7" customFormat="1" hidden="1">
      <c r="A215" s="19">
        <v>632</v>
      </c>
      <c r="B215" s="76" t="s">
        <v>18</v>
      </c>
      <c r="C215" s="6" t="s">
        <v>19</v>
      </c>
      <c r="D215" s="6" t="s">
        <v>120</v>
      </c>
      <c r="E215" s="6"/>
      <c r="F215" s="6" t="s">
        <v>124</v>
      </c>
      <c r="G215" s="6" t="s">
        <v>3232</v>
      </c>
      <c r="H215" s="6">
        <v>555531.14</v>
      </c>
      <c r="I215" s="6" t="s">
        <v>1515</v>
      </c>
      <c r="J215" s="6" t="s">
        <v>17</v>
      </c>
      <c r="K215" s="6" t="s">
        <v>71</v>
      </c>
      <c r="L215" s="6" t="s">
        <v>23</v>
      </c>
      <c r="M215" s="6"/>
      <c r="N215" s="6"/>
      <c r="O215" s="79">
        <f t="shared" si="5"/>
        <v>509661.59633027518</v>
      </c>
      <c r="P215" s="6"/>
      <c r="Q215" s="6"/>
      <c r="R215" s="6">
        <v>9860</v>
      </c>
      <c r="S215" s="64" t="s">
        <v>3190</v>
      </c>
      <c r="T215" s="129" t="s">
        <v>3233</v>
      </c>
    </row>
    <row r="216" spans="1:20" s="7" customFormat="1" hidden="1">
      <c r="A216" s="19">
        <v>633</v>
      </c>
      <c r="B216" s="76" t="s">
        <v>18</v>
      </c>
      <c r="C216" s="6" t="s">
        <v>19</v>
      </c>
      <c r="D216" s="6" t="s">
        <v>38</v>
      </c>
      <c r="E216" s="6"/>
      <c r="F216" s="6" t="s">
        <v>124</v>
      </c>
      <c r="G216" s="6" t="s">
        <v>3240</v>
      </c>
      <c r="H216" s="6">
        <v>65876.88</v>
      </c>
      <c r="I216" s="6" t="s">
        <v>1515</v>
      </c>
      <c r="J216" s="6" t="s">
        <v>17</v>
      </c>
      <c r="K216" s="6" t="s">
        <v>71</v>
      </c>
      <c r="L216" s="6" t="s">
        <v>23</v>
      </c>
      <c r="M216" s="6"/>
      <c r="N216" s="6"/>
      <c r="O216" s="79">
        <f t="shared" si="5"/>
        <v>60437.504587155963</v>
      </c>
      <c r="P216" s="6"/>
      <c r="Q216" s="6"/>
      <c r="R216" s="6">
        <v>9860</v>
      </c>
      <c r="S216" s="64" t="s">
        <v>2626</v>
      </c>
      <c r="T216" s="129" t="s">
        <v>129</v>
      </c>
    </row>
    <row r="217" spans="1:20" s="7" customFormat="1">
      <c r="A217" s="19">
        <v>634</v>
      </c>
      <c r="B217" s="76" t="s">
        <v>18</v>
      </c>
      <c r="C217" s="6" t="s">
        <v>19</v>
      </c>
      <c r="D217" s="6" t="s">
        <v>57</v>
      </c>
      <c r="E217" s="6"/>
      <c r="F217" s="6" t="s">
        <v>2174</v>
      </c>
      <c r="G217" s="6" t="s">
        <v>3263</v>
      </c>
      <c r="H217" s="6">
        <v>171931.96</v>
      </c>
      <c r="I217" s="6" t="s">
        <v>1515</v>
      </c>
      <c r="J217" s="6" t="s">
        <v>17</v>
      </c>
      <c r="K217" s="6" t="s">
        <v>711</v>
      </c>
      <c r="L217" s="6" t="s">
        <v>23</v>
      </c>
      <c r="M217" s="6"/>
      <c r="N217" s="6"/>
      <c r="O217" s="79">
        <f t="shared" si="5"/>
        <v>157735.74311926603</v>
      </c>
      <c r="P217" s="6"/>
      <c r="Q217" s="6"/>
      <c r="R217" s="6">
        <v>4974</v>
      </c>
      <c r="S217" s="64" t="s">
        <v>3190</v>
      </c>
      <c r="T217" s="129" t="s">
        <v>1140</v>
      </c>
    </row>
    <row r="218" spans="1:20" s="7" customFormat="1">
      <c r="A218" s="19">
        <v>635</v>
      </c>
      <c r="B218" s="76" t="s">
        <v>18</v>
      </c>
      <c r="C218" s="6" t="s">
        <v>19</v>
      </c>
      <c r="D218" s="6" t="s">
        <v>38</v>
      </c>
      <c r="E218" s="6"/>
      <c r="F218" s="6" t="s">
        <v>3264</v>
      </c>
      <c r="G218" s="6" t="s">
        <v>3265</v>
      </c>
      <c r="H218" s="6">
        <v>29337.02</v>
      </c>
      <c r="I218" s="6" t="s">
        <v>1515</v>
      </c>
      <c r="J218" s="6" t="s">
        <v>17</v>
      </c>
      <c r="K218" s="6" t="s">
        <v>71</v>
      </c>
      <c r="L218" s="6" t="s">
        <v>23</v>
      </c>
      <c r="M218" s="6"/>
      <c r="N218" s="6"/>
      <c r="O218" s="79">
        <f t="shared" si="5"/>
        <v>26914.697247706419</v>
      </c>
      <c r="P218" s="6"/>
      <c r="Q218" s="6"/>
      <c r="R218" s="6">
        <v>4974</v>
      </c>
      <c r="S218" s="64" t="s">
        <v>3190</v>
      </c>
      <c r="T218" s="129" t="s">
        <v>1736</v>
      </c>
    </row>
    <row r="219" spans="1:20" s="7" customFormat="1" hidden="1">
      <c r="A219" s="19">
        <v>636</v>
      </c>
      <c r="B219" s="76" t="s">
        <v>18</v>
      </c>
      <c r="C219" s="6" t="s">
        <v>19</v>
      </c>
      <c r="D219" s="6" t="s">
        <v>120</v>
      </c>
      <c r="E219" s="6"/>
      <c r="F219" s="6" t="s">
        <v>124</v>
      </c>
      <c r="G219" s="6" t="s">
        <v>3290</v>
      </c>
      <c r="H219" s="6">
        <v>1200.48</v>
      </c>
      <c r="I219" s="6" t="s">
        <v>1515</v>
      </c>
      <c r="J219" s="6" t="s">
        <v>17</v>
      </c>
      <c r="K219" s="6" t="s">
        <v>71</v>
      </c>
      <c r="L219" s="6" t="s">
        <v>23</v>
      </c>
      <c r="M219" s="6"/>
      <c r="N219" s="6"/>
      <c r="O219" s="79">
        <f t="shared" si="5"/>
        <v>1101.3577981651376</v>
      </c>
      <c r="P219" s="6"/>
      <c r="Q219" s="6"/>
      <c r="R219" s="6">
        <v>9860</v>
      </c>
      <c r="S219" s="64" t="s">
        <v>3190</v>
      </c>
      <c r="T219" s="129" t="s">
        <v>1046</v>
      </c>
    </row>
    <row r="220" spans="1:20" s="7" customFormat="1" hidden="1">
      <c r="A220" s="19">
        <v>637</v>
      </c>
      <c r="B220" s="76" t="s">
        <v>18</v>
      </c>
      <c r="C220" s="6" t="s">
        <v>19</v>
      </c>
      <c r="D220" s="6" t="s">
        <v>58</v>
      </c>
      <c r="E220" s="6"/>
      <c r="F220" s="6" t="s">
        <v>127</v>
      </c>
      <c r="G220" s="6" t="s">
        <v>3291</v>
      </c>
      <c r="H220" s="6">
        <v>7117.7</v>
      </c>
      <c r="I220" s="6" t="s">
        <v>1515</v>
      </c>
      <c r="J220" s="6" t="s">
        <v>17</v>
      </c>
      <c r="K220" s="6" t="s">
        <v>71</v>
      </c>
      <c r="L220" s="6" t="s">
        <v>23</v>
      </c>
      <c r="M220" s="6"/>
      <c r="N220" s="6"/>
      <c r="O220" s="79">
        <f t="shared" si="5"/>
        <v>6529.9999999999991</v>
      </c>
      <c r="P220" s="6"/>
      <c r="Q220" s="6"/>
      <c r="R220" s="6">
        <v>9860</v>
      </c>
      <c r="S220" s="64" t="s">
        <v>3190</v>
      </c>
      <c r="T220" s="129" t="s">
        <v>116</v>
      </c>
    </row>
    <row r="221" spans="1:20" s="7" customFormat="1">
      <c r="A221" s="19">
        <v>638</v>
      </c>
      <c r="B221" s="76" t="s">
        <v>18</v>
      </c>
      <c r="C221" s="6" t="s">
        <v>19</v>
      </c>
      <c r="D221" s="6" t="s">
        <v>1061</v>
      </c>
      <c r="E221" s="6"/>
      <c r="F221" s="6" t="s">
        <v>2170</v>
      </c>
      <c r="G221" s="6" t="s">
        <v>3292</v>
      </c>
      <c r="H221" s="6">
        <v>34920.370000000003</v>
      </c>
      <c r="I221" s="6" t="s">
        <v>1515</v>
      </c>
      <c r="J221" s="6" t="s">
        <v>17</v>
      </c>
      <c r="K221" s="6" t="s">
        <v>711</v>
      </c>
      <c r="L221" s="6" t="s">
        <v>23</v>
      </c>
      <c r="M221" s="6"/>
      <c r="N221" s="6"/>
      <c r="O221" s="79">
        <f t="shared" si="5"/>
        <v>32037.036697247706</v>
      </c>
      <c r="P221" s="6"/>
      <c r="Q221" s="6"/>
      <c r="R221" s="6">
        <v>4974</v>
      </c>
      <c r="S221" s="64" t="s">
        <v>3190</v>
      </c>
      <c r="T221" s="129" t="s">
        <v>90</v>
      </c>
    </row>
    <row r="222" spans="1:20" s="5" customFormat="1" ht="12.75" hidden="1" customHeight="1">
      <c r="A222" s="40">
        <v>639</v>
      </c>
      <c r="B222" s="40" t="s">
        <v>18</v>
      </c>
      <c r="C222" s="40" t="s">
        <v>19</v>
      </c>
      <c r="D222" s="87" t="s">
        <v>340</v>
      </c>
      <c r="E222" s="87"/>
      <c r="F222" s="87"/>
      <c r="G222" s="87" t="s">
        <v>2866</v>
      </c>
      <c r="H222" s="87">
        <v>337023.64</v>
      </c>
      <c r="I222" s="87" t="s">
        <v>1515</v>
      </c>
      <c r="J222" s="87" t="s">
        <v>17</v>
      </c>
      <c r="K222" s="87" t="s">
        <v>71</v>
      </c>
      <c r="L222" s="87" t="s">
        <v>3296</v>
      </c>
      <c r="M222" s="87"/>
      <c r="N222" s="87" t="s">
        <v>85</v>
      </c>
      <c r="O222" s="41">
        <f t="shared" si="5"/>
        <v>309196</v>
      </c>
      <c r="P222" s="87"/>
      <c r="Q222" s="87"/>
      <c r="R222" s="87"/>
      <c r="S222" s="138" t="s">
        <v>3190</v>
      </c>
      <c r="T222" s="139" t="s">
        <v>65</v>
      </c>
    </row>
    <row r="223" spans="1:20" s="15" customFormat="1" hidden="1">
      <c r="A223" s="11">
        <v>640</v>
      </c>
      <c r="B223" s="11" t="s">
        <v>18</v>
      </c>
      <c r="C223" s="11" t="s">
        <v>19</v>
      </c>
      <c r="D223" s="11" t="s">
        <v>340</v>
      </c>
      <c r="E223" s="11"/>
      <c r="F223" s="11"/>
      <c r="G223" s="11" t="s">
        <v>3297</v>
      </c>
      <c r="H223" s="11">
        <v>229662.46</v>
      </c>
      <c r="I223" s="11" t="s">
        <v>1515</v>
      </c>
      <c r="J223" s="11" t="s">
        <v>17</v>
      </c>
      <c r="K223" s="11" t="s">
        <v>71</v>
      </c>
      <c r="L223" s="11" t="s">
        <v>23</v>
      </c>
      <c r="M223" s="11"/>
      <c r="N223" s="11" t="s">
        <v>70</v>
      </c>
      <c r="O223" s="73">
        <f t="shared" si="5"/>
        <v>210699.50458715594</v>
      </c>
      <c r="P223" s="11"/>
      <c r="Q223" s="11"/>
      <c r="R223" s="11"/>
      <c r="S223" s="72" t="s">
        <v>3190</v>
      </c>
      <c r="T223" s="130" t="s">
        <v>65</v>
      </c>
    </row>
    <row r="224" spans="1:20" s="15" customFormat="1" hidden="1">
      <c r="A224" s="11">
        <v>641</v>
      </c>
      <c r="B224" s="11" t="s">
        <v>18</v>
      </c>
      <c r="C224" s="11" t="s">
        <v>19</v>
      </c>
      <c r="D224" s="11" t="s">
        <v>340</v>
      </c>
      <c r="E224" s="11"/>
      <c r="F224" s="11"/>
      <c r="G224" s="11" t="s">
        <v>3298</v>
      </c>
      <c r="H224" s="11">
        <v>175915.1</v>
      </c>
      <c r="I224" s="11" t="s">
        <v>1515</v>
      </c>
      <c r="J224" s="11" t="s">
        <v>17</v>
      </c>
      <c r="K224" s="11" t="s">
        <v>71</v>
      </c>
      <c r="L224" s="11" t="s">
        <v>23</v>
      </c>
      <c r="M224" s="11"/>
      <c r="N224" s="11" t="s">
        <v>70</v>
      </c>
      <c r="O224" s="73">
        <f t="shared" si="5"/>
        <v>161390</v>
      </c>
      <c r="P224" s="11"/>
      <c r="Q224" s="11"/>
      <c r="R224" s="11"/>
      <c r="S224" s="72" t="s">
        <v>3190</v>
      </c>
      <c r="T224" s="130" t="s">
        <v>65</v>
      </c>
    </row>
    <row r="225" spans="1:20" s="15" customFormat="1" hidden="1">
      <c r="A225" s="11">
        <v>642</v>
      </c>
      <c r="B225" s="11" t="s">
        <v>18</v>
      </c>
      <c r="C225" s="11" t="s">
        <v>19</v>
      </c>
      <c r="D225" s="11" t="s">
        <v>340</v>
      </c>
      <c r="E225" s="11"/>
      <c r="F225" s="11"/>
      <c r="G225" s="11" t="s">
        <v>3299</v>
      </c>
      <c r="H225" s="11">
        <v>106206.33</v>
      </c>
      <c r="I225" s="11" t="s">
        <v>1515</v>
      </c>
      <c r="J225" s="11" t="s">
        <v>17</v>
      </c>
      <c r="K225" s="11" t="s">
        <v>71</v>
      </c>
      <c r="L225" s="11" t="s">
        <v>23</v>
      </c>
      <c r="M225" s="11"/>
      <c r="N225" s="11" t="s">
        <v>70</v>
      </c>
      <c r="O225" s="73">
        <f t="shared" ref="O225:O288" si="6">H225/1.09</f>
        <v>97437</v>
      </c>
      <c r="P225" s="11"/>
      <c r="Q225" s="11"/>
      <c r="R225" s="11"/>
      <c r="S225" s="72" t="s">
        <v>3190</v>
      </c>
      <c r="T225" s="130" t="s">
        <v>65</v>
      </c>
    </row>
    <row r="226" spans="1:20" s="7" customFormat="1" hidden="1">
      <c r="A226" s="19">
        <v>643</v>
      </c>
      <c r="B226" s="76" t="s">
        <v>18</v>
      </c>
      <c r="C226" s="6" t="s">
        <v>19</v>
      </c>
      <c r="D226" s="6" t="s">
        <v>120</v>
      </c>
      <c r="E226" s="6"/>
      <c r="F226" s="6" t="s">
        <v>124</v>
      </c>
      <c r="G226" s="6" t="s">
        <v>3300</v>
      </c>
      <c r="H226" s="6">
        <v>201324.87</v>
      </c>
      <c r="I226" s="6" t="s">
        <v>1515</v>
      </c>
      <c r="J226" s="6" t="s">
        <v>17</v>
      </c>
      <c r="K226" s="6" t="s">
        <v>711</v>
      </c>
      <c r="L226" s="6" t="s">
        <v>23</v>
      </c>
      <c r="M226" s="6"/>
      <c r="N226" s="6"/>
      <c r="O226" s="79">
        <f t="shared" si="6"/>
        <v>184701.71559633026</v>
      </c>
      <c r="P226" s="6"/>
      <c r="Q226" s="6"/>
      <c r="R226" s="6">
        <v>9860</v>
      </c>
      <c r="S226" s="64" t="s">
        <v>3190</v>
      </c>
      <c r="T226" s="129" t="s">
        <v>136</v>
      </c>
    </row>
    <row r="227" spans="1:20" s="7" customFormat="1" hidden="1">
      <c r="A227" s="19">
        <v>644</v>
      </c>
      <c r="B227" s="76" t="s">
        <v>18</v>
      </c>
      <c r="C227" s="6" t="s">
        <v>19</v>
      </c>
      <c r="D227" s="6" t="s">
        <v>1356</v>
      </c>
      <c r="E227" s="6"/>
      <c r="F227" s="6" t="s">
        <v>1357</v>
      </c>
      <c r="G227" s="6" t="s">
        <v>3332</v>
      </c>
      <c r="H227" s="6">
        <v>4478.05</v>
      </c>
      <c r="I227" s="6" t="s">
        <v>1515</v>
      </c>
      <c r="J227" s="6" t="s">
        <v>17</v>
      </c>
      <c r="K227" s="6" t="s">
        <v>711</v>
      </c>
      <c r="L227" s="6" t="s">
        <v>23</v>
      </c>
      <c r="M227" s="6"/>
      <c r="N227" s="6"/>
      <c r="O227" s="79">
        <f t="shared" si="6"/>
        <v>4108.3027522935781</v>
      </c>
      <c r="P227" s="6"/>
      <c r="Q227" s="6"/>
      <c r="R227" s="6">
        <v>2367</v>
      </c>
      <c r="S227" s="64" t="s">
        <v>3190</v>
      </c>
      <c r="T227" s="129" t="s">
        <v>408</v>
      </c>
    </row>
    <row r="228" spans="1:20" s="7" customFormat="1" ht="13.5" customHeight="1">
      <c r="A228" s="19">
        <v>645</v>
      </c>
      <c r="B228" s="76" t="s">
        <v>18</v>
      </c>
      <c r="C228" s="6" t="s">
        <v>19</v>
      </c>
      <c r="D228" s="6" t="s">
        <v>1061</v>
      </c>
      <c r="E228" s="6"/>
      <c r="F228" s="6" t="s">
        <v>2170</v>
      </c>
      <c r="G228" s="6" t="s">
        <v>3333</v>
      </c>
      <c r="H228" s="6">
        <v>34920.370000000003</v>
      </c>
      <c r="I228" s="6" t="s">
        <v>1515</v>
      </c>
      <c r="J228" s="6" t="s">
        <v>17</v>
      </c>
      <c r="K228" s="6" t="s">
        <v>711</v>
      </c>
      <c r="L228" s="6" t="s">
        <v>23</v>
      </c>
      <c r="M228" s="6"/>
      <c r="N228" s="6"/>
      <c r="O228" s="79">
        <f t="shared" si="6"/>
        <v>32037.036697247706</v>
      </c>
      <c r="P228" s="6"/>
      <c r="Q228" s="6"/>
      <c r="R228" s="6">
        <v>4974</v>
      </c>
      <c r="S228" s="64" t="s">
        <v>3190</v>
      </c>
      <c r="T228" s="129" t="s">
        <v>90</v>
      </c>
    </row>
    <row r="229" spans="1:20" s="7" customFormat="1" hidden="1">
      <c r="A229" s="19">
        <v>646</v>
      </c>
      <c r="B229" s="76" t="s">
        <v>18</v>
      </c>
      <c r="C229" s="6" t="s">
        <v>19</v>
      </c>
      <c r="D229" s="6" t="s">
        <v>120</v>
      </c>
      <c r="E229" s="6"/>
      <c r="F229" s="6" t="s">
        <v>124</v>
      </c>
      <c r="G229" s="6" t="s">
        <v>3341</v>
      </c>
      <c r="H229" s="6">
        <v>7188.6</v>
      </c>
      <c r="I229" s="6" t="s">
        <v>1515</v>
      </c>
      <c r="J229" s="6" t="s">
        <v>17</v>
      </c>
      <c r="K229" s="6" t="s">
        <v>711</v>
      </c>
      <c r="L229" s="6" t="s">
        <v>23</v>
      </c>
      <c r="M229" s="6"/>
      <c r="N229" s="6"/>
      <c r="O229" s="79">
        <f t="shared" si="6"/>
        <v>6595.0458715596333</v>
      </c>
      <c r="P229" s="6"/>
      <c r="Q229" s="6"/>
      <c r="R229" s="6">
        <v>9860</v>
      </c>
      <c r="S229" s="64" t="s">
        <v>3190</v>
      </c>
      <c r="T229" s="129" t="s">
        <v>89</v>
      </c>
    </row>
    <row r="230" spans="1:20" s="7" customFormat="1">
      <c r="A230" s="19">
        <v>647</v>
      </c>
      <c r="B230" s="76" t="s">
        <v>18</v>
      </c>
      <c r="C230" s="6" t="s">
        <v>19</v>
      </c>
      <c r="D230" s="6" t="s">
        <v>22</v>
      </c>
      <c r="E230" s="6"/>
      <c r="F230" s="6" t="s">
        <v>2165</v>
      </c>
      <c r="G230" s="6" t="s">
        <v>3342</v>
      </c>
      <c r="H230" s="6">
        <v>559.16999999999996</v>
      </c>
      <c r="I230" s="6" t="s">
        <v>1515</v>
      </c>
      <c r="J230" s="6" t="s">
        <v>17</v>
      </c>
      <c r="K230" s="6" t="s">
        <v>711</v>
      </c>
      <c r="L230" s="6" t="s">
        <v>23</v>
      </c>
      <c r="M230" s="6"/>
      <c r="N230" s="6"/>
      <c r="O230" s="79">
        <f t="shared" si="6"/>
        <v>512.99999999999989</v>
      </c>
      <c r="P230" s="6"/>
      <c r="Q230" s="6"/>
      <c r="R230" s="6">
        <v>4974</v>
      </c>
      <c r="S230" s="64" t="s">
        <v>3190</v>
      </c>
      <c r="T230" s="129" t="s">
        <v>1393</v>
      </c>
    </row>
    <row r="231" spans="1:20" s="15" customFormat="1" hidden="1">
      <c r="A231" s="11">
        <v>648</v>
      </c>
      <c r="B231" s="11" t="s">
        <v>18</v>
      </c>
      <c r="C231" s="11" t="s">
        <v>19</v>
      </c>
      <c r="D231" s="11" t="s">
        <v>340</v>
      </c>
      <c r="E231" s="11"/>
      <c r="F231" s="11"/>
      <c r="G231" s="11" t="s">
        <v>3397</v>
      </c>
      <c r="H231" s="11">
        <v>1148312.28</v>
      </c>
      <c r="I231" s="11" t="s">
        <v>1515</v>
      </c>
      <c r="J231" s="11" t="s">
        <v>17</v>
      </c>
      <c r="K231" s="11" t="s">
        <v>71</v>
      </c>
      <c r="L231" s="11" t="s">
        <v>23</v>
      </c>
      <c r="M231" s="11"/>
      <c r="N231" s="11" t="s">
        <v>606</v>
      </c>
      <c r="O231" s="73">
        <f t="shared" si="6"/>
        <v>1053497.504587156</v>
      </c>
      <c r="P231" s="11"/>
      <c r="Q231" s="11"/>
      <c r="R231" s="11"/>
      <c r="S231" s="72" t="s">
        <v>3375</v>
      </c>
      <c r="T231" s="130" t="s">
        <v>3398</v>
      </c>
    </row>
    <row r="232" spans="1:20" s="15" customFormat="1" hidden="1">
      <c r="A232" s="11">
        <v>649</v>
      </c>
      <c r="B232" s="11" t="s">
        <v>18</v>
      </c>
      <c r="C232" s="11" t="s">
        <v>19</v>
      </c>
      <c r="D232" s="11" t="s">
        <v>340</v>
      </c>
      <c r="E232" s="11"/>
      <c r="F232" s="11"/>
      <c r="G232" s="11" t="s">
        <v>3399</v>
      </c>
      <c r="H232" s="11">
        <v>291299.78000000003</v>
      </c>
      <c r="I232" s="11" t="s">
        <v>1515</v>
      </c>
      <c r="J232" s="11" t="s">
        <v>17</v>
      </c>
      <c r="K232" s="11" t="s">
        <v>71</v>
      </c>
      <c r="L232" s="11" t="s">
        <v>23</v>
      </c>
      <c r="M232" s="11"/>
      <c r="N232" s="11" t="s">
        <v>606</v>
      </c>
      <c r="O232" s="73">
        <f t="shared" si="6"/>
        <v>267247.50458715594</v>
      </c>
      <c r="P232" s="11"/>
      <c r="Q232" s="11"/>
      <c r="R232" s="11"/>
      <c r="S232" s="72" t="s">
        <v>3375</v>
      </c>
      <c r="T232" s="130" t="s">
        <v>3398</v>
      </c>
    </row>
    <row r="233" spans="1:20" s="15" customFormat="1" hidden="1">
      <c r="A233" s="11">
        <v>650</v>
      </c>
      <c r="B233" s="11" t="s">
        <v>18</v>
      </c>
      <c r="C233" s="11" t="s">
        <v>19</v>
      </c>
      <c r="D233" s="11" t="s">
        <v>340</v>
      </c>
      <c r="E233" s="11"/>
      <c r="F233" s="11"/>
      <c r="G233" s="11" t="s">
        <v>3400</v>
      </c>
      <c r="H233" s="11">
        <v>421279.55</v>
      </c>
      <c r="I233" s="11" t="s">
        <v>1515</v>
      </c>
      <c r="J233" s="11" t="s">
        <v>17</v>
      </c>
      <c r="K233" s="11" t="s">
        <v>71</v>
      </c>
      <c r="L233" s="11" t="s">
        <v>23</v>
      </c>
      <c r="M233" s="11"/>
      <c r="N233" s="11" t="s">
        <v>606</v>
      </c>
      <c r="O233" s="73">
        <f t="shared" si="6"/>
        <v>386494.99999999994</v>
      </c>
      <c r="P233" s="11"/>
      <c r="Q233" s="11"/>
      <c r="R233" s="11"/>
      <c r="S233" s="72" t="s">
        <v>3375</v>
      </c>
      <c r="T233" s="130" t="s">
        <v>3398</v>
      </c>
    </row>
    <row r="234" spans="1:20" s="15" customFormat="1" hidden="1">
      <c r="A234" s="11">
        <v>651</v>
      </c>
      <c r="B234" s="11" t="s">
        <v>18</v>
      </c>
      <c r="C234" s="11" t="s">
        <v>19</v>
      </c>
      <c r="D234" s="11" t="s">
        <v>340</v>
      </c>
      <c r="E234" s="11"/>
      <c r="F234" s="11"/>
      <c r="G234" s="11" t="s">
        <v>3401</v>
      </c>
      <c r="H234" s="11">
        <v>351830.2</v>
      </c>
      <c r="I234" s="11" t="s">
        <v>1515</v>
      </c>
      <c r="J234" s="11" t="s">
        <v>17</v>
      </c>
      <c r="K234" s="11" t="s">
        <v>71</v>
      </c>
      <c r="L234" s="11" t="s">
        <v>23</v>
      </c>
      <c r="M234" s="11"/>
      <c r="N234" s="11" t="s">
        <v>606</v>
      </c>
      <c r="O234" s="73">
        <f t="shared" si="6"/>
        <v>322780</v>
      </c>
      <c r="P234" s="11"/>
      <c r="Q234" s="11"/>
      <c r="R234" s="11"/>
      <c r="S234" s="72" t="s">
        <v>3375</v>
      </c>
      <c r="T234" s="130" t="s">
        <v>3398</v>
      </c>
    </row>
    <row r="235" spans="1:20" s="15" customFormat="1" ht="12.75" hidden="1" customHeight="1">
      <c r="A235" s="11">
        <v>652</v>
      </c>
      <c r="B235" s="11" t="s">
        <v>18</v>
      </c>
      <c r="C235" s="11" t="s">
        <v>19</v>
      </c>
      <c r="D235" s="11" t="s">
        <v>340</v>
      </c>
      <c r="E235" s="11"/>
      <c r="F235" s="11"/>
      <c r="G235" s="11" t="s">
        <v>3402</v>
      </c>
      <c r="H235" s="11">
        <v>141608.44</v>
      </c>
      <c r="I235" s="11" t="s">
        <v>1515</v>
      </c>
      <c r="J235" s="11" t="s">
        <v>17</v>
      </c>
      <c r="K235" s="11" t="s">
        <v>3391</v>
      </c>
      <c r="L235" s="11" t="s">
        <v>23</v>
      </c>
      <c r="M235" s="11"/>
      <c r="N235" s="11" t="s">
        <v>606</v>
      </c>
      <c r="O235" s="73">
        <f t="shared" si="6"/>
        <v>129915.99999999999</v>
      </c>
      <c r="P235" s="11"/>
      <c r="Q235" s="11"/>
      <c r="R235" s="11"/>
      <c r="S235" s="72" t="s">
        <v>3375</v>
      </c>
      <c r="T235" s="130" t="s">
        <v>3398</v>
      </c>
    </row>
    <row r="236" spans="1:20" s="7" customFormat="1" hidden="1">
      <c r="A236" s="19">
        <v>653</v>
      </c>
      <c r="B236" s="76" t="s">
        <v>18</v>
      </c>
      <c r="C236" s="6" t="s">
        <v>19</v>
      </c>
      <c r="D236" s="6" t="s">
        <v>57</v>
      </c>
      <c r="E236" s="6"/>
      <c r="F236" s="6" t="s">
        <v>128</v>
      </c>
      <c r="G236" s="6" t="s">
        <v>3404</v>
      </c>
      <c r="H236" s="6">
        <v>9223.0400000000009</v>
      </c>
      <c r="I236" s="6" t="s">
        <v>1515</v>
      </c>
      <c r="J236" s="6" t="s">
        <v>17</v>
      </c>
      <c r="K236" s="6" t="s">
        <v>71</v>
      </c>
      <c r="L236" s="6" t="s">
        <v>23</v>
      </c>
      <c r="M236" s="6"/>
      <c r="N236" s="6"/>
      <c r="O236" s="79">
        <f t="shared" si="6"/>
        <v>8461.5045871559632</v>
      </c>
      <c r="P236" s="6"/>
      <c r="Q236" s="6"/>
      <c r="R236" s="6">
        <v>9860</v>
      </c>
      <c r="S236" s="64" t="s">
        <v>3375</v>
      </c>
      <c r="T236" s="129" t="s">
        <v>956</v>
      </c>
    </row>
    <row r="237" spans="1:20">
      <c r="A237" s="19">
        <v>654</v>
      </c>
      <c r="B237" s="32" t="s">
        <v>18</v>
      </c>
      <c r="C237" s="19" t="s">
        <v>19</v>
      </c>
      <c r="D237" s="2" t="s">
        <v>35</v>
      </c>
      <c r="E237" s="2"/>
      <c r="F237" s="2" t="s">
        <v>2173</v>
      </c>
      <c r="G237" s="2" t="s">
        <v>3405</v>
      </c>
      <c r="H237" s="2">
        <v>3538.58</v>
      </c>
      <c r="I237" s="2" t="s">
        <v>1515</v>
      </c>
      <c r="J237" s="2" t="s">
        <v>17</v>
      </c>
      <c r="K237" s="2" t="s">
        <v>3406</v>
      </c>
      <c r="L237" s="2" t="s">
        <v>3384</v>
      </c>
      <c r="M237" s="2"/>
      <c r="N237" s="2"/>
      <c r="O237" s="63">
        <f t="shared" si="6"/>
        <v>3246.4036697247702</v>
      </c>
      <c r="P237" s="2"/>
      <c r="Q237" s="2"/>
      <c r="R237" s="2">
        <v>4974</v>
      </c>
      <c r="S237" s="26" t="s">
        <v>3375</v>
      </c>
      <c r="T237" s="61" t="s">
        <v>668</v>
      </c>
    </row>
    <row r="238" spans="1:20" s="7" customFormat="1">
      <c r="A238" s="19">
        <v>655</v>
      </c>
      <c r="B238" s="76" t="s">
        <v>18</v>
      </c>
      <c r="C238" s="6" t="s">
        <v>19</v>
      </c>
      <c r="D238" s="6" t="s">
        <v>57</v>
      </c>
      <c r="E238" s="6"/>
      <c r="F238" s="6" t="s">
        <v>2174</v>
      </c>
      <c r="G238" s="6" t="s">
        <v>3409</v>
      </c>
      <c r="H238" s="6">
        <v>286553.26</v>
      </c>
      <c r="I238" s="6" t="s">
        <v>1515</v>
      </c>
      <c r="J238" s="6" t="s">
        <v>17</v>
      </c>
      <c r="K238" s="6" t="s">
        <v>711</v>
      </c>
      <c r="L238" s="6" t="s">
        <v>23</v>
      </c>
      <c r="M238" s="6"/>
      <c r="N238" s="6"/>
      <c r="O238" s="79">
        <f t="shared" si="6"/>
        <v>262892.89908256882</v>
      </c>
      <c r="P238" s="6"/>
      <c r="Q238" s="6"/>
      <c r="R238" s="6">
        <v>4974</v>
      </c>
      <c r="S238" s="64" t="s">
        <v>3375</v>
      </c>
      <c r="T238" s="129" t="s">
        <v>1140</v>
      </c>
    </row>
    <row r="239" spans="1:20" s="5" customFormat="1">
      <c r="A239" s="40">
        <v>656</v>
      </c>
      <c r="B239" s="40" t="s">
        <v>18</v>
      </c>
      <c r="C239" s="40" t="s">
        <v>19</v>
      </c>
      <c r="D239" s="87" t="s">
        <v>66</v>
      </c>
      <c r="E239" s="87"/>
      <c r="F239" s="87" t="s">
        <v>3410</v>
      </c>
      <c r="G239" s="87" t="s">
        <v>3411</v>
      </c>
      <c r="H239" s="87">
        <v>841992.3</v>
      </c>
      <c r="I239" s="87" t="s">
        <v>1515</v>
      </c>
      <c r="J239" s="87" t="s">
        <v>17</v>
      </c>
      <c r="K239" s="87" t="s">
        <v>711</v>
      </c>
      <c r="L239" s="87" t="s">
        <v>3384</v>
      </c>
      <c r="M239" s="87"/>
      <c r="N239" s="87" t="s">
        <v>70</v>
      </c>
      <c r="O239" s="41">
        <f t="shared" si="6"/>
        <v>772470</v>
      </c>
      <c r="P239" s="87"/>
      <c r="Q239" s="87"/>
      <c r="R239" s="87">
        <v>4974</v>
      </c>
      <c r="S239" s="138" t="s">
        <v>3375</v>
      </c>
      <c r="T239" s="139" t="s">
        <v>1904</v>
      </c>
    </row>
    <row r="240" spans="1:20" s="15" customFormat="1">
      <c r="A240" s="40">
        <v>657</v>
      </c>
      <c r="B240" s="11" t="s">
        <v>18</v>
      </c>
      <c r="C240" s="11" t="s">
        <v>19</v>
      </c>
      <c r="D240" s="11" t="s">
        <v>1061</v>
      </c>
      <c r="E240" s="11"/>
      <c r="F240" s="11" t="s">
        <v>2170</v>
      </c>
      <c r="G240" s="11" t="s">
        <v>3412</v>
      </c>
      <c r="H240" s="11">
        <v>829875.95</v>
      </c>
      <c r="I240" s="11" t="s">
        <v>1515</v>
      </c>
      <c r="J240" s="11" t="s">
        <v>17</v>
      </c>
      <c r="K240" s="11" t="s">
        <v>711</v>
      </c>
      <c r="L240" s="11" t="s">
        <v>23</v>
      </c>
      <c r="M240" s="11"/>
      <c r="N240" s="11" t="s">
        <v>1661</v>
      </c>
      <c r="O240" s="73">
        <f t="shared" si="6"/>
        <v>761354.08256880729</v>
      </c>
      <c r="P240" s="11"/>
      <c r="Q240" s="11"/>
      <c r="R240" s="11">
        <v>4974</v>
      </c>
      <c r="S240" s="72" t="s">
        <v>3375</v>
      </c>
      <c r="T240" s="130" t="s">
        <v>2178</v>
      </c>
    </row>
    <row r="241" spans="1:20" s="15" customFormat="1">
      <c r="A241" s="40">
        <v>658</v>
      </c>
      <c r="B241" s="11" t="s">
        <v>18</v>
      </c>
      <c r="C241" s="11" t="s">
        <v>19</v>
      </c>
      <c r="D241" s="11" t="s">
        <v>120</v>
      </c>
      <c r="E241" s="11"/>
      <c r="F241" s="11" t="s">
        <v>2163</v>
      </c>
      <c r="G241" s="11" t="s">
        <v>3413</v>
      </c>
      <c r="H241" s="11">
        <v>1554382.51</v>
      </c>
      <c r="I241" s="11" t="s">
        <v>1515</v>
      </c>
      <c r="J241" s="11" t="s">
        <v>17</v>
      </c>
      <c r="K241" s="11" t="s">
        <v>711</v>
      </c>
      <c r="L241" s="11" t="s">
        <v>23</v>
      </c>
      <c r="M241" s="11"/>
      <c r="N241" s="11" t="s">
        <v>85</v>
      </c>
      <c r="O241" s="73">
        <f t="shared" si="6"/>
        <v>1426039</v>
      </c>
      <c r="P241" s="11"/>
      <c r="Q241" s="11"/>
      <c r="R241" s="11">
        <v>4974</v>
      </c>
      <c r="S241" s="72" t="s">
        <v>3375</v>
      </c>
      <c r="T241" s="130" t="s">
        <v>2490</v>
      </c>
    </row>
    <row r="242" spans="1:20" s="15" customFormat="1">
      <c r="A242" s="40">
        <v>659</v>
      </c>
      <c r="B242" s="11" t="s">
        <v>18</v>
      </c>
      <c r="C242" s="11" t="s">
        <v>19</v>
      </c>
      <c r="D242" s="11" t="s">
        <v>37</v>
      </c>
      <c r="E242" s="11"/>
      <c r="F242" s="11" t="s">
        <v>3414</v>
      </c>
      <c r="G242" s="11" t="s">
        <v>3415</v>
      </c>
      <c r="H242" s="11">
        <v>951552.02</v>
      </c>
      <c r="I242" s="11" t="s">
        <v>1515</v>
      </c>
      <c r="J242" s="11" t="s">
        <v>17</v>
      </c>
      <c r="K242" s="11" t="s">
        <v>711</v>
      </c>
      <c r="L242" s="11" t="s">
        <v>23</v>
      </c>
      <c r="M242" s="11"/>
      <c r="N242" s="11" t="s">
        <v>70</v>
      </c>
      <c r="O242" s="73">
        <f t="shared" si="6"/>
        <v>872983.50458715588</v>
      </c>
      <c r="P242" s="11"/>
      <c r="Q242" s="11"/>
      <c r="R242" s="11">
        <v>4974</v>
      </c>
      <c r="S242" s="72" t="s">
        <v>3375</v>
      </c>
      <c r="T242" s="130" t="s">
        <v>2257</v>
      </c>
    </row>
    <row r="243" spans="1:20" s="7" customFormat="1">
      <c r="A243" s="19">
        <v>660</v>
      </c>
      <c r="B243" s="76" t="s">
        <v>18</v>
      </c>
      <c r="C243" s="6" t="s">
        <v>19</v>
      </c>
      <c r="D243" s="6" t="s">
        <v>57</v>
      </c>
      <c r="E243" s="6"/>
      <c r="F243" s="6" t="s">
        <v>2174</v>
      </c>
      <c r="G243" s="6" t="s">
        <v>3416</v>
      </c>
      <c r="H243" s="6">
        <v>626505.84</v>
      </c>
      <c r="I243" s="6" t="s">
        <v>1515</v>
      </c>
      <c r="J243" s="6" t="s">
        <v>17</v>
      </c>
      <c r="K243" s="6" t="s">
        <v>711</v>
      </c>
      <c r="L243" s="6" t="s">
        <v>23</v>
      </c>
      <c r="M243" s="6"/>
      <c r="N243" s="6"/>
      <c r="O243" s="79">
        <f t="shared" si="6"/>
        <v>574775.99999999988</v>
      </c>
      <c r="P243" s="6"/>
      <c r="Q243" s="6"/>
      <c r="R243" s="6">
        <v>4974</v>
      </c>
      <c r="S243" s="64" t="s">
        <v>3375</v>
      </c>
      <c r="T243" s="129" t="s">
        <v>3417</v>
      </c>
    </row>
    <row r="244" spans="1:20" s="7" customFormat="1">
      <c r="A244" s="19">
        <v>661</v>
      </c>
      <c r="B244" s="76" t="s">
        <v>18</v>
      </c>
      <c r="C244" s="6" t="s">
        <v>19</v>
      </c>
      <c r="D244" s="6" t="s">
        <v>38</v>
      </c>
      <c r="E244" s="6"/>
      <c r="F244" s="6" t="s">
        <v>2169</v>
      </c>
      <c r="G244" s="6" t="s">
        <v>3418</v>
      </c>
      <c r="H244" s="6">
        <v>29337.02</v>
      </c>
      <c r="I244" s="6" t="s">
        <v>1515</v>
      </c>
      <c r="J244" s="6" t="s">
        <v>17</v>
      </c>
      <c r="K244" s="6" t="s">
        <v>711</v>
      </c>
      <c r="L244" s="6" t="s">
        <v>23</v>
      </c>
      <c r="M244" s="6"/>
      <c r="N244" s="6"/>
      <c r="O244" s="79">
        <f t="shared" si="6"/>
        <v>26914.697247706419</v>
      </c>
      <c r="P244" s="6"/>
      <c r="Q244" s="6"/>
      <c r="R244" s="6">
        <v>4974</v>
      </c>
      <c r="S244" s="64" t="s">
        <v>3375</v>
      </c>
      <c r="T244" s="129" t="s">
        <v>1736</v>
      </c>
    </row>
    <row r="245" spans="1:20" s="7" customFormat="1">
      <c r="A245" s="19">
        <v>662</v>
      </c>
      <c r="B245" s="76" t="s">
        <v>18</v>
      </c>
      <c r="C245" s="6" t="s">
        <v>19</v>
      </c>
      <c r="D245" s="6" t="s">
        <v>38</v>
      </c>
      <c r="E245" s="6"/>
      <c r="F245" s="6" t="s">
        <v>2169</v>
      </c>
      <c r="G245" s="6" t="s">
        <v>3419</v>
      </c>
      <c r="H245" s="6">
        <v>493932.41</v>
      </c>
      <c r="I245" s="6" t="s">
        <v>1515</v>
      </c>
      <c r="J245" s="6" t="s">
        <v>17</v>
      </c>
      <c r="K245" s="6" t="s">
        <v>711</v>
      </c>
      <c r="L245" s="6" t="s">
        <v>23</v>
      </c>
      <c r="M245" s="6"/>
      <c r="N245" s="6"/>
      <c r="O245" s="79">
        <f t="shared" si="6"/>
        <v>453148.99999999994</v>
      </c>
      <c r="P245" s="6"/>
      <c r="Q245" s="6"/>
      <c r="R245" s="6">
        <v>4974</v>
      </c>
      <c r="S245" s="64" t="s">
        <v>3375</v>
      </c>
      <c r="T245" s="129" t="s">
        <v>2039</v>
      </c>
    </row>
    <row r="246" spans="1:20" s="7" customFormat="1" hidden="1">
      <c r="A246" s="19">
        <v>663</v>
      </c>
      <c r="B246" s="76" t="s">
        <v>18</v>
      </c>
      <c r="C246" s="6" t="s">
        <v>19</v>
      </c>
      <c r="D246" s="6" t="s">
        <v>58</v>
      </c>
      <c r="E246" s="6"/>
      <c r="F246" s="6" t="s">
        <v>127</v>
      </c>
      <c r="G246" s="6" t="s">
        <v>3420</v>
      </c>
      <c r="H246" s="6">
        <v>21415.23</v>
      </c>
      <c r="I246" s="6" t="s">
        <v>1515</v>
      </c>
      <c r="J246" s="6" t="s">
        <v>17</v>
      </c>
      <c r="K246" s="6" t="s">
        <v>71</v>
      </c>
      <c r="L246" s="6" t="s">
        <v>23</v>
      </c>
      <c r="M246" s="6"/>
      <c r="N246" s="6"/>
      <c r="O246" s="79">
        <f t="shared" si="6"/>
        <v>19646.999999999996</v>
      </c>
      <c r="P246" s="6"/>
      <c r="Q246" s="6"/>
      <c r="R246" s="6">
        <v>9860</v>
      </c>
      <c r="S246" s="64" t="s">
        <v>3375</v>
      </c>
      <c r="T246" s="129" t="s">
        <v>147</v>
      </c>
    </row>
    <row r="247" spans="1:20" s="7" customFormat="1" hidden="1">
      <c r="A247" s="19">
        <v>664</v>
      </c>
      <c r="B247" s="76" t="s">
        <v>18</v>
      </c>
      <c r="C247" s="6" t="s">
        <v>19</v>
      </c>
      <c r="D247" s="6" t="s">
        <v>22</v>
      </c>
      <c r="E247" s="6"/>
      <c r="F247" s="6" t="s">
        <v>1362</v>
      </c>
      <c r="G247" s="6" t="s">
        <v>3421</v>
      </c>
      <c r="H247" s="6">
        <v>62130</v>
      </c>
      <c r="I247" s="6" t="s">
        <v>1515</v>
      </c>
      <c r="J247" s="6" t="s">
        <v>17</v>
      </c>
      <c r="K247" s="6" t="s">
        <v>711</v>
      </c>
      <c r="L247" s="6" t="s">
        <v>23</v>
      </c>
      <c r="M247" s="6"/>
      <c r="N247" s="6"/>
      <c r="O247" s="79">
        <f t="shared" si="6"/>
        <v>56999.999999999993</v>
      </c>
      <c r="P247" s="6"/>
      <c r="Q247" s="6"/>
      <c r="R247" s="6">
        <v>2367</v>
      </c>
      <c r="S247" s="64" t="s">
        <v>3375</v>
      </c>
      <c r="T247" s="129" t="s">
        <v>691</v>
      </c>
    </row>
    <row r="248" spans="1:20" s="7" customFormat="1" hidden="1">
      <c r="A248" s="19">
        <v>665</v>
      </c>
      <c r="B248" s="76" t="s">
        <v>18</v>
      </c>
      <c r="C248" s="6" t="s">
        <v>19</v>
      </c>
      <c r="D248" s="6" t="s">
        <v>36</v>
      </c>
      <c r="E248" s="6"/>
      <c r="F248" s="6" t="s">
        <v>3422</v>
      </c>
      <c r="G248" s="6" t="s">
        <v>3423</v>
      </c>
      <c r="H248" s="6">
        <v>11508.22</v>
      </c>
      <c r="I248" s="6" t="s">
        <v>1515</v>
      </c>
      <c r="J248" s="6" t="s">
        <v>17</v>
      </c>
      <c r="K248" s="6" t="s">
        <v>71</v>
      </c>
      <c r="L248" s="6" t="s">
        <v>23</v>
      </c>
      <c r="M248" s="6"/>
      <c r="N248" s="6"/>
      <c r="O248" s="79">
        <f t="shared" si="6"/>
        <v>10557.999999999998</v>
      </c>
      <c r="P248" s="6"/>
      <c r="Q248" s="6"/>
      <c r="R248" s="6">
        <v>9860</v>
      </c>
      <c r="S248" s="64" t="s">
        <v>3375</v>
      </c>
      <c r="T248" s="129" t="s">
        <v>637</v>
      </c>
    </row>
    <row r="249" spans="1:20" s="7" customFormat="1" hidden="1">
      <c r="A249" s="19">
        <v>666</v>
      </c>
      <c r="B249" s="76" t="s">
        <v>18</v>
      </c>
      <c r="C249" s="6" t="s">
        <v>19</v>
      </c>
      <c r="D249" s="6" t="s">
        <v>37</v>
      </c>
      <c r="E249" s="6"/>
      <c r="F249" s="6" t="s">
        <v>125</v>
      </c>
      <c r="G249" s="6" t="s">
        <v>3426</v>
      </c>
      <c r="H249" s="6">
        <v>5744.3</v>
      </c>
      <c r="I249" s="6" t="s">
        <v>1515</v>
      </c>
      <c r="J249" s="6" t="s">
        <v>17</v>
      </c>
      <c r="K249" s="6" t="s">
        <v>3391</v>
      </c>
      <c r="L249" s="6" t="s">
        <v>23</v>
      </c>
      <c r="M249" s="6"/>
      <c r="N249" s="6"/>
      <c r="O249" s="79">
        <f t="shared" si="6"/>
        <v>5270</v>
      </c>
      <c r="P249" s="6"/>
      <c r="Q249" s="6"/>
      <c r="R249" s="6">
        <v>9860</v>
      </c>
      <c r="S249" s="64" t="s">
        <v>3375</v>
      </c>
      <c r="T249" s="129" t="s">
        <v>121</v>
      </c>
    </row>
    <row r="250" spans="1:20" s="7" customFormat="1" hidden="1">
      <c r="A250" s="19">
        <v>667</v>
      </c>
      <c r="B250" s="76" t="s">
        <v>18</v>
      </c>
      <c r="C250" s="6" t="s">
        <v>19</v>
      </c>
      <c r="D250" s="6" t="s">
        <v>38</v>
      </c>
      <c r="E250" s="6"/>
      <c r="F250" s="6" t="s">
        <v>124</v>
      </c>
      <c r="G250" s="6" t="s">
        <v>3427</v>
      </c>
      <c r="H250" s="6">
        <v>105403</v>
      </c>
      <c r="I250" s="6" t="s">
        <v>1515</v>
      </c>
      <c r="J250" s="6" t="s">
        <v>17</v>
      </c>
      <c r="K250" s="6" t="s">
        <v>71</v>
      </c>
      <c r="L250" s="6" t="s">
        <v>23</v>
      </c>
      <c r="M250" s="6"/>
      <c r="N250" s="6"/>
      <c r="O250" s="79">
        <f t="shared" si="6"/>
        <v>96700</v>
      </c>
      <c r="P250" s="6"/>
      <c r="Q250" s="6"/>
      <c r="R250" s="6">
        <v>9860</v>
      </c>
      <c r="S250" s="64" t="s">
        <v>3375</v>
      </c>
      <c r="T250" s="129" t="s">
        <v>129</v>
      </c>
    </row>
    <row r="251" spans="1:20" s="7" customFormat="1" ht="30" hidden="1">
      <c r="A251" s="19">
        <v>668</v>
      </c>
      <c r="B251" s="76" t="s">
        <v>18</v>
      </c>
      <c r="C251" s="6" t="s">
        <v>19</v>
      </c>
      <c r="D251" s="6" t="s">
        <v>120</v>
      </c>
      <c r="E251" s="6"/>
      <c r="F251" s="6" t="s">
        <v>124</v>
      </c>
      <c r="G251" s="6" t="s">
        <v>3428</v>
      </c>
      <c r="H251" s="6">
        <v>775507.62</v>
      </c>
      <c r="I251" s="6" t="s">
        <v>1515</v>
      </c>
      <c r="J251" s="6" t="s">
        <v>17</v>
      </c>
      <c r="K251" s="6" t="s">
        <v>71</v>
      </c>
      <c r="L251" s="6" t="s">
        <v>23</v>
      </c>
      <c r="M251" s="6"/>
      <c r="N251" s="6"/>
      <c r="O251" s="79">
        <f t="shared" si="6"/>
        <v>711474.88073394494</v>
      </c>
      <c r="P251" s="6"/>
      <c r="Q251" s="6"/>
      <c r="R251" s="6">
        <v>9860</v>
      </c>
      <c r="S251" s="64" t="s">
        <v>3375</v>
      </c>
      <c r="T251" s="129" t="s">
        <v>3429</v>
      </c>
    </row>
    <row r="252" spans="1:20" s="7" customFormat="1" hidden="1">
      <c r="A252" s="19">
        <v>669</v>
      </c>
      <c r="B252" s="76" t="s">
        <v>18</v>
      </c>
      <c r="C252" s="6" t="s">
        <v>19</v>
      </c>
      <c r="D252" s="6" t="s">
        <v>1356</v>
      </c>
      <c r="E252" s="6"/>
      <c r="F252" s="6" t="s">
        <v>1357</v>
      </c>
      <c r="G252" s="6" t="s">
        <v>3459</v>
      </c>
      <c r="H252" s="6">
        <v>4478.05</v>
      </c>
      <c r="I252" s="6" t="s">
        <v>1515</v>
      </c>
      <c r="J252" s="6" t="s">
        <v>17</v>
      </c>
      <c r="K252" s="6" t="s">
        <v>711</v>
      </c>
      <c r="L252" s="6" t="s">
        <v>23</v>
      </c>
      <c r="M252" s="6"/>
      <c r="N252" s="6"/>
      <c r="O252" s="79">
        <f t="shared" si="6"/>
        <v>4108.3027522935781</v>
      </c>
      <c r="P252" s="6"/>
      <c r="Q252" s="6"/>
      <c r="R252" s="6">
        <v>2367</v>
      </c>
      <c r="S252" s="64" t="s">
        <v>3375</v>
      </c>
      <c r="T252" s="129" t="s">
        <v>408</v>
      </c>
    </row>
    <row r="253" spans="1:20" s="7" customFormat="1" hidden="1">
      <c r="A253" s="19">
        <v>670</v>
      </c>
      <c r="B253" s="76" t="s">
        <v>18</v>
      </c>
      <c r="C253" s="6" t="s">
        <v>19</v>
      </c>
      <c r="D253" s="6" t="s">
        <v>120</v>
      </c>
      <c r="E253" s="6"/>
      <c r="F253" s="6" t="s">
        <v>124</v>
      </c>
      <c r="G253" s="6" t="s">
        <v>3533</v>
      </c>
      <c r="H253" s="6">
        <v>200298.75</v>
      </c>
      <c r="I253" s="6" t="s">
        <v>1515</v>
      </c>
      <c r="J253" s="6" t="s">
        <v>17</v>
      </c>
      <c r="K253" s="6" t="s">
        <v>71</v>
      </c>
      <c r="L253" s="6" t="s">
        <v>23</v>
      </c>
      <c r="M253" s="6"/>
      <c r="N253" s="6"/>
      <c r="O253" s="79">
        <f t="shared" si="6"/>
        <v>183760.32110091741</v>
      </c>
      <c r="P253" s="6"/>
      <c r="Q253" s="6"/>
      <c r="R253" s="6">
        <v>9860</v>
      </c>
      <c r="S253" s="64" t="s">
        <v>3375</v>
      </c>
      <c r="T253" s="129" t="s">
        <v>3534</v>
      </c>
    </row>
    <row r="254" spans="1:20">
      <c r="A254" s="19">
        <v>671</v>
      </c>
      <c r="B254" s="32" t="s">
        <v>18</v>
      </c>
      <c r="C254" s="19" t="s">
        <v>19</v>
      </c>
      <c r="D254" s="2" t="s">
        <v>66</v>
      </c>
      <c r="E254" s="2"/>
      <c r="F254" s="2" t="s">
        <v>3410</v>
      </c>
      <c r="G254" s="2" t="s">
        <v>3570</v>
      </c>
      <c r="H254" s="2">
        <v>420996.15</v>
      </c>
      <c r="I254" s="2" t="s">
        <v>1515</v>
      </c>
      <c r="J254" s="2" t="s">
        <v>17</v>
      </c>
      <c r="K254" s="2" t="s">
        <v>711</v>
      </c>
      <c r="L254" s="2" t="s">
        <v>3516</v>
      </c>
      <c r="M254" s="2"/>
      <c r="N254" s="2"/>
      <c r="O254" s="63">
        <f t="shared" si="6"/>
        <v>386235</v>
      </c>
      <c r="P254" s="2"/>
      <c r="Q254" s="2"/>
      <c r="R254" s="2">
        <v>4974</v>
      </c>
      <c r="S254" s="26" t="s">
        <v>3375</v>
      </c>
      <c r="T254" s="61" t="s">
        <v>1904</v>
      </c>
    </row>
    <row r="255" spans="1:20" s="7" customFormat="1">
      <c r="A255" s="19">
        <v>672</v>
      </c>
      <c r="B255" s="76" t="s">
        <v>18</v>
      </c>
      <c r="C255" s="6" t="s">
        <v>19</v>
      </c>
      <c r="D255" s="6" t="s">
        <v>38</v>
      </c>
      <c r="E255" s="6"/>
      <c r="F255" s="6" t="s">
        <v>2169</v>
      </c>
      <c r="G255" s="6" t="s">
        <v>3571</v>
      </c>
      <c r="H255" s="6">
        <v>29337.02</v>
      </c>
      <c r="I255" s="6" t="s">
        <v>1515</v>
      </c>
      <c r="J255" s="6" t="s">
        <v>17</v>
      </c>
      <c r="K255" s="6" t="s">
        <v>711</v>
      </c>
      <c r="L255" s="6" t="s">
        <v>23</v>
      </c>
      <c r="M255" s="6"/>
      <c r="N255" s="6"/>
      <c r="O255" s="79">
        <f t="shared" si="6"/>
        <v>26914.697247706419</v>
      </c>
      <c r="P255" s="6"/>
      <c r="Q255" s="6"/>
      <c r="R255" s="6">
        <v>4974</v>
      </c>
      <c r="S255" s="64" t="s">
        <v>3375</v>
      </c>
      <c r="T255" s="129" t="s">
        <v>1736</v>
      </c>
    </row>
    <row r="256" spans="1:20" s="7" customFormat="1" hidden="1">
      <c r="A256" s="19">
        <v>673</v>
      </c>
      <c r="B256" s="76" t="s">
        <v>18</v>
      </c>
      <c r="C256" s="6" t="s">
        <v>19</v>
      </c>
      <c r="D256" s="6" t="s">
        <v>120</v>
      </c>
      <c r="E256" s="6"/>
      <c r="F256" s="6" t="s">
        <v>124</v>
      </c>
      <c r="G256" s="6" t="s">
        <v>3580</v>
      </c>
      <c r="H256" s="6">
        <v>571438.71</v>
      </c>
      <c r="I256" s="6" t="s">
        <v>1515</v>
      </c>
      <c r="J256" s="6" t="s">
        <v>17</v>
      </c>
      <c r="K256" s="6" t="s">
        <v>71</v>
      </c>
      <c r="L256" s="6" t="s">
        <v>43</v>
      </c>
      <c r="M256" s="6"/>
      <c r="N256" s="6"/>
      <c r="O256" s="79">
        <f t="shared" si="6"/>
        <v>524255.69724770635</v>
      </c>
      <c r="P256" s="6"/>
      <c r="Q256" s="6"/>
      <c r="R256" s="6">
        <v>9860</v>
      </c>
      <c r="S256" s="64" t="s">
        <v>3375</v>
      </c>
      <c r="T256" s="129" t="s">
        <v>3581</v>
      </c>
    </row>
    <row r="257" spans="1:20" s="7" customFormat="1">
      <c r="A257" s="19">
        <v>674</v>
      </c>
      <c r="B257" s="76" t="s">
        <v>18</v>
      </c>
      <c r="C257" s="6" t="s">
        <v>19</v>
      </c>
      <c r="D257" s="6" t="s">
        <v>120</v>
      </c>
      <c r="E257" s="6"/>
      <c r="F257" s="6" t="s">
        <v>2163</v>
      </c>
      <c r="G257" s="6" t="s">
        <v>3583</v>
      </c>
      <c r="H257" s="6">
        <v>463612.12</v>
      </c>
      <c r="I257" s="6" t="s">
        <v>1515</v>
      </c>
      <c r="J257" s="6" t="s">
        <v>17</v>
      </c>
      <c r="K257" s="6" t="s">
        <v>71</v>
      </c>
      <c r="L257" s="6" t="s">
        <v>43</v>
      </c>
      <c r="M257" s="6"/>
      <c r="N257" s="6"/>
      <c r="O257" s="79">
        <f t="shared" si="6"/>
        <v>425332.22018348618</v>
      </c>
      <c r="P257" s="6"/>
      <c r="Q257" s="6"/>
      <c r="R257" s="6">
        <v>4974</v>
      </c>
      <c r="S257" s="64" t="s">
        <v>3375</v>
      </c>
      <c r="T257" s="129" t="s">
        <v>2490</v>
      </c>
    </row>
    <row r="258" spans="1:20" s="15" customFormat="1">
      <c r="A258" s="40">
        <v>675</v>
      </c>
      <c r="B258" s="11" t="s">
        <v>18</v>
      </c>
      <c r="C258" s="11" t="s">
        <v>19</v>
      </c>
      <c r="D258" s="11" t="s">
        <v>37</v>
      </c>
      <c r="E258" s="11"/>
      <c r="F258" s="11" t="s">
        <v>2168</v>
      </c>
      <c r="G258" s="11" t="s">
        <v>3592</v>
      </c>
      <c r="H258" s="11">
        <v>1274007.26</v>
      </c>
      <c r="I258" s="11" t="s">
        <v>1515</v>
      </c>
      <c r="J258" s="11" t="s">
        <v>17</v>
      </c>
      <c r="K258" s="11" t="s">
        <v>711</v>
      </c>
      <c r="L258" s="11" t="s">
        <v>23</v>
      </c>
      <c r="M258" s="11"/>
      <c r="N258" s="11" t="s">
        <v>70</v>
      </c>
      <c r="O258" s="73">
        <f t="shared" si="6"/>
        <v>1168814</v>
      </c>
      <c r="P258" s="11"/>
      <c r="Q258" s="11"/>
      <c r="R258" s="11">
        <v>4974</v>
      </c>
      <c r="S258" s="72" t="s">
        <v>3375</v>
      </c>
      <c r="T258" s="130" t="s">
        <v>3593</v>
      </c>
    </row>
    <row r="259" spans="1:20" s="15" customFormat="1">
      <c r="A259" s="40">
        <v>676</v>
      </c>
      <c r="B259" s="11" t="s">
        <v>18</v>
      </c>
      <c r="C259" s="11" t="s">
        <v>19</v>
      </c>
      <c r="D259" s="11" t="s">
        <v>57</v>
      </c>
      <c r="E259" s="11"/>
      <c r="F259" s="11" t="s">
        <v>2174</v>
      </c>
      <c r="G259" s="11" t="s">
        <v>3701</v>
      </c>
      <c r="H259" s="11">
        <v>1077590.04</v>
      </c>
      <c r="I259" s="11" t="s">
        <v>1515</v>
      </c>
      <c r="J259" s="11" t="s">
        <v>17</v>
      </c>
      <c r="K259" s="11" t="s">
        <v>711</v>
      </c>
      <c r="L259" s="11" t="s">
        <v>23</v>
      </c>
      <c r="M259" s="11"/>
      <c r="N259" s="11" t="s">
        <v>70</v>
      </c>
      <c r="O259" s="73">
        <f t="shared" si="6"/>
        <v>988614.71559633024</v>
      </c>
      <c r="P259" s="11"/>
      <c r="Q259" s="11"/>
      <c r="R259" s="11">
        <v>4974</v>
      </c>
      <c r="S259" s="72" t="s">
        <v>3375</v>
      </c>
      <c r="T259" s="130" t="s">
        <v>3417</v>
      </c>
    </row>
    <row r="260" spans="1:20" s="7" customFormat="1" hidden="1">
      <c r="A260" s="19">
        <v>677</v>
      </c>
      <c r="B260" s="76" t="s">
        <v>18</v>
      </c>
      <c r="C260" s="6" t="s">
        <v>19</v>
      </c>
      <c r="D260" s="6" t="s">
        <v>57</v>
      </c>
      <c r="E260" s="6"/>
      <c r="F260" s="6" t="s">
        <v>128</v>
      </c>
      <c r="G260" s="6" t="s">
        <v>3609</v>
      </c>
      <c r="H260" s="6">
        <v>142499.07999999999</v>
      </c>
      <c r="I260" s="6" t="s">
        <v>1515</v>
      </c>
      <c r="J260" s="6" t="s">
        <v>17</v>
      </c>
      <c r="K260" s="6" t="s">
        <v>71</v>
      </c>
      <c r="L260" s="6" t="s">
        <v>23</v>
      </c>
      <c r="M260" s="6"/>
      <c r="N260" s="6"/>
      <c r="O260" s="79">
        <f t="shared" si="6"/>
        <v>130733.10091743118</v>
      </c>
      <c r="P260" s="6"/>
      <c r="Q260" s="6"/>
      <c r="R260" s="6">
        <v>9860</v>
      </c>
      <c r="S260" s="64" t="s">
        <v>3375</v>
      </c>
      <c r="T260" s="129" t="s">
        <v>113</v>
      </c>
    </row>
    <row r="261" spans="1:20" s="7" customFormat="1">
      <c r="A261" s="19">
        <v>678</v>
      </c>
      <c r="B261" s="76" t="s">
        <v>18</v>
      </c>
      <c r="C261" s="6" t="s">
        <v>19</v>
      </c>
      <c r="D261" s="6" t="s">
        <v>57</v>
      </c>
      <c r="E261" s="6"/>
      <c r="F261" s="6" t="s">
        <v>2174</v>
      </c>
      <c r="G261" s="6" t="s">
        <v>3650</v>
      </c>
      <c r="H261" s="6">
        <v>12292.14</v>
      </c>
      <c r="I261" s="6" t="s">
        <v>1515</v>
      </c>
      <c r="J261" s="6" t="s">
        <v>17</v>
      </c>
      <c r="K261" s="6" t="s">
        <v>711</v>
      </c>
      <c r="L261" s="6" t="s">
        <v>23</v>
      </c>
      <c r="M261" s="6"/>
      <c r="N261" s="6"/>
      <c r="O261" s="79">
        <f t="shared" si="6"/>
        <v>11277.192660550458</v>
      </c>
      <c r="P261" s="6"/>
      <c r="Q261" s="6"/>
      <c r="R261" s="6">
        <v>4974</v>
      </c>
      <c r="S261" s="64" t="s">
        <v>3375</v>
      </c>
      <c r="T261" s="129" t="s">
        <v>3651</v>
      </c>
    </row>
    <row r="262" spans="1:20" s="7" customFormat="1" hidden="1">
      <c r="A262" s="19">
        <v>679</v>
      </c>
      <c r="B262" s="76" t="s">
        <v>18</v>
      </c>
      <c r="C262" s="6" t="s">
        <v>19</v>
      </c>
      <c r="D262" s="6" t="s">
        <v>120</v>
      </c>
      <c r="E262" s="6"/>
      <c r="F262" s="6" t="s">
        <v>124</v>
      </c>
      <c r="G262" s="6" t="s">
        <v>3662</v>
      </c>
      <c r="H262" s="6">
        <v>50322.9</v>
      </c>
      <c r="I262" s="6" t="s">
        <v>1515</v>
      </c>
      <c r="J262" s="6" t="s">
        <v>17</v>
      </c>
      <c r="K262" s="6" t="s">
        <v>71</v>
      </c>
      <c r="L262" s="6" t="s">
        <v>23</v>
      </c>
      <c r="M262" s="6"/>
      <c r="N262" s="6"/>
      <c r="O262" s="79">
        <f t="shared" si="6"/>
        <v>46167.79816513761</v>
      </c>
      <c r="P262" s="6"/>
      <c r="Q262" s="6"/>
      <c r="R262" s="6">
        <v>9860</v>
      </c>
      <c r="S262" s="64" t="s">
        <v>3375</v>
      </c>
      <c r="T262" s="129" t="s">
        <v>136</v>
      </c>
    </row>
    <row r="263" spans="1:20" s="7" customFormat="1" ht="0.75" hidden="1" customHeight="1">
      <c r="A263" s="19">
        <v>680</v>
      </c>
      <c r="B263" s="76" t="s">
        <v>18</v>
      </c>
      <c r="C263" s="6" t="s">
        <v>19</v>
      </c>
      <c r="D263" s="6" t="s">
        <v>36</v>
      </c>
      <c r="E263" s="6"/>
      <c r="F263" s="6" t="s">
        <v>1360</v>
      </c>
      <c r="G263" s="6" t="s">
        <v>3677</v>
      </c>
      <c r="H263" s="6">
        <v>664.46</v>
      </c>
      <c r="I263" s="6" t="s">
        <v>1515</v>
      </c>
      <c r="J263" s="6" t="s">
        <v>17</v>
      </c>
      <c r="K263" s="6" t="s">
        <v>711</v>
      </c>
      <c r="L263" s="6" t="s">
        <v>23</v>
      </c>
      <c r="M263" s="6"/>
      <c r="N263" s="6"/>
      <c r="O263" s="79">
        <f t="shared" si="6"/>
        <v>609.59633027522932</v>
      </c>
      <c r="P263" s="6"/>
      <c r="Q263" s="6"/>
      <c r="R263" s="6">
        <v>2367</v>
      </c>
      <c r="S263" s="64" t="s">
        <v>3375</v>
      </c>
      <c r="T263" s="129" t="s">
        <v>1996</v>
      </c>
    </row>
    <row r="264" spans="1:20" s="15" customFormat="1" hidden="1">
      <c r="A264" s="11">
        <v>681</v>
      </c>
      <c r="B264" s="11" t="s">
        <v>18</v>
      </c>
      <c r="C264" s="11" t="s">
        <v>19</v>
      </c>
      <c r="D264" s="11" t="s">
        <v>340</v>
      </c>
      <c r="E264" s="11"/>
      <c r="F264" s="11"/>
      <c r="G264" s="11" t="s">
        <v>3720</v>
      </c>
      <c r="H264" s="11">
        <v>470147.98</v>
      </c>
      <c r="I264" s="11" t="s">
        <v>1515</v>
      </c>
      <c r="J264" s="11" t="s">
        <v>17</v>
      </c>
      <c r="K264" s="11" t="s">
        <v>71</v>
      </c>
      <c r="L264" s="11" t="s">
        <v>23</v>
      </c>
      <c r="M264" s="11"/>
      <c r="N264" s="11" t="s">
        <v>70</v>
      </c>
      <c r="O264" s="73">
        <f t="shared" si="6"/>
        <v>431328.42201834859</v>
      </c>
      <c r="P264" s="11"/>
      <c r="Q264" s="11"/>
      <c r="R264" s="11"/>
      <c r="S264" s="72" t="s">
        <v>3375</v>
      </c>
      <c r="T264" s="130" t="s">
        <v>65</v>
      </c>
    </row>
    <row r="265" spans="1:20" s="15" customFormat="1" hidden="1">
      <c r="A265" s="11">
        <v>682</v>
      </c>
      <c r="B265" s="11" t="s">
        <v>18</v>
      </c>
      <c r="C265" s="11" t="s">
        <v>19</v>
      </c>
      <c r="D265" s="11" t="s">
        <v>340</v>
      </c>
      <c r="E265" s="11"/>
      <c r="F265" s="11"/>
      <c r="G265" s="11" t="s">
        <v>3721</v>
      </c>
      <c r="H265" s="11">
        <v>116519.91</v>
      </c>
      <c r="I265" s="11" t="s">
        <v>1515</v>
      </c>
      <c r="J265" s="11" t="s">
        <v>17</v>
      </c>
      <c r="K265" s="11" t="s">
        <v>71</v>
      </c>
      <c r="L265" s="11" t="s">
        <v>23</v>
      </c>
      <c r="M265" s="11"/>
      <c r="N265" s="11" t="s">
        <v>70</v>
      </c>
      <c r="O265" s="73">
        <f t="shared" si="6"/>
        <v>106899</v>
      </c>
      <c r="P265" s="11"/>
      <c r="Q265" s="11"/>
      <c r="R265" s="11"/>
      <c r="S265" s="72" t="s">
        <v>3375</v>
      </c>
      <c r="T265" s="130" t="s">
        <v>65</v>
      </c>
    </row>
    <row r="266" spans="1:20" s="15" customFormat="1" hidden="1">
      <c r="A266" s="11">
        <v>683</v>
      </c>
      <c r="B266" s="11" t="s">
        <v>18</v>
      </c>
      <c r="C266" s="11" t="s">
        <v>19</v>
      </c>
      <c r="D266" s="11" t="s">
        <v>340</v>
      </c>
      <c r="E266" s="11"/>
      <c r="F266" s="11"/>
      <c r="G266" s="11" t="s">
        <v>3722</v>
      </c>
      <c r="H266" s="11">
        <v>459324.91</v>
      </c>
      <c r="I266" s="11" t="s">
        <v>1515</v>
      </c>
      <c r="J266" s="11" t="s">
        <v>17</v>
      </c>
      <c r="K266" s="11" t="s">
        <v>71</v>
      </c>
      <c r="L266" s="11" t="s">
        <v>23</v>
      </c>
      <c r="M266" s="11"/>
      <c r="N266" s="11" t="s">
        <v>70</v>
      </c>
      <c r="O266" s="73">
        <f t="shared" si="6"/>
        <v>421398.99999999994</v>
      </c>
      <c r="P266" s="11"/>
      <c r="Q266" s="11"/>
      <c r="R266" s="11"/>
      <c r="S266" s="72" t="s">
        <v>3375</v>
      </c>
      <c r="T266" s="130" t="s">
        <v>65</v>
      </c>
    </row>
    <row r="267" spans="1:20" s="15" customFormat="1" hidden="1">
      <c r="A267" s="11">
        <v>684</v>
      </c>
      <c r="B267" s="11" t="s">
        <v>18</v>
      </c>
      <c r="C267" s="11" t="s">
        <v>19</v>
      </c>
      <c r="D267" s="11" t="s">
        <v>340</v>
      </c>
      <c r="E267" s="11"/>
      <c r="F267" s="11"/>
      <c r="G267" s="11" t="s">
        <v>3723</v>
      </c>
      <c r="H267" s="11">
        <v>70804.22</v>
      </c>
      <c r="I267" s="11" t="s">
        <v>1515</v>
      </c>
      <c r="J267" s="11" t="s">
        <v>17</v>
      </c>
      <c r="K267" s="11" t="s">
        <v>71</v>
      </c>
      <c r="L267" s="11" t="s">
        <v>23</v>
      </c>
      <c r="M267" s="11"/>
      <c r="N267" s="11" t="s">
        <v>70</v>
      </c>
      <c r="O267" s="73">
        <f t="shared" si="6"/>
        <v>64957.999999999993</v>
      </c>
      <c r="P267" s="11"/>
      <c r="Q267" s="11"/>
      <c r="R267" s="11"/>
      <c r="S267" s="72" t="s">
        <v>3375</v>
      </c>
      <c r="T267" s="130" t="s">
        <v>65</v>
      </c>
    </row>
    <row r="268" spans="1:20" s="15" customFormat="1" hidden="1">
      <c r="A268" s="11">
        <v>685</v>
      </c>
      <c r="B268" s="11" t="s">
        <v>18</v>
      </c>
      <c r="C268" s="11" t="s">
        <v>19</v>
      </c>
      <c r="D268" s="11" t="s">
        <v>340</v>
      </c>
      <c r="E268" s="11"/>
      <c r="F268" s="11"/>
      <c r="G268" s="11" t="s">
        <v>3724</v>
      </c>
      <c r="H268" s="11">
        <v>281464.15999999997</v>
      </c>
      <c r="I268" s="11" t="s">
        <v>1515</v>
      </c>
      <c r="J268" s="11" t="s">
        <v>17</v>
      </c>
      <c r="K268" s="11" t="s">
        <v>71</v>
      </c>
      <c r="L268" s="11" t="s">
        <v>23</v>
      </c>
      <c r="M268" s="11"/>
      <c r="N268" s="11" t="s">
        <v>70</v>
      </c>
      <c r="O268" s="73">
        <f t="shared" si="6"/>
        <v>258223.99999999997</v>
      </c>
      <c r="P268" s="11"/>
      <c r="Q268" s="11"/>
      <c r="R268" s="11"/>
      <c r="S268" s="72" t="s">
        <v>3375</v>
      </c>
      <c r="T268" s="130" t="s">
        <v>65</v>
      </c>
    </row>
    <row r="269" spans="1:20" s="7" customFormat="1" hidden="1">
      <c r="A269" s="19">
        <v>686</v>
      </c>
      <c r="B269" s="76" t="s">
        <v>18</v>
      </c>
      <c r="C269" s="6" t="s">
        <v>19</v>
      </c>
      <c r="D269" s="6" t="s">
        <v>2263</v>
      </c>
      <c r="E269" s="6"/>
      <c r="F269" s="6"/>
      <c r="G269" s="6" t="s">
        <v>3737</v>
      </c>
      <c r="H269" s="6"/>
      <c r="I269" s="6" t="s">
        <v>3738</v>
      </c>
      <c r="J269" s="6" t="s">
        <v>17</v>
      </c>
      <c r="K269" s="6" t="s">
        <v>711</v>
      </c>
      <c r="L269" s="6" t="s">
        <v>23</v>
      </c>
      <c r="M269" s="6"/>
      <c r="N269" s="6"/>
      <c r="O269" s="79">
        <f t="shared" si="6"/>
        <v>0</v>
      </c>
      <c r="P269" s="6"/>
      <c r="Q269" s="6"/>
      <c r="R269" s="6"/>
      <c r="S269" s="64"/>
      <c r="T269" s="129"/>
    </row>
    <row r="270" spans="1:20" hidden="1">
      <c r="A270" s="19">
        <v>687</v>
      </c>
      <c r="B270" s="32" t="s">
        <v>18</v>
      </c>
      <c r="C270" s="19" t="s">
        <v>19</v>
      </c>
      <c r="D270" s="2" t="s">
        <v>120</v>
      </c>
      <c r="E270" s="2"/>
      <c r="F270" s="2" t="s">
        <v>3739</v>
      </c>
      <c r="G270" s="2"/>
      <c r="H270" s="2"/>
      <c r="I270" s="2" t="s">
        <v>3738</v>
      </c>
      <c r="J270" s="2" t="s">
        <v>17</v>
      </c>
      <c r="K270" s="2" t="s">
        <v>711</v>
      </c>
      <c r="L270" s="2" t="s">
        <v>33</v>
      </c>
      <c r="M270" s="2"/>
      <c r="N270" s="2"/>
      <c r="O270" s="63">
        <f t="shared" si="6"/>
        <v>0</v>
      </c>
      <c r="P270" s="2"/>
      <c r="Q270" s="2"/>
      <c r="R270" s="2"/>
      <c r="S270" s="26"/>
      <c r="T270" s="61"/>
    </row>
    <row r="271" spans="1:20" hidden="1">
      <c r="A271" s="19">
        <v>688</v>
      </c>
      <c r="B271" s="32" t="s">
        <v>18</v>
      </c>
      <c r="C271" s="19" t="s">
        <v>19</v>
      </c>
      <c r="D271" s="2" t="s">
        <v>66</v>
      </c>
      <c r="E271" s="2"/>
      <c r="F271" s="2" t="s">
        <v>3740</v>
      </c>
      <c r="G271" s="2"/>
      <c r="H271" s="2"/>
      <c r="I271" s="2" t="s">
        <v>3738</v>
      </c>
      <c r="J271" s="2" t="s">
        <v>17</v>
      </c>
      <c r="K271" s="2" t="s">
        <v>711</v>
      </c>
      <c r="L271" s="2" t="s">
        <v>3751</v>
      </c>
      <c r="M271" s="2"/>
      <c r="N271" s="2"/>
      <c r="O271" s="63">
        <f t="shared" si="6"/>
        <v>0</v>
      </c>
      <c r="P271" s="2"/>
      <c r="Q271" s="2"/>
      <c r="R271" s="2"/>
      <c r="S271" s="26"/>
      <c r="T271" s="61"/>
    </row>
    <row r="272" spans="1:20" hidden="1">
      <c r="A272" s="19">
        <v>689</v>
      </c>
      <c r="B272" s="32" t="s">
        <v>18</v>
      </c>
      <c r="C272" s="19" t="s">
        <v>19</v>
      </c>
      <c r="D272" s="2" t="s">
        <v>35</v>
      </c>
      <c r="E272" s="2"/>
      <c r="F272" s="2" t="s">
        <v>3741</v>
      </c>
      <c r="G272" s="2"/>
      <c r="H272" s="2"/>
      <c r="I272" s="2" t="s">
        <v>3738</v>
      </c>
      <c r="J272" s="2" t="s">
        <v>17</v>
      </c>
      <c r="K272" s="2" t="s">
        <v>711</v>
      </c>
      <c r="L272" s="2" t="s">
        <v>33</v>
      </c>
      <c r="M272" s="2"/>
      <c r="N272" s="2"/>
      <c r="O272" s="63">
        <f t="shared" si="6"/>
        <v>0</v>
      </c>
      <c r="P272" s="2"/>
      <c r="Q272" s="2"/>
      <c r="R272" s="2"/>
      <c r="S272" s="26"/>
      <c r="T272" s="61"/>
    </row>
    <row r="273" spans="1:20" hidden="1">
      <c r="A273" s="19">
        <v>690</v>
      </c>
      <c r="B273" s="32" t="s">
        <v>18</v>
      </c>
      <c r="C273" s="19" t="s">
        <v>19</v>
      </c>
      <c r="D273" s="2" t="s">
        <v>38</v>
      </c>
      <c r="E273" s="2"/>
      <c r="F273" s="2" t="s">
        <v>3742</v>
      </c>
      <c r="G273" s="2"/>
      <c r="H273" s="2"/>
      <c r="I273" s="2" t="s">
        <v>3738</v>
      </c>
      <c r="J273" s="2" t="s">
        <v>17</v>
      </c>
      <c r="K273" s="2" t="s">
        <v>711</v>
      </c>
      <c r="L273" s="2" t="s">
        <v>33</v>
      </c>
      <c r="M273" s="2"/>
      <c r="N273" s="2"/>
      <c r="O273" s="63">
        <f t="shared" si="6"/>
        <v>0</v>
      </c>
      <c r="P273" s="2"/>
      <c r="Q273" s="2"/>
      <c r="R273" s="2"/>
      <c r="S273" s="26"/>
      <c r="T273" s="61"/>
    </row>
    <row r="274" spans="1:20" s="7" customFormat="1" hidden="1">
      <c r="A274" s="19">
        <v>691</v>
      </c>
      <c r="B274" s="76" t="s">
        <v>18</v>
      </c>
      <c r="C274" s="6" t="s">
        <v>19</v>
      </c>
      <c r="D274" s="6" t="s">
        <v>1356</v>
      </c>
      <c r="E274" s="6"/>
      <c r="F274" s="6"/>
      <c r="G274" s="6" t="s">
        <v>3743</v>
      </c>
      <c r="H274" s="6"/>
      <c r="I274" s="6" t="s">
        <v>3738</v>
      </c>
      <c r="J274" s="6" t="s">
        <v>17</v>
      </c>
      <c r="K274" s="6" t="s">
        <v>711</v>
      </c>
      <c r="L274" s="6" t="s">
        <v>23</v>
      </c>
      <c r="M274" s="6"/>
      <c r="N274" s="6"/>
      <c r="O274" s="79">
        <f t="shared" si="6"/>
        <v>0</v>
      </c>
      <c r="P274" s="6"/>
      <c r="Q274" s="6"/>
      <c r="R274" s="6"/>
      <c r="S274" s="64"/>
      <c r="T274" s="129"/>
    </row>
    <row r="275" spans="1:20" hidden="1">
      <c r="A275" s="19">
        <v>692</v>
      </c>
      <c r="B275" s="32" t="s">
        <v>18</v>
      </c>
      <c r="C275" s="19" t="s">
        <v>19</v>
      </c>
      <c r="D275" s="2" t="s">
        <v>246</v>
      </c>
      <c r="E275" s="2"/>
      <c r="F275" s="2" t="s">
        <v>3744</v>
      </c>
      <c r="G275" s="2"/>
      <c r="H275" s="2"/>
      <c r="I275" s="2" t="s">
        <v>3738</v>
      </c>
      <c r="J275" s="2" t="s">
        <v>17</v>
      </c>
      <c r="K275" s="2" t="s">
        <v>711</v>
      </c>
      <c r="L275" s="2" t="s">
        <v>3751</v>
      </c>
      <c r="M275" s="2"/>
      <c r="N275" s="2"/>
      <c r="O275" s="63">
        <f t="shared" si="6"/>
        <v>0</v>
      </c>
      <c r="P275" s="2"/>
      <c r="Q275" s="2"/>
      <c r="R275" s="2"/>
      <c r="S275" s="26"/>
      <c r="T275" s="61"/>
    </row>
    <row r="276" spans="1:20" hidden="1">
      <c r="A276" s="19">
        <v>693</v>
      </c>
      <c r="B276" s="32" t="s">
        <v>18</v>
      </c>
      <c r="C276" s="19" t="s">
        <v>19</v>
      </c>
      <c r="D276" s="2" t="s">
        <v>37</v>
      </c>
      <c r="E276" s="2"/>
      <c r="F276" s="2" t="s">
        <v>3745</v>
      </c>
      <c r="G276" s="2"/>
      <c r="H276" s="2"/>
      <c r="I276" s="2" t="s">
        <v>3738</v>
      </c>
      <c r="J276" s="2" t="s">
        <v>17</v>
      </c>
      <c r="K276" s="2" t="s">
        <v>711</v>
      </c>
      <c r="L276" s="2" t="s">
        <v>33</v>
      </c>
      <c r="M276" s="2"/>
      <c r="N276" s="2"/>
      <c r="O276" s="63">
        <f t="shared" si="6"/>
        <v>0</v>
      </c>
      <c r="P276" s="2"/>
      <c r="Q276" s="2"/>
      <c r="R276" s="2"/>
      <c r="S276" s="26"/>
      <c r="T276" s="61"/>
    </row>
    <row r="277" spans="1:20" hidden="1">
      <c r="A277" s="19">
        <v>694</v>
      </c>
      <c r="B277" s="32" t="s">
        <v>18</v>
      </c>
      <c r="C277" s="19" t="s">
        <v>19</v>
      </c>
      <c r="D277" s="2" t="s">
        <v>57</v>
      </c>
      <c r="E277" s="2"/>
      <c r="F277" s="2" t="s">
        <v>3746</v>
      </c>
      <c r="G277" s="2"/>
      <c r="H277" s="2"/>
      <c r="I277" s="2" t="s">
        <v>3738</v>
      </c>
      <c r="J277" s="2" t="s">
        <v>17</v>
      </c>
      <c r="K277" s="2" t="s">
        <v>711</v>
      </c>
      <c r="L277" s="2" t="s">
        <v>33</v>
      </c>
      <c r="M277" s="2"/>
      <c r="N277" s="2"/>
      <c r="O277" s="63">
        <f t="shared" si="6"/>
        <v>0</v>
      </c>
      <c r="P277" s="2"/>
      <c r="Q277" s="2"/>
      <c r="R277" s="2"/>
      <c r="S277" s="26"/>
      <c r="T277" s="61"/>
    </row>
    <row r="278" spans="1:20" s="7" customFormat="1" hidden="1">
      <c r="A278" s="19">
        <v>695</v>
      </c>
      <c r="B278" s="76" t="s">
        <v>18</v>
      </c>
      <c r="C278" s="6" t="s">
        <v>19</v>
      </c>
      <c r="D278" s="6" t="s">
        <v>120</v>
      </c>
      <c r="E278" s="6"/>
      <c r="F278" s="6" t="s">
        <v>124</v>
      </c>
      <c r="G278" s="6" t="s">
        <v>4926</v>
      </c>
      <c r="H278" s="6">
        <v>204.92</v>
      </c>
      <c r="I278" s="6" t="s">
        <v>3193</v>
      </c>
      <c r="J278" s="6" t="s">
        <v>17</v>
      </c>
      <c r="K278" s="6" t="s">
        <v>71</v>
      </c>
      <c r="L278" s="6" t="s">
        <v>23</v>
      </c>
      <c r="M278" s="6"/>
      <c r="N278" s="6"/>
      <c r="O278" s="79">
        <f t="shared" si="6"/>
        <v>187.99999999999997</v>
      </c>
      <c r="P278" s="6"/>
      <c r="Q278" s="6"/>
      <c r="R278" s="6">
        <v>9860</v>
      </c>
      <c r="S278" s="64" t="s">
        <v>3736</v>
      </c>
      <c r="T278" s="129" t="s">
        <v>2269</v>
      </c>
    </row>
    <row r="279" spans="1:20" s="7" customFormat="1" hidden="1">
      <c r="A279" s="19">
        <v>696</v>
      </c>
      <c r="B279" s="76" t="s">
        <v>18</v>
      </c>
      <c r="C279" s="6" t="s">
        <v>19</v>
      </c>
      <c r="D279" s="6" t="s">
        <v>120</v>
      </c>
      <c r="E279" s="6"/>
      <c r="F279" s="6" t="s">
        <v>124</v>
      </c>
      <c r="G279" s="6" t="s">
        <v>3754</v>
      </c>
      <c r="H279" s="6">
        <v>73238.19</v>
      </c>
      <c r="I279" s="6" t="s">
        <v>3193</v>
      </c>
      <c r="J279" s="6" t="s">
        <v>17</v>
      </c>
      <c r="K279" s="6" t="s">
        <v>71</v>
      </c>
      <c r="L279" s="6" t="s">
        <v>23</v>
      </c>
      <c r="M279" s="6"/>
      <c r="N279" s="6"/>
      <c r="O279" s="79">
        <f t="shared" si="6"/>
        <v>67191</v>
      </c>
      <c r="P279" s="6"/>
      <c r="Q279" s="6"/>
      <c r="R279" s="6">
        <v>9860</v>
      </c>
      <c r="S279" s="64" t="s">
        <v>3736</v>
      </c>
      <c r="T279" s="129" t="s">
        <v>3755</v>
      </c>
    </row>
    <row r="280" spans="1:20" s="7" customFormat="1" hidden="1">
      <c r="A280" s="19">
        <v>697</v>
      </c>
      <c r="B280" s="76" t="s">
        <v>18</v>
      </c>
      <c r="C280" s="6" t="s">
        <v>19</v>
      </c>
      <c r="D280" s="6" t="s">
        <v>37</v>
      </c>
      <c r="E280" s="6"/>
      <c r="F280" s="6" t="s">
        <v>125</v>
      </c>
      <c r="G280" s="6" t="s">
        <v>3756</v>
      </c>
      <c r="H280" s="6">
        <v>3455.34</v>
      </c>
      <c r="I280" s="6" t="s">
        <v>3193</v>
      </c>
      <c r="J280" s="6" t="s">
        <v>17</v>
      </c>
      <c r="K280" s="6" t="s">
        <v>71</v>
      </c>
      <c r="L280" s="6" t="s">
        <v>23</v>
      </c>
      <c r="M280" s="6"/>
      <c r="N280" s="6"/>
      <c r="O280" s="79">
        <f t="shared" si="6"/>
        <v>3170.0366972477063</v>
      </c>
      <c r="P280" s="6"/>
      <c r="Q280" s="6"/>
      <c r="R280" s="6">
        <v>9860</v>
      </c>
      <c r="S280" s="64" t="s">
        <v>3736</v>
      </c>
      <c r="T280" s="129" t="s">
        <v>153</v>
      </c>
    </row>
    <row r="281" spans="1:20" hidden="1">
      <c r="A281" s="19">
        <v>698</v>
      </c>
      <c r="B281" s="32" t="s">
        <v>18</v>
      </c>
      <c r="C281" s="19" t="s">
        <v>19</v>
      </c>
      <c r="D281" s="2" t="s">
        <v>22</v>
      </c>
      <c r="E281" s="2"/>
      <c r="F281" s="2" t="s">
        <v>3757</v>
      </c>
      <c r="G281" s="2" t="s">
        <v>3758</v>
      </c>
      <c r="H281" s="2">
        <v>3613.35</v>
      </c>
      <c r="I281" s="2" t="s">
        <v>3193</v>
      </c>
      <c r="J281" s="2" t="s">
        <v>17</v>
      </c>
      <c r="K281" s="2" t="s">
        <v>71</v>
      </c>
      <c r="L281" s="2" t="s">
        <v>3751</v>
      </c>
      <c r="M281" s="2"/>
      <c r="N281" s="2"/>
      <c r="O281" s="63">
        <f t="shared" si="6"/>
        <v>3314.9999999999995</v>
      </c>
      <c r="P281" s="2"/>
      <c r="Q281" s="2"/>
      <c r="R281" s="2">
        <v>9860</v>
      </c>
      <c r="S281" s="26" t="s">
        <v>3736</v>
      </c>
      <c r="T281" s="61" t="s">
        <v>2395</v>
      </c>
    </row>
    <row r="282" spans="1:20" s="7" customFormat="1" hidden="1">
      <c r="A282" s="19">
        <v>699</v>
      </c>
      <c r="B282" s="76" t="s">
        <v>18</v>
      </c>
      <c r="C282" s="6" t="s">
        <v>19</v>
      </c>
      <c r="D282" s="6" t="s">
        <v>58</v>
      </c>
      <c r="E282" s="6"/>
      <c r="F282" s="6" t="s">
        <v>127</v>
      </c>
      <c r="G282" s="6" t="s">
        <v>3759</v>
      </c>
      <c r="H282" s="6">
        <v>3558.85</v>
      </c>
      <c r="I282" s="6" t="s">
        <v>3193</v>
      </c>
      <c r="J282" s="6" t="s">
        <v>17</v>
      </c>
      <c r="K282" s="6" t="s">
        <v>71</v>
      </c>
      <c r="L282" s="6" t="s">
        <v>23</v>
      </c>
      <c r="M282" s="6"/>
      <c r="N282" s="6"/>
      <c r="O282" s="79">
        <f t="shared" si="6"/>
        <v>3264.9999999999995</v>
      </c>
      <c r="P282" s="6"/>
      <c r="Q282" s="6"/>
      <c r="R282" s="6">
        <v>9860</v>
      </c>
      <c r="S282" s="64" t="s">
        <v>3736</v>
      </c>
      <c r="T282" s="129" t="s">
        <v>116</v>
      </c>
    </row>
    <row r="283" spans="1:20" s="7" customFormat="1" hidden="1">
      <c r="A283" s="19">
        <v>700</v>
      </c>
      <c r="B283" s="76" t="s">
        <v>18</v>
      </c>
      <c r="C283" s="6" t="s">
        <v>19</v>
      </c>
      <c r="D283" s="6" t="s">
        <v>38</v>
      </c>
      <c r="E283" s="6"/>
      <c r="F283" s="6" t="s">
        <v>3760</v>
      </c>
      <c r="G283" s="6" t="s">
        <v>3761</v>
      </c>
      <c r="H283" s="6">
        <v>105403</v>
      </c>
      <c r="I283" s="6" t="s">
        <v>3193</v>
      </c>
      <c r="J283" s="6" t="s">
        <v>17</v>
      </c>
      <c r="K283" s="6" t="s">
        <v>71</v>
      </c>
      <c r="L283" s="6" t="s">
        <v>23</v>
      </c>
      <c r="M283" s="6"/>
      <c r="N283" s="6"/>
      <c r="O283" s="79">
        <f t="shared" si="6"/>
        <v>96700</v>
      </c>
      <c r="P283" s="6"/>
      <c r="Q283" s="6"/>
      <c r="R283" s="6">
        <v>9860</v>
      </c>
      <c r="S283" s="64" t="s">
        <v>3736</v>
      </c>
      <c r="T283" s="129" t="s">
        <v>129</v>
      </c>
    </row>
    <row r="284" spans="1:20" s="7" customFormat="1">
      <c r="A284" s="19">
        <v>701</v>
      </c>
      <c r="B284" s="76" t="s">
        <v>18</v>
      </c>
      <c r="C284" s="6" t="s">
        <v>19</v>
      </c>
      <c r="D284" s="6" t="s">
        <v>1061</v>
      </c>
      <c r="E284" s="6"/>
      <c r="F284" s="6" t="s">
        <v>2170</v>
      </c>
      <c r="G284" s="6" t="s">
        <v>3762</v>
      </c>
      <c r="H284" s="6">
        <v>69840.75</v>
      </c>
      <c r="I284" s="6" t="s">
        <v>3193</v>
      </c>
      <c r="J284" s="6" t="s">
        <v>17</v>
      </c>
      <c r="K284" s="6" t="s">
        <v>711</v>
      </c>
      <c r="L284" s="6" t="s">
        <v>23</v>
      </c>
      <c r="M284" s="6"/>
      <c r="N284" s="6"/>
      <c r="O284" s="79">
        <f t="shared" si="6"/>
        <v>64074.082568807338</v>
      </c>
      <c r="P284" s="6"/>
      <c r="Q284" s="6"/>
      <c r="R284" s="6">
        <v>4974</v>
      </c>
      <c r="S284" s="64" t="s">
        <v>3736</v>
      </c>
      <c r="T284" s="129" t="s">
        <v>90</v>
      </c>
    </row>
    <row r="285" spans="1:20" s="7" customFormat="1" ht="15.75" customHeight="1">
      <c r="A285" s="19">
        <v>702</v>
      </c>
      <c r="B285" s="76" t="s">
        <v>18</v>
      </c>
      <c r="C285" s="6" t="s">
        <v>19</v>
      </c>
      <c r="D285" s="6" t="s">
        <v>120</v>
      </c>
      <c r="E285" s="6"/>
      <c r="F285" s="6" t="s">
        <v>2163</v>
      </c>
      <c r="G285" s="6" t="s">
        <v>3763</v>
      </c>
      <c r="H285" s="6">
        <v>134329.79999999999</v>
      </c>
      <c r="I285" s="6" t="s">
        <v>3193</v>
      </c>
      <c r="J285" s="6" t="s">
        <v>17</v>
      </c>
      <c r="K285" s="6" t="s">
        <v>711</v>
      </c>
      <c r="L285" s="6" t="s">
        <v>23</v>
      </c>
      <c r="M285" s="6"/>
      <c r="N285" s="6"/>
      <c r="O285" s="79">
        <f t="shared" si="6"/>
        <v>123238.34862385319</v>
      </c>
      <c r="P285" s="6"/>
      <c r="Q285" s="6"/>
      <c r="R285" s="6">
        <v>4974</v>
      </c>
      <c r="S285" s="64" t="s">
        <v>3736</v>
      </c>
      <c r="T285" s="129" t="s">
        <v>3764</v>
      </c>
    </row>
    <row r="286" spans="1:20" s="15" customFormat="1">
      <c r="A286" s="40">
        <v>703</v>
      </c>
      <c r="B286" s="11" t="s">
        <v>18</v>
      </c>
      <c r="C286" s="11" t="s">
        <v>19</v>
      </c>
      <c r="D286" s="11" t="s">
        <v>120</v>
      </c>
      <c r="E286" s="11"/>
      <c r="F286" s="11" t="s">
        <v>3765</v>
      </c>
      <c r="G286" s="11" t="s">
        <v>3766</v>
      </c>
      <c r="H286" s="11">
        <v>1351656.68</v>
      </c>
      <c r="I286" s="11" t="s">
        <v>3193</v>
      </c>
      <c r="J286" s="11" t="s">
        <v>17</v>
      </c>
      <c r="K286" s="11" t="s">
        <v>711</v>
      </c>
      <c r="L286" s="11" t="s">
        <v>23</v>
      </c>
      <c r="M286" s="11"/>
      <c r="N286" s="11" t="s">
        <v>606</v>
      </c>
      <c r="O286" s="73">
        <f t="shared" si="6"/>
        <v>1240051.9999999998</v>
      </c>
      <c r="P286" s="11"/>
      <c r="Q286" s="11"/>
      <c r="R286" s="11">
        <v>4974</v>
      </c>
      <c r="S286" s="72" t="s">
        <v>3736</v>
      </c>
      <c r="T286" s="130" t="s">
        <v>2056</v>
      </c>
    </row>
    <row r="287" spans="1:20" s="7" customFormat="1" hidden="1">
      <c r="A287" s="19">
        <v>704</v>
      </c>
      <c r="B287" s="76" t="s">
        <v>18</v>
      </c>
      <c r="C287" s="6" t="s">
        <v>19</v>
      </c>
      <c r="D287" s="6" t="s">
        <v>120</v>
      </c>
      <c r="E287" s="6"/>
      <c r="F287" s="6" t="s">
        <v>124</v>
      </c>
      <c r="G287" s="6" t="s">
        <v>3784</v>
      </c>
      <c r="H287" s="6">
        <v>197443.65</v>
      </c>
      <c r="I287" s="6" t="s">
        <v>3193</v>
      </c>
      <c r="J287" s="6" t="s">
        <v>17</v>
      </c>
      <c r="K287" s="6" t="s">
        <v>71</v>
      </c>
      <c r="L287" s="6" t="s">
        <v>23</v>
      </c>
      <c r="M287" s="6"/>
      <c r="N287" s="6"/>
      <c r="O287" s="79">
        <f t="shared" si="6"/>
        <v>181140.96330275227</v>
      </c>
      <c r="P287" s="6"/>
      <c r="Q287" s="6"/>
      <c r="R287" s="6">
        <v>9860</v>
      </c>
      <c r="S287" s="64" t="s">
        <v>3736</v>
      </c>
      <c r="T287" s="129" t="s">
        <v>136</v>
      </c>
    </row>
    <row r="288" spans="1:20" s="7" customFormat="1" ht="13.5" customHeight="1">
      <c r="A288" s="19">
        <v>705</v>
      </c>
      <c r="B288" s="76" t="s">
        <v>18</v>
      </c>
      <c r="C288" s="6" t="s">
        <v>19</v>
      </c>
      <c r="D288" s="6" t="s">
        <v>57</v>
      </c>
      <c r="E288" s="6"/>
      <c r="F288" s="6" t="s">
        <v>2174</v>
      </c>
      <c r="G288" s="6" t="s">
        <v>3785</v>
      </c>
      <c r="H288" s="6">
        <v>184382.06</v>
      </c>
      <c r="I288" s="6" t="s">
        <v>3193</v>
      </c>
      <c r="J288" s="6" t="s">
        <v>17</v>
      </c>
      <c r="K288" s="6" t="s">
        <v>711</v>
      </c>
      <c r="L288" s="6" t="s">
        <v>23</v>
      </c>
      <c r="M288" s="6"/>
      <c r="N288" s="6"/>
      <c r="O288" s="79">
        <f t="shared" si="6"/>
        <v>169157.85321100915</v>
      </c>
      <c r="P288" s="6"/>
      <c r="Q288" s="6"/>
      <c r="R288" s="6">
        <v>4974</v>
      </c>
      <c r="S288" s="64" t="s">
        <v>3736</v>
      </c>
      <c r="T288" s="129" t="s">
        <v>3651</v>
      </c>
    </row>
    <row r="289" spans="1:20" s="15" customFormat="1" hidden="1">
      <c r="A289" s="40">
        <v>706</v>
      </c>
      <c r="B289" s="11" t="s">
        <v>18</v>
      </c>
      <c r="C289" s="11" t="s">
        <v>19</v>
      </c>
      <c r="D289" s="11" t="s">
        <v>340</v>
      </c>
      <c r="E289" s="11"/>
      <c r="F289" s="11"/>
      <c r="G289" s="11" t="s">
        <v>3786</v>
      </c>
      <c r="H289" s="11">
        <v>175915.1</v>
      </c>
      <c r="I289" s="11" t="s">
        <v>3193</v>
      </c>
      <c r="J289" s="11" t="s">
        <v>17</v>
      </c>
      <c r="K289" s="11" t="s">
        <v>71</v>
      </c>
      <c r="L289" s="11" t="s">
        <v>23</v>
      </c>
      <c r="M289" s="11"/>
      <c r="N289" s="11" t="s">
        <v>606</v>
      </c>
      <c r="O289" s="73">
        <f t="shared" ref="O289:O352" si="7">H289/1.09</f>
        <v>161390</v>
      </c>
      <c r="P289" s="11"/>
      <c r="Q289" s="11"/>
      <c r="R289" s="11"/>
      <c r="S289" s="72" t="s">
        <v>3736</v>
      </c>
      <c r="T289" s="130" t="s">
        <v>65</v>
      </c>
    </row>
    <row r="290" spans="1:20" s="15" customFormat="1" hidden="1">
      <c r="A290" s="40">
        <v>707</v>
      </c>
      <c r="B290" s="11" t="s">
        <v>18</v>
      </c>
      <c r="C290" s="11" t="s">
        <v>19</v>
      </c>
      <c r="D290" s="11" t="s">
        <v>340</v>
      </c>
      <c r="E290" s="11"/>
      <c r="F290" s="11"/>
      <c r="G290" s="11" t="s">
        <v>3787</v>
      </c>
      <c r="H290" s="11">
        <v>168511.82</v>
      </c>
      <c r="I290" s="11" t="s">
        <v>3193</v>
      </c>
      <c r="J290" s="11" t="s">
        <v>17</v>
      </c>
      <c r="K290" s="11" t="s">
        <v>71</v>
      </c>
      <c r="L290" s="11" t="s">
        <v>23</v>
      </c>
      <c r="M290" s="11"/>
      <c r="N290" s="11" t="s">
        <v>606</v>
      </c>
      <c r="O290" s="73">
        <f t="shared" si="7"/>
        <v>154598</v>
      </c>
      <c r="P290" s="11"/>
      <c r="Q290" s="11"/>
      <c r="R290" s="11"/>
      <c r="S290" s="72" t="s">
        <v>3736</v>
      </c>
      <c r="T290" s="130" t="s">
        <v>65</v>
      </c>
    </row>
    <row r="291" spans="1:20" s="7" customFormat="1" hidden="1">
      <c r="A291" s="19">
        <v>708</v>
      </c>
      <c r="B291" s="76" t="s">
        <v>18</v>
      </c>
      <c r="C291" s="6" t="s">
        <v>19</v>
      </c>
      <c r="D291" s="6" t="s">
        <v>120</v>
      </c>
      <c r="E291" s="6"/>
      <c r="F291" s="6" t="s">
        <v>124</v>
      </c>
      <c r="G291" s="6" t="s">
        <v>3902</v>
      </c>
      <c r="H291" s="6">
        <v>536008.59</v>
      </c>
      <c r="I291" s="6" t="s">
        <v>122</v>
      </c>
      <c r="J291" s="6" t="s">
        <v>17</v>
      </c>
      <c r="K291" s="6" t="s">
        <v>71</v>
      </c>
      <c r="L291" s="6" t="s">
        <v>23</v>
      </c>
      <c r="M291" s="6"/>
      <c r="N291" s="6"/>
      <c r="O291" s="79">
        <f t="shared" si="7"/>
        <v>491750.99999999994</v>
      </c>
      <c r="P291" s="6"/>
      <c r="Q291" s="6"/>
      <c r="R291" s="6">
        <v>9860</v>
      </c>
      <c r="S291" s="64" t="s">
        <v>3736</v>
      </c>
      <c r="T291" s="129" t="s">
        <v>3901</v>
      </c>
    </row>
    <row r="292" spans="1:20" s="7" customFormat="1" hidden="1">
      <c r="A292" s="19">
        <v>709</v>
      </c>
      <c r="B292" s="76" t="s">
        <v>18</v>
      </c>
      <c r="C292" s="6" t="s">
        <v>19</v>
      </c>
      <c r="D292" s="6" t="s">
        <v>22</v>
      </c>
      <c r="E292" s="6"/>
      <c r="F292" s="6" t="s">
        <v>3757</v>
      </c>
      <c r="G292" s="6" t="s">
        <v>3903</v>
      </c>
      <c r="H292" s="6">
        <v>3613.35</v>
      </c>
      <c r="I292" s="6" t="s">
        <v>122</v>
      </c>
      <c r="J292" s="6" t="s">
        <v>17</v>
      </c>
      <c r="K292" s="6" t="s">
        <v>71</v>
      </c>
      <c r="L292" s="6" t="s">
        <v>23</v>
      </c>
      <c r="M292" s="6"/>
      <c r="N292" s="6"/>
      <c r="O292" s="79">
        <f t="shared" si="7"/>
        <v>3314.9999999999995</v>
      </c>
      <c r="P292" s="6"/>
      <c r="Q292" s="6"/>
      <c r="R292" s="6">
        <v>9860</v>
      </c>
      <c r="S292" s="64" t="s">
        <v>3736</v>
      </c>
      <c r="T292" s="129" t="s">
        <v>2395</v>
      </c>
    </row>
    <row r="293" spans="1:20" s="7" customFormat="1" hidden="1">
      <c r="A293" s="19">
        <v>710</v>
      </c>
      <c r="B293" s="76" t="s">
        <v>18</v>
      </c>
      <c r="C293" s="6" t="s">
        <v>19</v>
      </c>
      <c r="D293" s="6" t="s">
        <v>120</v>
      </c>
      <c r="E293" s="6"/>
      <c r="F293" s="6" t="s">
        <v>124</v>
      </c>
      <c r="G293" s="6" t="s">
        <v>3932</v>
      </c>
      <c r="H293" s="6">
        <v>512.29999999999995</v>
      </c>
      <c r="I293" s="6" t="s">
        <v>122</v>
      </c>
      <c r="J293" s="6" t="s">
        <v>17</v>
      </c>
      <c r="K293" s="6" t="s">
        <v>71</v>
      </c>
      <c r="L293" s="6" t="s">
        <v>23</v>
      </c>
      <c r="M293" s="6"/>
      <c r="N293" s="6"/>
      <c r="O293" s="79">
        <f t="shared" si="7"/>
        <v>469.99999999999994</v>
      </c>
      <c r="P293" s="6"/>
      <c r="Q293" s="6"/>
      <c r="R293" s="6">
        <v>9860</v>
      </c>
      <c r="S293" s="64" t="s">
        <v>3736</v>
      </c>
      <c r="T293" s="129" t="s">
        <v>2269</v>
      </c>
    </row>
    <row r="294" spans="1:20" s="7" customFormat="1">
      <c r="A294" s="19">
        <v>711</v>
      </c>
      <c r="B294" s="76" t="s">
        <v>18</v>
      </c>
      <c r="C294" s="6" t="s">
        <v>19</v>
      </c>
      <c r="D294" s="6" t="s">
        <v>38</v>
      </c>
      <c r="E294" s="6"/>
      <c r="F294" s="6" t="s">
        <v>2169</v>
      </c>
      <c r="G294" s="6" t="s">
        <v>3933</v>
      </c>
      <c r="H294" s="6">
        <v>39060.870000000003</v>
      </c>
      <c r="I294" s="6" t="s">
        <v>122</v>
      </c>
      <c r="J294" s="6" t="s">
        <v>17</v>
      </c>
      <c r="K294" s="6" t="s">
        <v>711</v>
      </c>
      <c r="L294" s="6" t="s">
        <v>23</v>
      </c>
      <c r="M294" s="6"/>
      <c r="N294" s="6"/>
      <c r="O294" s="79">
        <f t="shared" si="7"/>
        <v>35835.660550458713</v>
      </c>
      <c r="P294" s="6"/>
      <c r="Q294" s="6"/>
      <c r="R294" s="6">
        <v>4974</v>
      </c>
      <c r="S294" s="64" t="s">
        <v>3736</v>
      </c>
      <c r="T294" s="129" t="s">
        <v>1121</v>
      </c>
    </row>
    <row r="295" spans="1:20" s="7" customFormat="1">
      <c r="A295" s="19">
        <v>712</v>
      </c>
      <c r="B295" s="76" t="s">
        <v>18</v>
      </c>
      <c r="C295" s="6" t="s">
        <v>19</v>
      </c>
      <c r="D295" s="6" t="s">
        <v>38</v>
      </c>
      <c r="E295" s="6"/>
      <c r="F295" s="6" t="s">
        <v>2169</v>
      </c>
      <c r="G295" s="6" t="s">
        <v>3972</v>
      </c>
      <c r="H295" s="6">
        <v>55801.24</v>
      </c>
      <c r="I295" s="6" t="s">
        <v>3193</v>
      </c>
      <c r="J295" s="6" t="s">
        <v>17</v>
      </c>
      <c r="K295" s="6" t="s">
        <v>711</v>
      </c>
      <c r="L295" s="6" t="s">
        <v>23</v>
      </c>
      <c r="M295" s="6"/>
      <c r="N295" s="6"/>
      <c r="O295" s="79">
        <f t="shared" si="7"/>
        <v>51193.79816513761</v>
      </c>
      <c r="P295" s="6"/>
      <c r="Q295" s="6"/>
      <c r="R295" s="6">
        <v>4974</v>
      </c>
      <c r="S295" s="64" t="s">
        <v>3736</v>
      </c>
      <c r="T295" s="129" t="s">
        <v>1121</v>
      </c>
    </row>
    <row r="296" spans="1:20" s="7" customFormat="1">
      <c r="A296" s="19">
        <v>713</v>
      </c>
      <c r="B296" s="76" t="s">
        <v>18</v>
      </c>
      <c r="C296" s="6" t="s">
        <v>19</v>
      </c>
      <c r="D296" s="6" t="s">
        <v>57</v>
      </c>
      <c r="E296" s="6"/>
      <c r="F296" s="6" t="s">
        <v>2174</v>
      </c>
      <c r="G296" s="6" t="s">
        <v>3973</v>
      </c>
      <c r="H296" s="6">
        <v>50255.62</v>
      </c>
      <c r="I296" s="6" t="s">
        <v>3193</v>
      </c>
      <c r="J296" s="6" t="s">
        <v>17</v>
      </c>
      <c r="K296" s="6" t="s">
        <v>711</v>
      </c>
      <c r="L296" s="6" t="s">
        <v>23</v>
      </c>
      <c r="M296" s="6"/>
      <c r="N296" s="6"/>
      <c r="O296" s="79">
        <f t="shared" si="7"/>
        <v>46106.073394495412</v>
      </c>
      <c r="P296" s="6"/>
      <c r="Q296" s="6"/>
      <c r="R296" s="6">
        <v>4974</v>
      </c>
      <c r="S296" s="64" t="s">
        <v>3736</v>
      </c>
      <c r="T296" s="129" t="s">
        <v>932</v>
      </c>
    </row>
    <row r="297" spans="1:20" s="15" customFormat="1">
      <c r="A297" s="40">
        <v>714</v>
      </c>
      <c r="B297" s="11" t="s">
        <v>18</v>
      </c>
      <c r="C297" s="11" t="s">
        <v>19</v>
      </c>
      <c r="D297" s="11" t="s">
        <v>120</v>
      </c>
      <c r="E297" s="11"/>
      <c r="F297" s="11" t="s">
        <v>2163</v>
      </c>
      <c r="G297" s="11" t="s">
        <v>3974</v>
      </c>
      <c r="H297" s="11">
        <v>2162616.6800000002</v>
      </c>
      <c r="I297" s="11" t="s">
        <v>3193</v>
      </c>
      <c r="J297" s="11" t="s">
        <v>17</v>
      </c>
      <c r="K297" s="11" t="s">
        <v>711</v>
      </c>
      <c r="L297" s="11" t="s">
        <v>23</v>
      </c>
      <c r="M297" s="11"/>
      <c r="N297" s="11" t="s">
        <v>85</v>
      </c>
      <c r="O297" s="73">
        <f t="shared" si="7"/>
        <v>1984052</v>
      </c>
      <c r="P297" s="11"/>
      <c r="Q297" s="11"/>
      <c r="R297" s="11">
        <v>4974</v>
      </c>
      <c r="S297" s="72" t="s">
        <v>3736</v>
      </c>
      <c r="T297" s="130" t="s">
        <v>3975</v>
      </c>
    </row>
    <row r="298" spans="1:20" s="7" customFormat="1" hidden="1">
      <c r="A298" s="19">
        <v>715</v>
      </c>
      <c r="B298" s="76" t="s">
        <v>18</v>
      </c>
      <c r="C298" s="6" t="s">
        <v>19</v>
      </c>
      <c r="D298" s="6" t="s">
        <v>120</v>
      </c>
      <c r="E298" s="6"/>
      <c r="F298" s="6" t="s">
        <v>266</v>
      </c>
      <c r="G298" s="6" t="s">
        <v>3976</v>
      </c>
      <c r="H298" s="6">
        <v>52418.1</v>
      </c>
      <c r="I298" s="6" t="s">
        <v>122</v>
      </c>
      <c r="J298" s="6" t="s">
        <v>17</v>
      </c>
      <c r="K298" s="6" t="s">
        <v>71</v>
      </c>
      <c r="L298" s="6" t="s">
        <v>23</v>
      </c>
      <c r="M298" s="6"/>
      <c r="N298" s="6"/>
      <c r="O298" s="79">
        <f t="shared" si="7"/>
        <v>48089.999999999993</v>
      </c>
      <c r="P298" s="6"/>
      <c r="Q298" s="6"/>
      <c r="R298" s="6">
        <v>5480</v>
      </c>
      <c r="S298" s="64" t="s">
        <v>3736</v>
      </c>
      <c r="T298" s="129" t="s">
        <v>84</v>
      </c>
    </row>
    <row r="299" spans="1:20" s="7" customFormat="1" hidden="1">
      <c r="A299" s="19">
        <v>716</v>
      </c>
      <c r="B299" s="76" t="s">
        <v>18</v>
      </c>
      <c r="C299" s="6" t="s">
        <v>19</v>
      </c>
      <c r="D299" s="6" t="s">
        <v>120</v>
      </c>
      <c r="E299" s="6"/>
      <c r="F299" s="6" t="s">
        <v>124</v>
      </c>
      <c r="G299" s="6" t="s">
        <v>3977</v>
      </c>
      <c r="H299" s="6">
        <v>321999.25</v>
      </c>
      <c r="I299" s="6" t="s">
        <v>3193</v>
      </c>
      <c r="J299" s="6" t="s">
        <v>17</v>
      </c>
      <c r="K299" s="6" t="s">
        <v>71</v>
      </c>
      <c r="L299" s="6" t="s">
        <v>23</v>
      </c>
      <c r="M299" s="6"/>
      <c r="N299" s="6"/>
      <c r="O299" s="79">
        <f t="shared" si="7"/>
        <v>295412.15596330271</v>
      </c>
      <c r="P299" s="6"/>
      <c r="Q299" s="6"/>
      <c r="R299" s="6">
        <v>9860</v>
      </c>
      <c r="S299" s="64" t="s">
        <v>3736</v>
      </c>
      <c r="T299" s="129" t="s">
        <v>130</v>
      </c>
    </row>
    <row r="300" spans="1:20" s="7" customFormat="1">
      <c r="A300" s="19">
        <v>717</v>
      </c>
      <c r="B300" s="76" t="s">
        <v>18</v>
      </c>
      <c r="C300" s="6" t="s">
        <v>19</v>
      </c>
      <c r="D300" s="6" t="s">
        <v>120</v>
      </c>
      <c r="E300" s="6"/>
      <c r="F300" s="6" t="s">
        <v>2163</v>
      </c>
      <c r="G300" s="6" t="s">
        <v>4010</v>
      </c>
      <c r="H300" s="6">
        <v>3870.86</v>
      </c>
      <c r="I300" s="6" t="s">
        <v>122</v>
      </c>
      <c r="J300" s="6" t="s">
        <v>17</v>
      </c>
      <c r="K300" s="6" t="s">
        <v>711</v>
      </c>
      <c r="L300" s="6" t="s">
        <v>23</v>
      </c>
      <c r="M300" s="6"/>
      <c r="N300" s="6"/>
      <c r="O300" s="79">
        <f t="shared" si="7"/>
        <v>3551.2477064220184</v>
      </c>
      <c r="P300" s="6"/>
      <c r="Q300" s="6"/>
      <c r="R300" s="6">
        <v>4974</v>
      </c>
      <c r="S300" s="64" t="s">
        <v>3736</v>
      </c>
      <c r="T300" s="129" t="s">
        <v>113</v>
      </c>
    </row>
    <row r="301" spans="1:20" s="15" customFormat="1" hidden="1">
      <c r="A301" s="11">
        <v>718</v>
      </c>
      <c r="B301" s="11" t="s">
        <v>18</v>
      </c>
      <c r="C301" s="11" t="s">
        <v>19</v>
      </c>
      <c r="D301" s="11" t="s">
        <v>340</v>
      </c>
      <c r="E301" s="11"/>
      <c r="F301" s="11"/>
      <c r="G301" s="11" t="s">
        <v>4071</v>
      </c>
      <c r="H301" s="11">
        <v>116519.91</v>
      </c>
      <c r="I301" s="11" t="s">
        <v>3193</v>
      </c>
      <c r="J301" s="11" t="s">
        <v>17</v>
      </c>
      <c r="K301" s="11" t="s">
        <v>4072</v>
      </c>
      <c r="L301" s="11" t="s">
        <v>23</v>
      </c>
      <c r="M301" s="11"/>
      <c r="N301" s="11" t="s">
        <v>606</v>
      </c>
      <c r="O301" s="73">
        <f t="shared" si="7"/>
        <v>106899</v>
      </c>
      <c r="P301" s="11"/>
      <c r="Q301" s="11"/>
      <c r="R301" s="11"/>
      <c r="S301" s="72" t="s">
        <v>3736</v>
      </c>
      <c r="T301" s="130" t="s">
        <v>65</v>
      </c>
    </row>
    <row r="302" spans="1:20" s="7" customFormat="1">
      <c r="A302" s="19">
        <v>719</v>
      </c>
      <c r="B302" s="76" t="s">
        <v>18</v>
      </c>
      <c r="C302" s="6" t="s">
        <v>19</v>
      </c>
      <c r="D302" s="6" t="s">
        <v>57</v>
      </c>
      <c r="E302" s="6"/>
      <c r="F302" s="6" t="s">
        <v>2174</v>
      </c>
      <c r="G302" s="6" t="s">
        <v>4089</v>
      </c>
      <c r="H302" s="6">
        <v>122921.37</v>
      </c>
      <c r="I302" s="6" t="s">
        <v>122</v>
      </c>
      <c r="J302" s="6" t="s">
        <v>17</v>
      </c>
      <c r="K302" s="6" t="s">
        <v>711</v>
      </c>
      <c r="L302" s="6" t="s">
        <v>23</v>
      </c>
      <c r="M302" s="6"/>
      <c r="N302" s="6"/>
      <c r="O302" s="79">
        <f t="shared" si="7"/>
        <v>112771.89908256879</v>
      </c>
      <c r="P302" s="6"/>
      <c r="Q302" s="6"/>
      <c r="R302" s="6">
        <v>4974</v>
      </c>
      <c r="S302" s="64" t="s">
        <v>3736</v>
      </c>
      <c r="T302" s="129" t="s">
        <v>3651</v>
      </c>
    </row>
    <row r="303" spans="1:20" s="7" customFormat="1">
      <c r="A303" s="19">
        <v>720</v>
      </c>
      <c r="B303" s="76" t="s">
        <v>18</v>
      </c>
      <c r="C303" s="6" t="s">
        <v>19</v>
      </c>
      <c r="D303" s="6" t="s">
        <v>1061</v>
      </c>
      <c r="E303" s="6"/>
      <c r="F303" s="6" t="s">
        <v>2170</v>
      </c>
      <c r="G303" s="6" t="s">
        <v>4090</v>
      </c>
      <c r="H303" s="6">
        <v>34920.370000000003</v>
      </c>
      <c r="I303" s="6" t="s">
        <v>122</v>
      </c>
      <c r="J303" s="6" t="s">
        <v>17</v>
      </c>
      <c r="K303" s="6" t="s">
        <v>711</v>
      </c>
      <c r="L303" s="6" t="s">
        <v>23</v>
      </c>
      <c r="M303" s="6"/>
      <c r="N303" s="6"/>
      <c r="O303" s="79">
        <f t="shared" si="7"/>
        <v>32037.036697247706</v>
      </c>
      <c r="P303" s="6"/>
      <c r="Q303" s="6"/>
      <c r="R303" s="6">
        <v>4974</v>
      </c>
      <c r="S303" s="64" t="s">
        <v>3736</v>
      </c>
      <c r="T303" s="129" t="s">
        <v>90</v>
      </c>
    </row>
    <row r="304" spans="1:20" s="7" customFormat="1" hidden="1">
      <c r="A304" s="19">
        <v>721</v>
      </c>
      <c r="B304" s="76" t="s">
        <v>18</v>
      </c>
      <c r="C304" s="6" t="s">
        <v>19</v>
      </c>
      <c r="D304" s="6" t="s">
        <v>58</v>
      </c>
      <c r="E304" s="6"/>
      <c r="F304" s="6" t="s">
        <v>127</v>
      </c>
      <c r="G304" s="6" t="s">
        <v>4091</v>
      </c>
      <c r="H304" s="6">
        <v>10676.55</v>
      </c>
      <c r="I304" s="6" t="s">
        <v>122</v>
      </c>
      <c r="J304" s="6" t="s">
        <v>17</v>
      </c>
      <c r="K304" s="6" t="s">
        <v>71</v>
      </c>
      <c r="L304" s="6" t="s">
        <v>23</v>
      </c>
      <c r="M304" s="6"/>
      <c r="N304" s="6"/>
      <c r="O304" s="79">
        <f t="shared" si="7"/>
        <v>9794.9999999999982</v>
      </c>
      <c r="P304" s="6"/>
      <c r="Q304" s="6"/>
      <c r="R304" s="6">
        <v>9860</v>
      </c>
      <c r="S304" s="64" t="s">
        <v>3736</v>
      </c>
      <c r="T304" s="129" t="s">
        <v>116</v>
      </c>
    </row>
    <row r="305" spans="1:20" s="7" customFormat="1" hidden="1">
      <c r="A305" s="19">
        <v>722</v>
      </c>
      <c r="B305" s="76" t="s">
        <v>18</v>
      </c>
      <c r="C305" s="6" t="s">
        <v>19</v>
      </c>
      <c r="D305" s="6" t="s">
        <v>57</v>
      </c>
      <c r="E305" s="6"/>
      <c r="F305" s="6" t="s">
        <v>128</v>
      </c>
      <c r="G305" s="6" t="s">
        <v>4092</v>
      </c>
      <c r="H305" s="6">
        <v>142499.07999999999</v>
      </c>
      <c r="I305" s="6" t="s">
        <v>122</v>
      </c>
      <c r="J305" s="6" t="s">
        <v>17</v>
      </c>
      <c r="K305" s="6" t="s">
        <v>71</v>
      </c>
      <c r="L305" s="6" t="s">
        <v>23</v>
      </c>
      <c r="M305" s="6"/>
      <c r="N305" s="6"/>
      <c r="O305" s="79">
        <f t="shared" si="7"/>
        <v>130733.10091743118</v>
      </c>
      <c r="P305" s="6"/>
      <c r="Q305" s="6"/>
      <c r="R305" s="6">
        <v>9860</v>
      </c>
      <c r="S305" s="64" t="s">
        <v>3736</v>
      </c>
      <c r="T305" s="129" t="s">
        <v>113</v>
      </c>
    </row>
    <row r="306" spans="1:20" s="7" customFormat="1" hidden="1">
      <c r="A306" s="19">
        <v>723</v>
      </c>
      <c r="B306" s="76" t="s">
        <v>18</v>
      </c>
      <c r="C306" s="6" t="s">
        <v>19</v>
      </c>
      <c r="D306" s="6" t="s">
        <v>120</v>
      </c>
      <c r="E306" s="6"/>
      <c r="F306" s="6" t="s">
        <v>3739</v>
      </c>
      <c r="G306" s="6"/>
      <c r="H306" s="6"/>
      <c r="I306" s="6" t="s">
        <v>4101</v>
      </c>
      <c r="J306" s="6" t="s">
        <v>17</v>
      </c>
      <c r="K306" s="6"/>
      <c r="L306" s="6" t="s">
        <v>43</v>
      </c>
      <c r="M306" s="6"/>
      <c r="N306" s="6"/>
      <c r="O306" s="79">
        <f t="shared" si="7"/>
        <v>0</v>
      </c>
      <c r="P306" s="6"/>
      <c r="Q306" s="6"/>
      <c r="R306" s="6">
        <v>9520</v>
      </c>
      <c r="S306" s="64" t="s">
        <v>3736</v>
      </c>
      <c r="T306" s="129"/>
    </row>
    <row r="307" spans="1:20" hidden="1">
      <c r="A307" s="19">
        <v>724</v>
      </c>
      <c r="B307" s="32" t="s">
        <v>18</v>
      </c>
      <c r="C307" s="19" t="s">
        <v>19</v>
      </c>
      <c r="D307" s="2" t="s">
        <v>1356</v>
      </c>
      <c r="E307" s="2"/>
      <c r="F307" s="2" t="s">
        <v>3743</v>
      </c>
      <c r="G307" s="2"/>
      <c r="H307" s="2"/>
      <c r="I307" s="2" t="s">
        <v>4101</v>
      </c>
      <c r="J307" s="2" t="s">
        <v>17</v>
      </c>
      <c r="K307" s="2"/>
      <c r="L307" s="2" t="s">
        <v>3296</v>
      </c>
      <c r="M307" s="2"/>
      <c r="N307" s="2"/>
      <c r="O307" s="63">
        <f t="shared" si="7"/>
        <v>0</v>
      </c>
      <c r="P307" s="2"/>
      <c r="Q307" s="2"/>
      <c r="R307" s="2">
        <v>9520</v>
      </c>
      <c r="S307" s="26" t="s">
        <v>3736</v>
      </c>
      <c r="T307" s="61"/>
    </row>
    <row r="308" spans="1:20" hidden="1">
      <c r="A308" s="19">
        <v>725</v>
      </c>
      <c r="B308" s="32" t="s">
        <v>18</v>
      </c>
      <c r="C308" s="19" t="s">
        <v>19</v>
      </c>
      <c r="D308" s="2" t="s">
        <v>2263</v>
      </c>
      <c r="E308" s="2"/>
      <c r="F308" s="2" t="s">
        <v>3737</v>
      </c>
      <c r="G308" s="2"/>
      <c r="H308" s="2"/>
      <c r="I308" s="2" t="s">
        <v>4101</v>
      </c>
      <c r="J308" s="2" t="s">
        <v>17</v>
      </c>
      <c r="K308" s="2"/>
      <c r="L308" s="2" t="s">
        <v>3296</v>
      </c>
      <c r="M308" s="2"/>
      <c r="N308" s="2"/>
      <c r="O308" s="63">
        <f t="shared" si="7"/>
        <v>0</v>
      </c>
      <c r="P308" s="2"/>
      <c r="Q308" s="2"/>
      <c r="R308" s="2">
        <v>9520</v>
      </c>
      <c r="S308" s="26" t="s">
        <v>3736</v>
      </c>
      <c r="T308" s="61"/>
    </row>
    <row r="309" spans="1:20" s="7" customFormat="1" hidden="1">
      <c r="A309" s="19">
        <v>726</v>
      </c>
      <c r="B309" s="76" t="s">
        <v>18</v>
      </c>
      <c r="C309" s="6" t="s">
        <v>19</v>
      </c>
      <c r="D309" s="6" t="s">
        <v>246</v>
      </c>
      <c r="E309" s="6"/>
      <c r="F309" s="6" t="s">
        <v>3744</v>
      </c>
      <c r="G309" s="6"/>
      <c r="H309" s="6"/>
      <c r="I309" s="6" t="s">
        <v>4101</v>
      </c>
      <c r="J309" s="6" t="s">
        <v>17</v>
      </c>
      <c r="K309" s="6"/>
      <c r="L309" s="6" t="s">
        <v>23</v>
      </c>
      <c r="M309" s="6"/>
      <c r="N309" s="6"/>
      <c r="O309" s="79">
        <f t="shared" si="7"/>
        <v>0</v>
      </c>
      <c r="P309" s="6"/>
      <c r="Q309" s="6"/>
      <c r="R309" s="6">
        <v>9520</v>
      </c>
      <c r="S309" s="64" t="s">
        <v>3736</v>
      </c>
      <c r="T309" s="129"/>
    </row>
    <row r="310" spans="1:20" s="7" customFormat="1" hidden="1">
      <c r="A310" s="19">
        <v>727</v>
      </c>
      <c r="B310" s="76" t="s">
        <v>18</v>
      </c>
      <c r="C310" s="6" t="s">
        <v>19</v>
      </c>
      <c r="D310" s="6" t="s">
        <v>37</v>
      </c>
      <c r="E310" s="6"/>
      <c r="F310" s="6" t="s">
        <v>3745</v>
      </c>
      <c r="G310" s="6"/>
      <c r="H310" s="6"/>
      <c r="I310" s="6" t="s">
        <v>4101</v>
      </c>
      <c r="J310" s="6" t="s">
        <v>17</v>
      </c>
      <c r="K310" s="6"/>
      <c r="L310" s="6" t="s">
        <v>43</v>
      </c>
      <c r="M310" s="6"/>
      <c r="N310" s="6"/>
      <c r="O310" s="79">
        <f t="shared" si="7"/>
        <v>0</v>
      </c>
      <c r="P310" s="6"/>
      <c r="Q310" s="6"/>
      <c r="R310" s="6">
        <v>9520</v>
      </c>
      <c r="S310" s="64" t="s">
        <v>3736</v>
      </c>
      <c r="T310" s="129"/>
    </row>
    <row r="311" spans="1:20" hidden="1">
      <c r="A311" s="19">
        <v>728</v>
      </c>
      <c r="B311" s="32" t="s">
        <v>18</v>
      </c>
      <c r="C311" s="19" t="s">
        <v>19</v>
      </c>
      <c r="D311" s="2" t="s">
        <v>66</v>
      </c>
      <c r="E311" s="2"/>
      <c r="F311" s="2" t="s">
        <v>3740</v>
      </c>
      <c r="G311" s="2"/>
      <c r="H311" s="2"/>
      <c r="I311" s="2" t="s">
        <v>4101</v>
      </c>
      <c r="J311" s="2" t="s">
        <v>17</v>
      </c>
      <c r="K311" s="2"/>
      <c r="L311" s="2" t="s">
        <v>3296</v>
      </c>
      <c r="M311" s="2"/>
      <c r="N311" s="2"/>
      <c r="O311" s="63">
        <f t="shared" si="7"/>
        <v>0</v>
      </c>
      <c r="P311" s="2"/>
      <c r="Q311" s="2"/>
      <c r="R311" s="2">
        <v>9520</v>
      </c>
      <c r="S311" s="26" t="s">
        <v>3736</v>
      </c>
      <c r="T311" s="61"/>
    </row>
    <row r="312" spans="1:20" s="7" customFormat="1" hidden="1">
      <c r="A312" s="19">
        <v>729</v>
      </c>
      <c r="B312" s="76" t="s">
        <v>18</v>
      </c>
      <c r="C312" s="6" t="s">
        <v>19</v>
      </c>
      <c r="D312" s="6" t="s">
        <v>38</v>
      </c>
      <c r="E312" s="6"/>
      <c r="F312" s="6" t="s">
        <v>3742</v>
      </c>
      <c r="G312" s="6"/>
      <c r="H312" s="6"/>
      <c r="I312" s="6" t="s">
        <v>4101</v>
      </c>
      <c r="J312" s="6" t="s">
        <v>17</v>
      </c>
      <c r="K312" s="6"/>
      <c r="L312" s="6" t="s">
        <v>23</v>
      </c>
      <c r="M312" s="6"/>
      <c r="N312" s="6"/>
      <c r="O312" s="79">
        <f t="shared" si="7"/>
        <v>0</v>
      </c>
      <c r="P312" s="6"/>
      <c r="Q312" s="6"/>
      <c r="R312" s="6">
        <v>9520</v>
      </c>
      <c r="S312" s="64" t="s">
        <v>3736</v>
      </c>
      <c r="T312" s="129"/>
    </row>
    <row r="313" spans="1:20" s="7" customFormat="1" hidden="1">
      <c r="A313" s="19">
        <v>730</v>
      </c>
      <c r="B313" s="76" t="s">
        <v>18</v>
      </c>
      <c r="C313" s="6" t="s">
        <v>19</v>
      </c>
      <c r="D313" s="6" t="s">
        <v>35</v>
      </c>
      <c r="E313" s="6"/>
      <c r="F313" s="6" t="s">
        <v>3741</v>
      </c>
      <c r="G313" s="6"/>
      <c r="H313" s="6"/>
      <c r="I313" s="6" t="s">
        <v>4101</v>
      </c>
      <c r="J313" s="6" t="s">
        <v>17</v>
      </c>
      <c r="K313" s="6"/>
      <c r="L313" s="6" t="s">
        <v>23</v>
      </c>
      <c r="M313" s="6"/>
      <c r="N313" s="6"/>
      <c r="O313" s="79">
        <f t="shared" si="7"/>
        <v>0</v>
      </c>
      <c r="P313" s="6"/>
      <c r="Q313" s="6"/>
      <c r="R313" s="6">
        <v>9520</v>
      </c>
      <c r="S313" s="64" t="s">
        <v>3736</v>
      </c>
      <c r="T313" s="129"/>
    </row>
    <row r="314" spans="1:20" s="7" customFormat="1" hidden="1">
      <c r="A314" s="19">
        <v>731</v>
      </c>
      <c r="B314" s="76" t="s">
        <v>18</v>
      </c>
      <c r="C314" s="6" t="s">
        <v>19</v>
      </c>
      <c r="D314" s="6" t="s">
        <v>57</v>
      </c>
      <c r="E314" s="6"/>
      <c r="F314" s="6" t="s">
        <v>3746</v>
      </c>
      <c r="G314" s="6"/>
      <c r="H314" s="6"/>
      <c r="I314" s="6" t="s">
        <v>4101</v>
      </c>
      <c r="J314" s="6" t="s">
        <v>17</v>
      </c>
      <c r="K314" s="6"/>
      <c r="L314" s="6" t="s">
        <v>23</v>
      </c>
      <c r="M314" s="6"/>
      <c r="N314" s="6"/>
      <c r="O314" s="79">
        <f t="shared" si="7"/>
        <v>0</v>
      </c>
      <c r="P314" s="6"/>
      <c r="Q314" s="6"/>
      <c r="R314" s="6">
        <v>9520</v>
      </c>
      <c r="S314" s="64" t="s">
        <v>3736</v>
      </c>
      <c r="T314" s="129"/>
    </row>
    <row r="315" spans="1:20" s="7" customFormat="1" hidden="1">
      <c r="A315" s="19">
        <v>732</v>
      </c>
      <c r="B315" s="76" t="s">
        <v>18</v>
      </c>
      <c r="C315" s="6" t="s">
        <v>19</v>
      </c>
      <c r="D315" s="6" t="s">
        <v>1356</v>
      </c>
      <c r="E315" s="6"/>
      <c r="F315" s="6" t="s">
        <v>3743</v>
      </c>
      <c r="G315" s="6" t="s">
        <v>4102</v>
      </c>
      <c r="H315" s="6">
        <v>16596.91</v>
      </c>
      <c r="I315" s="6" t="s">
        <v>122</v>
      </c>
      <c r="J315" s="6" t="s">
        <v>17</v>
      </c>
      <c r="K315" s="6" t="s">
        <v>711</v>
      </c>
      <c r="L315" s="6" t="s">
        <v>23</v>
      </c>
      <c r="M315" s="6"/>
      <c r="N315" s="6"/>
      <c r="O315" s="79">
        <f t="shared" si="7"/>
        <v>15226.522935779814</v>
      </c>
      <c r="P315" s="6"/>
      <c r="Q315" s="6"/>
      <c r="R315" s="6">
        <v>9520</v>
      </c>
      <c r="S315" s="64" t="s">
        <v>3736</v>
      </c>
      <c r="T315" s="129" t="s">
        <v>4103</v>
      </c>
    </row>
    <row r="316" spans="1:20" s="7" customFormat="1" hidden="1">
      <c r="A316" s="19">
        <v>733</v>
      </c>
      <c r="B316" s="76" t="s">
        <v>18</v>
      </c>
      <c r="C316" s="6" t="s">
        <v>19</v>
      </c>
      <c r="D316" s="6" t="s">
        <v>1356</v>
      </c>
      <c r="E316" s="6"/>
      <c r="F316" s="6" t="s">
        <v>1357</v>
      </c>
      <c r="G316" s="6" t="s">
        <v>4123</v>
      </c>
      <c r="H316" s="6">
        <v>8956.09</v>
      </c>
      <c r="I316" s="6" t="s">
        <v>122</v>
      </c>
      <c r="J316" s="6" t="s">
        <v>17</v>
      </c>
      <c r="K316" s="6" t="s">
        <v>711</v>
      </c>
      <c r="L316" s="6" t="s">
        <v>23</v>
      </c>
      <c r="M316" s="6"/>
      <c r="N316" s="6"/>
      <c r="O316" s="79">
        <f t="shared" si="7"/>
        <v>8216.5963302752298</v>
      </c>
      <c r="P316" s="6"/>
      <c r="Q316" s="6"/>
      <c r="R316" s="6">
        <v>2367</v>
      </c>
      <c r="S316" s="64" t="s">
        <v>3736</v>
      </c>
      <c r="T316" s="129" t="s">
        <v>408</v>
      </c>
    </row>
    <row r="317" spans="1:20" s="7" customFormat="1" hidden="1">
      <c r="A317" s="19">
        <v>734</v>
      </c>
      <c r="B317" s="76" t="s">
        <v>18</v>
      </c>
      <c r="C317" s="6" t="s">
        <v>19</v>
      </c>
      <c r="D317" s="6" t="s">
        <v>37</v>
      </c>
      <c r="E317" s="6"/>
      <c r="F317" s="6" t="s">
        <v>4124</v>
      </c>
      <c r="G317" s="6" t="s">
        <v>4125</v>
      </c>
      <c r="H317" s="6">
        <v>2879.45</v>
      </c>
      <c r="I317" s="6" t="s">
        <v>122</v>
      </c>
      <c r="J317" s="6" t="s">
        <v>17</v>
      </c>
      <c r="K317" s="6" t="s">
        <v>71</v>
      </c>
      <c r="L317" s="6" t="s">
        <v>23</v>
      </c>
      <c r="M317" s="6"/>
      <c r="N317" s="6"/>
      <c r="O317" s="79">
        <f t="shared" si="7"/>
        <v>2641.6972477064219</v>
      </c>
      <c r="P317" s="6"/>
      <c r="Q317" s="6"/>
      <c r="R317" s="6">
        <v>9860</v>
      </c>
      <c r="S317" s="64" t="s">
        <v>3736</v>
      </c>
      <c r="T317" s="129" t="s">
        <v>153</v>
      </c>
    </row>
    <row r="318" spans="1:20" s="15" customFormat="1">
      <c r="A318" s="40">
        <v>735</v>
      </c>
      <c r="B318" s="11" t="s">
        <v>18</v>
      </c>
      <c r="C318" s="11" t="s">
        <v>19</v>
      </c>
      <c r="D318" s="11" t="s">
        <v>120</v>
      </c>
      <c r="E318" s="11"/>
      <c r="F318" s="11" t="s">
        <v>2163</v>
      </c>
      <c r="G318" s="11" t="s">
        <v>4165</v>
      </c>
      <c r="H318" s="11">
        <v>675828.34</v>
      </c>
      <c r="I318" s="11" t="s">
        <v>122</v>
      </c>
      <c r="J318" s="11" t="s">
        <v>17</v>
      </c>
      <c r="K318" s="11" t="s">
        <v>711</v>
      </c>
      <c r="L318" s="11" t="s">
        <v>23</v>
      </c>
      <c r="M318" s="11"/>
      <c r="N318" s="11" t="s">
        <v>85</v>
      </c>
      <c r="O318" s="73">
        <f t="shared" si="7"/>
        <v>620025.99999999988</v>
      </c>
      <c r="P318" s="11"/>
      <c r="Q318" s="11"/>
      <c r="R318" s="11">
        <v>4974</v>
      </c>
      <c r="S318" s="72" t="s">
        <v>3736</v>
      </c>
      <c r="T318" s="130" t="s">
        <v>2056</v>
      </c>
    </row>
    <row r="319" spans="1:20" s="7" customFormat="1" hidden="1">
      <c r="A319" s="19">
        <v>736</v>
      </c>
      <c r="B319" s="76" t="s">
        <v>18</v>
      </c>
      <c r="C319" s="6" t="s">
        <v>19</v>
      </c>
      <c r="D319" s="6" t="s">
        <v>2263</v>
      </c>
      <c r="E319" s="6"/>
      <c r="F319" s="6" t="s">
        <v>1363</v>
      </c>
      <c r="G319" s="6" t="s">
        <v>4168</v>
      </c>
      <c r="H319" s="6">
        <v>4879.93</v>
      </c>
      <c r="I319" s="6" t="s">
        <v>122</v>
      </c>
      <c r="J319" s="6" t="s">
        <v>17</v>
      </c>
      <c r="K319" s="6" t="s">
        <v>711</v>
      </c>
      <c r="L319" s="6" t="s">
        <v>23</v>
      </c>
      <c r="M319" s="6"/>
      <c r="N319" s="6"/>
      <c r="O319" s="79">
        <f t="shared" si="7"/>
        <v>4477</v>
      </c>
      <c r="P319" s="6"/>
      <c r="Q319" s="6"/>
      <c r="R319" s="6">
        <v>2367</v>
      </c>
      <c r="S319" s="64" t="s">
        <v>3736</v>
      </c>
      <c r="T319" s="129" t="s">
        <v>2020</v>
      </c>
    </row>
    <row r="320" spans="1:20" s="15" customFormat="1" hidden="1">
      <c r="A320" s="40">
        <v>737</v>
      </c>
      <c r="B320" s="11" t="s">
        <v>18</v>
      </c>
      <c r="C320" s="11" t="s">
        <v>19</v>
      </c>
      <c r="D320" s="11" t="s">
        <v>120</v>
      </c>
      <c r="E320" s="11"/>
      <c r="F320" s="11" t="s">
        <v>124</v>
      </c>
      <c r="G320" s="11" t="s">
        <v>4169</v>
      </c>
      <c r="H320" s="11">
        <v>781229.44</v>
      </c>
      <c r="I320" s="11" t="s">
        <v>122</v>
      </c>
      <c r="J320" s="11" t="s">
        <v>17</v>
      </c>
      <c r="K320" s="11" t="s">
        <v>71</v>
      </c>
      <c r="L320" s="11" t="s">
        <v>23</v>
      </c>
      <c r="M320" s="11"/>
      <c r="N320" s="11" t="s">
        <v>85</v>
      </c>
      <c r="O320" s="73">
        <f t="shared" si="7"/>
        <v>716724.25688073388</v>
      </c>
      <c r="P320" s="11"/>
      <c r="Q320" s="11"/>
      <c r="R320" s="11">
        <v>9860</v>
      </c>
      <c r="S320" s="72" t="s">
        <v>3736</v>
      </c>
      <c r="T320" s="130" t="s">
        <v>4170</v>
      </c>
    </row>
    <row r="321" spans="1:20" s="7" customFormat="1" hidden="1">
      <c r="A321" s="19">
        <v>738</v>
      </c>
      <c r="B321" s="76" t="s">
        <v>18</v>
      </c>
      <c r="C321" s="6" t="s">
        <v>19</v>
      </c>
      <c r="D321" s="6" t="s">
        <v>58</v>
      </c>
      <c r="E321" s="6"/>
      <c r="F321" s="6" t="s">
        <v>127</v>
      </c>
      <c r="G321" s="6" t="s">
        <v>4171</v>
      </c>
      <c r="H321" s="6">
        <v>14276.82</v>
      </c>
      <c r="I321" s="6" t="s">
        <v>122</v>
      </c>
      <c r="J321" s="6" t="s">
        <v>17</v>
      </c>
      <c r="K321" s="6" t="s">
        <v>71</v>
      </c>
      <c r="L321" s="6" t="s">
        <v>23</v>
      </c>
      <c r="M321" s="6"/>
      <c r="N321" s="6"/>
      <c r="O321" s="79">
        <f t="shared" si="7"/>
        <v>13097.999999999998</v>
      </c>
      <c r="P321" s="6"/>
      <c r="Q321" s="6"/>
      <c r="R321" s="6">
        <v>9860</v>
      </c>
      <c r="S321" s="64" t="s">
        <v>3736</v>
      </c>
      <c r="T321" s="129" t="s">
        <v>147</v>
      </c>
    </row>
    <row r="322" spans="1:20" s="7" customFormat="1" hidden="1">
      <c r="A322" s="19">
        <v>739</v>
      </c>
      <c r="B322" s="76" t="s">
        <v>18</v>
      </c>
      <c r="C322" s="6" t="s">
        <v>19</v>
      </c>
      <c r="D322" s="6" t="s">
        <v>57</v>
      </c>
      <c r="E322" s="6"/>
      <c r="F322" s="6" t="s">
        <v>128</v>
      </c>
      <c r="G322" s="6" t="s">
        <v>4172</v>
      </c>
      <c r="H322" s="6">
        <v>142499.07999999999</v>
      </c>
      <c r="I322" s="6" t="s">
        <v>122</v>
      </c>
      <c r="J322" s="6" t="s">
        <v>17</v>
      </c>
      <c r="K322" s="6" t="s">
        <v>71</v>
      </c>
      <c r="L322" s="6" t="s">
        <v>23</v>
      </c>
      <c r="M322" s="6"/>
      <c r="N322" s="6"/>
      <c r="O322" s="79">
        <f t="shared" si="7"/>
        <v>130733.10091743118</v>
      </c>
      <c r="P322" s="6"/>
      <c r="Q322" s="6"/>
      <c r="R322" s="6">
        <v>9860</v>
      </c>
      <c r="S322" s="64" t="s">
        <v>3736</v>
      </c>
      <c r="T322" s="129" t="s">
        <v>113</v>
      </c>
    </row>
    <row r="323" spans="1:20" s="7" customFormat="1" hidden="1">
      <c r="A323" s="19">
        <v>740</v>
      </c>
      <c r="B323" s="76" t="s">
        <v>18</v>
      </c>
      <c r="C323" s="6" t="s">
        <v>19</v>
      </c>
      <c r="D323" s="6" t="s">
        <v>22</v>
      </c>
      <c r="E323" s="6"/>
      <c r="F323" s="6" t="s">
        <v>3757</v>
      </c>
      <c r="G323" s="6" t="s">
        <v>4173</v>
      </c>
      <c r="H323" s="6">
        <v>6022.25</v>
      </c>
      <c r="I323" s="6" t="s">
        <v>122</v>
      </c>
      <c r="J323" s="6" t="s">
        <v>17</v>
      </c>
      <c r="K323" s="6" t="s">
        <v>71</v>
      </c>
      <c r="L323" s="6" t="s">
        <v>23</v>
      </c>
      <c r="M323" s="6"/>
      <c r="N323" s="6"/>
      <c r="O323" s="79">
        <f t="shared" si="7"/>
        <v>5525</v>
      </c>
      <c r="P323" s="6"/>
      <c r="Q323" s="6"/>
      <c r="R323" s="6">
        <v>9860</v>
      </c>
      <c r="S323" s="64" t="s">
        <v>3736</v>
      </c>
      <c r="T323" s="129" t="s">
        <v>2395</v>
      </c>
    </row>
    <row r="324" spans="1:20" s="7" customFormat="1" hidden="1">
      <c r="A324" s="19">
        <v>741</v>
      </c>
      <c r="B324" s="76" t="s">
        <v>18</v>
      </c>
      <c r="C324" s="6" t="s">
        <v>19</v>
      </c>
      <c r="D324" s="6" t="s">
        <v>36</v>
      </c>
      <c r="E324" s="6"/>
      <c r="F324" s="6" t="s">
        <v>1031</v>
      </c>
      <c r="G324" s="6" t="s">
        <v>4174</v>
      </c>
      <c r="H324" s="6">
        <v>4987.84</v>
      </c>
      <c r="I324" s="6" t="s">
        <v>122</v>
      </c>
      <c r="J324" s="6" t="s">
        <v>17</v>
      </c>
      <c r="K324" s="6" t="s">
        <v>71</v>
      </c>
      <c r="L324" s="6" t="s">
        <v>23</v>
      </c>
      <c r="M324" s="6"/>
      <c r="N324" s="6"/>
      <c r="O324" s="79">
        <f t="shared" si="7"/>
        <v>4576</v>
      </c>
      <c r="P324" s="6"/>
      <c r="Q324" s="6"/>
      <c r="R324" s="6">
        <v>9860</v>
      </c>
      <c r="S324" s="64" t="s">
        <v>3736</v>
      </c>
      <c r="T324" s="129" t="s">
        <v>956</v>
      </c>
    </row>
    <row r="325" spans="1:20" s="7" customFormat="1" hidden="1">
      <c r="A325" s="19">
        <v>742</v>
      </c>
      <c r="B325" s="76" t="s">
        <v>18</v>
      </c>
      <c r="C325" s="6" t="s">
        <v>19</v>
      </c>
      <c r="D325" s="6" t="s">
        <v>38</v>
      </c>
      <c r="E325" s="6"/>
      <c r="F325" s="6" t="s">
        <v>124</v>
      </c>
      <c r="G325" s="6" t="s">
        <v>4175</v>
      </c>
      <c r="H325" s="6">
        <v>65876.88</v>
      </c>
      <c r="I325" s="6" t="s">
        <v>122</v>
      </c>
      <c r="J325" s="6" t="s">
        <v>17</v>
      </c>
      <c r="K325" s="6" t="s">
        <v>71</v>
      </c>
      <c r="L325" s="6" t="s">
        <v>23</v>
      </c>
      <c r="M325" s="6"/>
      <c r="N325" s="6"/>
      <c r="O325" s="79">
        <f t="shared" si="7"/>
        <v>60437.504587155963</v>
      </c>
      <c r="P325" s="6"/>
      <c r="Q325" s="6"/>
      <c r="R325" s="6">
        <v>9860</v>
      </c>
      <c r="S325" s="64" t="s">
        <v>3736</v>
      </c>
      <c r="T325" s="129" t="s">
        <v>129</v>
      </c>
    </row>
    <row r="326" spans="1:20" s="7" customFormat="1">
      <c r="A326" s="19">
        <v>743</v>
      </c>
      <c r="B326" s="76" t="s">
        <v>18</v>
      </c>
      <c r="C326" s="6" t="s">
        <v>19</v>
      </c>
      <c r="D326" s="6" t="s">
        <v>120</v>
      </c>
      <c r="E326" s="6"/>
      <c r="F326" s="6" t="s">
        <v>2163</v>
      </c>
      <c r="G326" s="6" t="s">
        <v>4176</v>
      </c>
      <c r="H326" s="6">
        <v>79429.94</v>
      </c>
      <c r="I326" s="6" t="s">
        <v>122</v>
      </c>
      <c r="J326" s="6" t="s">
        <v>17</v>
      </c>
      <c r="K326" s="6" t="s">
        <v>711</v>
      </c>
      <c r="L326" s="6" t="s">
        <v>23</v>
      </c>
      <c r="M326" s="6"/>
      <c r="N326" s="6"/>
      <c r="O326" s="79">
        <f t="shared" si="7"/>
        <v>72871.504587155956</v>
      </c>
      <c r="P326" s="6"/>
      <c r="Q326" s="6"/>
      <c r="R326" s="6">
        <v>4974</v>
      </c>
      <c r="S326" s="64" t="s">
        <v>3736</v>
      </c>
      <c r="T326" s="129" t="s">
        <v>2824</v>
      </c>
    </row>
    <row r="327" spans="1:20" s="7" customFormat="1">
      <c r="A327" s="19">
        <v>744</v>
      </c>
      <c r="B327" s="76" t="s">
        <v>18</v>
      </c>
      <c r="C327" s="6" t="s">
        <v>19</v>
      </c>
      <c r="D327" s="6" t="s">
        <v>38</v>
      </c>
      <c r="E327" s="6"/>
      <c r="F327" s="6" t="s">
        <v>2169</v>
      </c>
      <c r="G327" s="6" t="s">
        <v>4177</v>
      </c>
      <c r="H327" s="6">
        <v>111602.48</v>
      </c>
      <c r="I327" s="6" t="s">
        <v>122</v>
      </c>
      <c r="J327" s="6" t="s">
        <v>17</v>
      </c>
      <c r="K327" s="6" t="s">
        <v>711</v>
      </c>
      <c r="L327" s="6" t="s">
        <v>23</v>
      </c>
      <c r="M327" s="6"/>
      <c r="N327" s="6"/>
      <c r="O327" s="79">
        <f t="shared" si="7"/>
        <v>102387.59633027522</v>
      </c>
      <c r="P327" s="6"/>
      <c r="Q327" s="6"/>
      <c r="R327" s="6">
        <v>4974</v>
      </c>
      <c r="S327" s="64" t="s">
        <v>3736</v>
      </c>
      <c r="T327" s="129" t="s">
        <v>1121</v>
      </c>
    </row>
    <row r="328" spans="1:20" s="7" customFormat="1">
      <c r="A328" s="19">
        <v>745</v>
      </c>
      <c r="B328" s="76" t="s">
        <v>18</v>
      </c>
      <c r="C328" s="6" t="s">
        <v>19</v>
      </c>
      <c r="D328" s="6" t="s">
        <v>37</v>
      </c>
      <c r="E328" s="6"/>
      <c r="F328" s="6" t="s">
        <v>2168</v>
      </c>
      <c r="G328" s="6" t="s">
        <v>4178</v>
      </c>
      <c r="H328" s="6">
        <v>77047.41</v>
      </c>
      <c r="I328" s="6" t="s">
        <v>122</v>
      </c>
      <c r="J328" s="6" t="s">
        <v>17</v>
      </c>
      <c r="K328" s="6" t="s">
        <v>711</v>
      </c>
      <c r="L328" s="6" t="s">
        <v>23</v>
      </c>
      <c r="M328" s="6"/>
      <c r="N328" s="6"/>
      <c r="O328" s="79">
        <f t="shared" si="7"/>
        <v>70685.697247706426</v>
      </c>
      <c r="P328" s="6"/>
      <c r="Q328" s="6"/>
      <c r="R328" s="6">
        <v>4974</v>
      </c>
      <c r="S328" s="64" t="s">
        <v>3736</v>
      </c>
      <c r="T328" s="129" t="s">
        <v>754</v>
      </c>
    </row>
    <row r="329" spans="1:20" s="7" customFormat="1" hidden="1">
      <c r="A329" s="19">
        <v>746</v>
      </c>
      <c r="B329" s="76" t="s">
        <v>18</v>
      </c>
      <c r="C329" s="6" t="s">
        <v>19</v>
      </c>
      <c r="D329" s="6" t="s">
        <v>36</v>
      </c>
      <c r="E329" s="6"/>
      <c r="F329" s="6" t="s">
        <v>1360</v>
      </c>
      <c r="G329" s="6" t="s">
        <v>4197</v>
      </c>
      <c r="H329" s="6">
        <v>4429.76</v>
      </c>
      <c r="I329" s="6" t="s">
        <v>122</v>
      </c>
      <c r="J329" s="6" t="s">
        <v>17</v>
      </c>
      <c r="K329" s="6" t="s">
        <v>711</v>
      </c>
      <c r="L329" s="6" t="s">
        <v>23</v>
      </c>
      <c r="M329" s="6"/>
      <c r="N329" s="6"/>
      <c r="O329" s="79">
        <f t="shared" si="7"/>
        <v>4064</v>
      </c>
      <c r="P329" s="6"/>
      <c r="Q329" s="6"/>
      <c r="R329" s="6">
        <v>2367</v>
      </c>
      <c r="S329" s="64" t="s">
        <v>4191</v>
      </c>
      <c r="T329" s="129" t="s">
        <v>1996</v>
      </c>
    </row>
    <row r="330" spans="1:20" s="7" customFormat="1" hidden="1">
      <c r="A330" s="19">
        <v>747</v>
      </c>
      <c r="B330" s="76" t="s">
        <v>18</v>
      </c>
      <c r="C330" s="6" t="s">
        <v>19</v>
      </c>
      <c r="D330" s="6" t="s">
        <v>120</v>
      </c>
      <c r="E330" s="6"/>
      <c r="F330" s="6" t="s">
        <v>124</v>
      </c>
      <c r="G330" s="6" t="s">
        <v>4241</v>
      </c>
      <c r="H330" s="6">
        <v>201225.07</v>
      </c>
      <c r="I330" s="6" t="s">
        <v>122</v>
      </c>
      <c r="J330" s="6" t="s">
        <v>17</v>
      </c>
      <c r="K330" s="6" t="s">
        <v>71</v>
      </c>
      <c r="L330" s="6" t="s">
        <v>23</v>
      </c>
      <c r="M330" s="6"/>
      <c r="N330" s="6"/>
      <c r="O330" s="79">
        <f t="shared" si="7"/>
        <v>184610.15596330274</v>
      </c>
      <c r="P330" s="6"/>
      <c r="Q330" s="6"/>
      <c r="R330" s="6">
        <v>9860</v>
      </c>
      <c r="S330" s="64" t="s">
        <v>4191</v>
      </c>
      <c r="T330" s="129" t="s">
        <v>136</v>
      </c>
    </row>
    <row r="331" spans="1:20" s="7" customFormat="1" hidden="1">
      <c r="A331" s="19">
        <v>748</v>
      </c>
      <c r="B331" s="76" t="s">
        <v>18</v>
      </c>
      <c r="C331" s="6" t="s">
        <v>19</v>
      </c>
      <c r="D331" s="6" t="s">
        <v>120</v>
      </c>
      <c r="E331" s="6"/>
      <c r="F331" s="6" t="s">
        <v>124</v>
      </c>
      <c r="G331" s="6" t="s">
        <v>4242</v>
      </c>
      <c r="H331" s="6">
        <v>441164.33</v>
      </c>
      <c r="I331" s="6" t="s">
        <v>122</v>
      </c>
      <c r="J331" s="6" t="s">
        <v>17</v>
      </c>
      <c r="K331" s="6" t="s">
        <v>71</v>
      </c>
      <c r="L331" s="6" t="s">
        <v>23</v>
      </c>
      <c r="M331" s="6"/>
      <c r="N331" s="6"/>
      <c r="O331" s="79">
        <f t="shared" si="7"/>
        <v>404737.91743119265</v>
      </c>
      <c r="P331" s="6"/>
      <c r="Q331" s="6"/>
      <c r="R331" s="6">
        <v>9860</v>
      </c>
      <c r="S331" s="64" t="s">
        <v>4191</v>
      </c>
      <c r="T331" s="129" t="s">
        <v>130</v>
      </c>
    </row>
    <row r="332" spans="1:20" s="15" customFormat="1" hidden="1">
      <c r="A332" s="11">
        <v>749</v>
      </c>
      <c r="B332" s="11" t="s">
        <v>18</v>
      </c>
      <c r="C332" s="11" t="s">
        <v>19</v>
      </c>
      <c r="D332" s="11" t="s">
        <v>340</v>
      </c>
      <c r="E332" s="11"/>
      <c r="F332" s="11"/>
      <c r="G332" s="11" t="s">
        <v>4248</v>
      </c>
      <c r="H332" s="11">
        <v>459324.91</v>
      </c>
      <c r="I332" s="11" t="s">
        <v>122</v>
      </c>
      <c r="J332" s="11" t="s">
        <v>17</v>
      </c>
      <c r="K332" s="11" t="s">
        <v>71</v>
      </c>
      <c r="L332" s="11" t="s">
        <v>23</v>
      </c>
      <c r="M332" s="11"/>
      <c r="N332" s="11" t="s">
        <v>606</v>
      </c>
      <c r="O332" s="73">
        <f t="shared" si="7"/>
        <v>421398.99999999994</v>
      </c>
      <c r="P332" s="11"/>
      <c r="Q332" s="11"/>
      <c r="R332" s="11"/>
      <c r="S332" s="72" t="s">
        <v>4191</v>
      </c>
      <c r="T332" s="130" t="s">
        <v>65</v>
      </c>
    </row>
    <row r="333" spans="1:20" s="7" customFormat="1">
      <c r="A333" s="19">
        <v>750</v>
      </c>
      <c r="B333" s="76" t="s">
        <v>18</v>
      </c>
      <c r="C333" s="6" t="s">
        <v>19</v>
      </c>
      <c r="D333" s="6" t="s">
        <v>57</v>
      </c>
      <c r="E333" s="6"/>
      <c r="F333" s="6" t="s">
        <v>2174</v>
      </c>
      <c r="G333" s="6" t="s">
        <v>4266</v>
      </c>
      <c r="H333" s="6">
        <v>114621.3</v>
      </c>
      <c r="I333" s="6" t="s">
        <v>122</v>
      </c>
      <c r="J333" s="6" t="s">
        <v>17</v>
      </c>
      <c r="K333" s="6" t="s">
        <v>711</v>
      </c>
      <c r="L333" s="6" t="s">
        <v>23</v>
      </c>
      <c r="M333" s="6"/>
      <c r="N333" s="6"/>
      <c r="O333" s="79">
        <f t="shared" si="7"/>
        <v>105157.15596330275</v>
      </c>
      <c r="P333" s="6"/>
      <c r="Q333" s="6"/>
      <c r="R333" s="6">
        <v>4974</v>
      </c>
      <c r="S333" s="64" t="s">
        <v>4191</v>
      </c>
      <c r="T333" s="129" t="s">
        <v>1140</v>
      </c>
    </row>
    <row r="334" spans="1:20" s="7" customFormat="1">
      <c r="A334" s="19">
        <v>751</v>
      </c>
      <c r="B334" s="76" t="s">
        <v>18</v>
      </c>
      <c r="C334" s="6" t="s">
        <v>19</v>
      </c>
      <c r="D334" s="6" t="s">
        <v>38</v>
      </c>
      <c r="E334" s="6"/>
      <c r="F334" s="6" t="s">
        <v>2169</v>
      </c>
      <c r="G334" s="6" t="s">
        <v>4274</v>
      </c>
      <c r="H334" s="6">
        <v>168840.13</v>
      </c>
      <c r="I334" s="6" t="s">
        <v>122</v>
      </c>
      <c r="J334" s="6" t="s">
        <v>17</v>
      </c>
      <c r="K334" s="6" t="s">
        <v>711</v>
      </c>
      <c r="L334" s="6" t="s">
        <v>23</v>
      </c>
      <c r="M334" s="6"/>
      <c r="N334" s="6"/>
      <c r="O334" s="79">
        <f t="shared" si="7"/>
        <v>154899.20183486238</v>
      </c>
      <c r="P334" s="6"/>
      <c r="Q334" s="6"/>
      <c r="R334" s="6">
        <v>4974</v>
      </c>
      <c r="S334" s="64" t="s">
        <v>4191</v>
      </c>
      <c r="T334" s="129" t="s">
        <v>4273</v>
      </c>
    </row>
    <row r="335" spans="1:20" s="7" customFormat="1">
      <c r="A335" s="19">
        <v>752</v>
      </c>
      <c r="B335" s="76" t="s">
        <v>18</v>
      </c>
      <c r="C335" s="6" t="s">
        <v>19</v>
      </c>
      <c r="D335" s="6" t="s">
        <v>120</v>
      </c>
      <c r="E335" s="6"/>
      <c r="F335" s="6" t="s">
        <v>2163</v>
      </c>
      <c r="G335" s="6" t="s">
        <v>4275</v>
      </c>
      <c r="H335" s="6">
        <v>67582.83</v>
      </c>
      <c r="I335" s="6" t="s">
        <v>122</v>
      </c>
      <c r="J335" s="6" t="s">
        <v>17</v>
      </c>
      <c r="K335" s="6" t="s">
        <v>711</v>
      </c>
      <c r="L335" s="6" t="s">
        <v>23</v>
      </c>
      <c r="M335" s="6"/>
      <c r="N335" s="6"/>
      <c r="O335" s="79">
        <f t="shared" si="7"/>
        <v>62002.596330275228</v>
      </c>
      <c r="P335" s="6"/>
      <c r="Q335" s="6"/>
      <c r="R335" s="6">
        <v>4974</v>
      </c>
      <c r="S335" s="64" t="s">
        <v>4191</v>
      </c>
      <c r="T335" s="129" t="s">
        <v>2056</v>
      </c>
    </row>
    <row r="336" spans="1:20" s="7" customFormat="1" hidden="1">
      <c r="A336" s="19">
        <v>753</v>
      </c>
      <c r="B336" s="76" t="s">
        <v>18</v>
      </c>
      <c r="C336" s="6" t="s">
        <v>19</v>
      </c>
      <c r="D336" s="6" t="s">
        <v>120</v>
      </c>
      <c r="E336" s="6"/>
      <c r="F336" s="6" t="s">
        <v>124</v>
      </c>
      <c r="G336" s="6" t="s">
        <v>4276</v>
      </c>
      <c r="H336" s="6">
        <v>239372.08</v>
      </c>
      <c r="I336" s="6" t="s">
        <v>122</v>
      </c>
      <c r="J336" s="6" t="s">
        <v>17</v>
      </c>
      <c r="K336" s="6" t="s">
        <v>71</v>
      </c>
      <c r="L336" s="6" t="s">
        <v>23</v>
      </c>
      <c r="M336" s="6"/>
      <c r="N336" s="6"/>
      <c r="O336" s="79">
        <f t="shared" si="7"/>
        <v>219607.41284403668</v>
      </c>
      <c r="P336" s="6"/>
      <c r="Q336" s="6"/>
      <c r="R336" s="6">
        <v>9860</v>
      </c>
      <c r="S336" s="64" t="s">
        <v>4191</v>
      </c>
      <c r="T336" s="129" t="s">
        <v>4277</v>
      </c>
    </row>
    <row r="337" spans="1:20" s="7" customFormat="1">
      <c r="A337" s="19">
        <v>754</v>
      </c>
      <c r="B337" s="76" t="s">
        <v>18</v>
      </c>
      <c r="C337" s="6" t="s">
        <v>19</v>
      </c>
      <c r="D337" s="6" t="s">
        <v>38</v>
      </c>
      <c r="E337" s="6"/>
      <c r="F337" s="6" t="s">
        <v>2169</v>
      </c>
      <c r="G337" s="6" t="s">
        <v>4320</v>
      </c>
      <c r="H337" s="6">
        <v>18061.32</v>
      </c>
      <c r="I337" s="6" t="s">
        <v>122</v>
      </c>
      <c r="J337" s="6" t="s">
        <v>17</v>
      </c>
      <c r="K337" s="6" t="s">
        <v>711</v>
      </c>
      <c r="L337" s="6" t="s">
        <v>23</v>
      </c>
      <c r="M337" s="6"/>
      <c r="N337" s="6"/>
      <c r="O337" s="79">
        <f t="shared" si="7"/>
        <v>16570.018348623853</v>
      </c>
      <c r="P337" s="6"/>
      <c r="Q337" s="6"/>
      <c r="R337" s="6">
        <v>4974</v>
      </c>
      <c r="S337" s="64" t="s">
        <v>4191</v>
      </c>
      <c r="T337" s="129" t="s">
        <v>2035</v>
      </c>
    </row>
    <row r="338" spans="1:20" s="7" customFormat="1">
      <c r="A338" s="19">
        <v>755</v>
      </c>
      <c r="B338" s="76" t="s">
        <v>18</v>
      </c>
      <c r="C338" s="6" t="s">
        <v>19</v>
      </c>
      <c r="D338" s="6" t="s">
        <v>1061</v>
      </c>
      <c r="E338" s="6"/>
      <c r="F338" s="6" t="s">
        <v>2170</v>
      </c>
      <c r="G338" s="6" t="s">
        <v>4379</v>
      </c>
      <c r="H338" s="6">
        <v>34920.370000000003</v>
      </c>
      <c r="I338" s="6" t="s">
        <v>122</v>
      </c>
      <c r="J338" s="6" t="s">
        <v>17</v>
      </c>
      <c r="K338" s="6" t="s">
        <v>711</v>
      </c>
      <c r="L338" s="6" t="s">
        <v>23</v>
      </c>
      <c r="M338" s="6"/>
      <c r="N338" s="6"/>
      <c r="O338" s="79">
        <f t="shared" si="7"/>
        <v>32037.036697247706</v>
      </c>
      <c r="P338" s="6"/>
      <c r="Q338" s="6"/>
      <c r="R338" s="6">
        <v>4974</v>
      </c>
      <c r="S338" s="64" t="s">
        <v>4191</v>
      </c>
      <c r="T338" s="129" t="s">
        <v>90</v>
      </c>
    </row>
    <row r="339" spans="1:20" s="7" customFormat="1" hidden="1">
      <c r="A339" s="19">
        <v>756</v>
      </c>
      <c r="B339" s="76" t="s">
        <v>18</v>
      </c>
      <c r="C339" s="6" t="s">
        <v>19</v>
      </c>
      <c r="D339" s="6" t="s">
        <v>120</v>
      </c>
      <c r="E339" s="6"/>
      <c r="F339" s="6" t="s">
        <v>124</v>
      </c>
      <c r="G339" s="6" t="s">
        <v>4380</v>
      </c>
      <c r="H339" s="6">
        <v>1594.13</v>
      </c>
      <c r="I339" s="6" t="s">
        <v>122</v>
      </c>
      <c r="J339" s="6" t="s">
        <v>17</v>
      </c>
      <c r="K339" s="6" t="s">
        <v>71</v>
      </c>
      <c r="L339" s="6" t="s">
        <v>23</v>
      </c>
      <c r="M339" s="6"/>
      <c r="N339" s="6"/>
      <c r="O339" s="79">
        <f t="shared" si="7"/>
        <v>1462.5045871559632</v>
      </c>
      <c r="P339" s="6"/>
      <c r="Q339" s="6"/>
      <c r="R339" s="6">
        <v>9860</v>
      </c>
      <c r="S339" s="64" t="s">
        <v>4191</v>
      </c>
      <c r="T339" s="129" t="s">
        <v>2241</v>
      </c>
    </row>
    <row r="340" spans="1:20" s="7" customFormat="1">
      <c r="A340" s="19">
        <v>757</v>
      </c>
      <c r="B340" s="76" t="s">
        <v>18</v>
      </c>
      <c r="C340" s="6" t="s">
        <v>19</v>
      </c>
      <c r="D340" s="6" t="s">
        <v>120</v>
      </c>
      <c r="E340" s="6"/>
      <c r="F340" s="6" t="s">
        <v>2163</v>
      </c>
      <c r="G340" s="6" t="s">
        <v>4382</v>
      </c>
      <c r="H340" s="6">
        <v>39714.97</v>
      </c>
      <c r="I340" s="6" t="s">
        <v>122</v>
      </c>
      <c r="J340" s="6" t="s">
        <v>17</v>
      </c>
      <c r="K340" s="6" t="s">
        <v>711</v>
      </c>
      <c r="L340" s="6" t="s">
        <v>23</v>
      </c>
      <c r="M340" s="6"/>
      <c r="N340" s="6"/>
      <c r="O340" s="79">
        <f t="shared" si="7"/>
        <v>36435.752293577978</v>
      </c>
      <c r="P340" s="6"/>
      <c r="Q340" s="6"/>
      <c r="R340" s="6">
        <v>4974</v>
      </c>
      <c r="S340" s="64" t="s">
        <v>4191</v>
      </c>
      <c r="T340" s="129" t="s">
        <v>2824</v>
      </c>
    </row>
    <row r="341" spans="1:20" s="7" customFormat="1">
      <c r="A341" s="19">
        <v>758</v>
      </c>
      <c r="B341" s="76" t="s">
        <v>18</v>
      </c>
      <c r="C341" s="6" t="s">
        <v>19</v>
      </c>
      <c r="D341" s="6" t="s">
        <v>38</v>
      </c>
      <c r="E341" s="6"/>
      <c r="F341" s="6" t="s">
        <v>2169</v>
      </c>
      <c r="G341" s="6" t="s">
        <v>4490</v>
      </c>
      <c r="H341" s="6">
        <v>279006.21000000002</v>
      </c>
      <c r="I341" s="6" t="s">
        <v>122</v>
      </c>
      <c r="J341" s="6" t="s">
        <v>17</v>
      </c>
      <c r="K341" s="6" t="s">
        <v>711</v>
      </c>
      <c r="L341" s="6" t="s">
        <v>23</v>
      </c>
      <c r="M341" s="6"/>
      <c r="N341" s="6"/>
      <c r="O341" s="79">
        <f t="shared" si="7"/>
        <v>255969</v>
      </c>
      <c r="P341" s="6"/>
      <c r="Q341" s="6"/>
      <c r="R341" s="6">
        <v>4974</v>
      </c>
      <c r="S341" s="64" t="s">
        <v>4191</v>
      </c>
      <c r="T341" s="129" t="s">
        <v>1121</v>
      </c>
    </row>
    <row r="342" spans="1:20" s="15" customFormat="1">
      <c r="A342" s="40">
        <v>759</v>
      </c>
      <c r="B342" s="11" t="s">
        <v>18</v>
      </c>
      <c r="C342" s="11" t="s">
        <v>19</v>
      </c>
      <c r="D342" s="11" t="s">
        <v>120</v>
      </c>
      <c r="E342" s="11"/>
      <c r="F342" s="11" t="s">
        <v>2163</v>
      </c>
      <c r="G342" s="11" t="s">
        <v>4491</v>
      </c>
      <c r="H342" s="11">
        <v>4325261.7</v>
      </c>
      <c r="I342" s="11" t="s">
        <v>122</v>
      </c>
      <c r="J342" s="11" t="s">
        <v>17</v>
      </c>
      <c r="K342" s="11" t="s">
        <v>711</v>
      </c>
      <c r="L342" s="11" t="s">
        <v>23</v>
      </c>
      <c r="M342" s="11"/>
      <c r="N342" s="11" t="s">
        <v>85</v>
      </c>
      <c r="O342" s="73">
        <f t="shared" si="7"/>
        <v>3968130</v>
      </c>
      <c r="P342" s="11"/>
      <c r="Q342" s="11"/>
      <c r="R342" s="11">
        <v>4974</v>
      </c>
      <c r="S342" s="72" t="s">
        <v>4191</v>
      </c>
      <c r="T342" s="130" t="s">
        <v>2490</v>
      </c>
    </row>
    <row r="343" spans="1:20">
      <c r="A343" s="19">
        <v>760</v>
      </c>
      <c r="B343" s="32" t="s">
        <v>18</v>
      </c>
      <c r="C343" s="19" t="s">
        <v>19</v>
      </c>
      <c r="D343" s="2" t="s">
        <v>66</v>
      </c>
      <c r="E343" s="2"/>
      <c r="F343" s="2" t="s">
        <v>3410</v>
      </c>
      <c r="G343" s="2" t="s">
        <v>4492</v>
      </c>
      <c r="H343" s="2">
        <v>631494.23</v>
      </c>
      <c r="I343" s="2" t="s">
        <v>122</v>
      </c>
      <c r="J343" s="2" t="s">
        <v>17</v>
      </c>
      <c r="K343" s="2" t="s">
        <v>711</v>
      </c>
      <c r="L343" s="2" t="s">
        <v>4493</v>
      </c>
      <c r="M343" s="2"/>
      <c r="N343" s="2"/>
      <c r="O343" s="63">
        <f t="shared" si="7"/>
        <v>579352.50458715588</v>
      </c>
      <c r="P343" s="2"/>
      <c r="Q343" s="2"/>
      <c r="R343" s="2">
        <v>4974</v>
      </c>
      <c r="S343" s="26" t="s">
        <v>4191</v>
      </c>
      <c r="T343" s="61" t="s">
        <v>1904</v>
      </c>
    </row>
    <row r="344" spans="1:20" s="7" customFormat="1">
      <c r="A344" s="19">
        <v>761</v>
      </c>
      <c r="B344" s="76" t="s">
        <v>18</v>
      </c>
      <c r="C344" s="6" t="s">
        <v>19</v>
      </c>
      <c r="D344" s="6" t="s">
        <v>120</v>
      </c>
      <c r="E344" s="6"/>
      <c r="F344" s="6" t="s">
        <v>2163</v>
      </c>
      <c r="G344" s="6" t="s">
        <v>4494</v>
      </c>
      <c r="H344" s="6">
        <v>299528.40000000002</v>
      </c>
      <c r="I344" s="6" t="s">
        <v>122</v>
      </c>
      <c r="J344" s="6" t="s">
        <v>17</v>
      </c>
      <c r="K344" s="6" t="s">
        <v>711</v>
      </c>
      <c r="L344" s="6" t="s">
        <v>23</v>
      </c>
      <c r="M344" s="6"/>
      <c r="N344" s="6"/>
      <c r="O344" s="79">
        <f t="shared" si="7"/>
        <v>274796.69724770641</v>
      </c>
      <c r="P344" s="6"/>
      <c r="Q344" s="6"/>
      <c r="R344" s="6">
        <v>4974</v>
      </c>
      <c r="S344" s="64" t="s">
        <v>4191</v>
      </c>
      <c r="T344" s="129" t="s">
        <v>4495</v>
      </c>
    </row>
    <row r="345" spans="1:20" s="7" customFormat="1">
      <c r="A345" s="19">
        <v>762</v>
      </c>
      <c r="B345" s="76" t="s">
        <v>18</v>
      </c>
      <c r="C345" s="6" t="s">
        <v>19</v>
      </c>
      <c r="D345" s="6" t="s">
        <v>1061</v>
      </c>
      <c r="E345" s="6"/>
      <c r="F345" s="6" t="s">
        <v>2170</v>
      </c>
      <c r="G345" s="6" t="s">
        <v>4496</v>
      </c>
      <c r="H345" s="6">
        <v>560782.24</v>
      </c>
      <c r="I345" s="6" t="s">
        <v>122</v>
      </c>
      <c r="J345" s="6" t="s">
        <v>17</v>
      </c>
      <c r="K345" s="6" t="s">
        <v>711</v>
      </c>
      <c r="L345" s="6" t="s">
        <v>23</v>
      </c>
      <c r="M345" s="6"/>
      <c r="N345" s="6"/>
      <c r="O345" s="79">
        <f t="shared" si="7"/>
        <v>514479.119266055</v>
      </c>
      <c r="P345" s="6"/>
      <c r="Q345" s="6"/>
      <c r="R345" s="6">
        <v>4974</v>
      </c>
      <c r="S345" s="64" t="s">
        <v>4191</v>
      </c>
      <c r="T345" s="129" t="s">
        <v>2178</v>
      </c>
    </row>
    <row r="346" spans="1:20" s="7" customFormat="1" hidden="1">
      <c r="A346" s="19">
        <v>763</v>
      </c>
      <c r="B346" s="76" t="s">
        <v>18</v>
      </c>
      <c r="C346" s="6" t="s">
        <v>19</v>
      </c>
      <c r="D346" s="6" t="s">
        <v>36</v>
      </c>
      <c r="E346" s="6"/>
      <c r="F346" s="6" t="s">
        <v>1031</v>
      </c>
      <c r="G346" s="6" t="s">
        <v>4498</v>
      </c>
      <c r="H346" s="6">
        <v>5754.11</v>
      </c>
      <c r="I346" s="6" t="s">
        <v>122</v>
      </c>
      <c r="J346" s="6" t="s">
        <v>17</v>
      </c>
      <c r="K346" s="6" t="s">
        <v>71</v>
      </c>
      <c r="L346" s="6" t="s">
        <v>23</v>
      </c>
      <c r="M346" s="6"/>
      <c r="N346" s="6"/>
      <c r="O346" s="79">
        <f t="shared" si="7"/>
        <v>5278.9999999999991</v>
      </c>
      <c r="P346" s="6"/>
      <c r="Q346" s="6"/>
      <c r="R346" s="6">
        <v>9860</v>
      </c>
      <c r="S346" s="64" t="s">
        <v>4191</v>
      </c>
      <c r="T346" s="129" t="s">
        <v>637</v>
      </c>
    </row>
    <row r="347" spans="1:20" s="7" customFormat="1" hidden="1">
      <c r="A347" s="19">
        <v>764</v>
      </c>
      <c r="B347" s="76" t="s">
        <v>18</v>
      </c>
      <c r="C347" s="6" t="s">
        <v>19</v>
      </c>
      <c r="D347" s="6" t="s">
        <v>57</v>
      </c>
      <c r="E347" s="6"/>
      <c r="F347" s="6" t="s">
        <v>128</v>
      </c>
      <c r="G347" s="6" t="s">
        <v>4499</v>
      </c>
      <c r="H347" s="6">
        <v>256498.34</v>
      </c>
      <c r="I347" s="6" t="s">
        <v>122</v>
      </c>
      <c r="J347" s="6" t="s">
        <v>17</v>
      </c>
      <c r="K347" s="6" t="s">
        <v>71</v>
      </c>
      <c r="L347" s="6" t="s">
        <v>23</v>
      </c>
      <c r="M347" s="6"/>
      <c r="N347" s="6"/>
      <c r="O347" s="79">
        <f t="shared" si="7"/>
        <v>235319.57798165135</v>
      </c>
      <c r="P347" s="6"/>
      <c r="Q347" s="6"/>
      <c r="R347" s="6">
        <v>9860</v>
      </c>
      <c r="S347" s="64" t="s">
        <v>4191</v>
      </c>
      <c r="T347" s="129" t="s">
        <v>113</v>
      </c>
    </row>
    <row r="348" spans="1:20" s="7" customFormat="1" hidden="1">
      <c r="A348" s="19">
        <v>765</v>
      </c>
      <c r="B348" s="76" t="s">
        <v>18</v>
      </c>
      <c r="C348" s="6" t="s">
        <v>19</v>
      </c>
      <c r="D348" s="6" t="s">
        <v>36</v>
      </c>
      <c r="E348" s="6"/>
      <c r="F348" s="6" t="s">
        <v>1031</v>
      </c>
      <c r="G348" s="6" t="s">
        <v>4500</v>
      </c>
      <c r="H348" s="6">
        <v>7395.11</v>
      </c>
      <c r="I348" s="6" t="s">
        <v>122</v>
      </c>
      <c r="J348" s="6" t="s">
        <v>17</v>
      </c>
      <c r="K348" s="6" t="s">
        <v>71</v>
      </c>
      <c r="L348" s="6" t="s">
        <v>23</v>
      </c>
      <c r="M348" s="6"/>
      <c r="N348" s="6"/>
      <c r="O348" s="79">
        <f t="shared" si="7"/>
        <v>6784.5045871559623</v>
      </c>
      <c r="P348" s="6"/>
      <c r="Q348" s="6"/>
      <c r="R348" s="6">
        <v>9860</v>
      </c>
      <c r="S348" s="64" t="s">
        <v>4191</v>
      </c>
      <c r="T348" s="129" t="s">
        <v>4501</v>
      </c>
    </row>
    <row r="349" spans="1:20" hidden="1">
      <c r="A349" s="19">
        <v>766</v>
      </c>
      <c r="B349" s="32" t="s">
        <v>18</v>
      </c>
      <c r="C349" s="19" t="s">
        <v>19</v>
      </c>
      <c r="D349" s="2" t="s">
        <v>66</v>
      </c>
      <c r="E349" s="2"/>
      <c r="F349" s="2" t="s">
        <v>1185</v>
      </c>
      <c r="G349" s="2" t="s">
        <v>4502</v>
      </c>
      <c r="H349" s="2">
        <v>11781.81</v>
      </c>
      <c r="I349" s="2" t="s">
        <v>122</v>
      </c>
      <c r="J349" s="2" t="s">
        <v>17</v>
      </c>
      <c r="K349" s="2" t="s">
        <v>71</v>
      </c>
      <c r="L349" s="2" t="s">
        <v>4493</v>
      </c>
      <c r="M349" s="2"/>
      <c r="N349" s="2"/>
      <c r="O349" s="63">
        <f t="shared" si="7"/>
        <v>10808.999999999998</v>
      </c>
      <c r="P349" s="2"/>
      <c r="Q349" s="2"/>
      <c r="R349" s="2">
        <v>9860</v>
      </c>
      <c r="S349" s="26" t="s">
        <v>4191</v>
      </c>
      <c r="T349" s="61" t="s">
        <v>116</v>
      </c>
    </row>
    <row r="350" spans="1:20" s="7" customFormat="1" hidden="1">
      <c r="A350" s="19">
        <v>767</v>
      </c>
      <c r="B350" s="76" t="s">
        <v>18</v>
      </c>
      <c r="C350" s="6" t="s">
        <v>19</v>
      </c>
      <c r="D350" s="6" t="s">
        <v>37</v>
      </c>
      <c r="E350" s="6"/>
      <c r="F350" s="6" t="s">
        <v>4503</v>
      </c>
      <c r="G350" s="6" t="s">
        <v>4504</v>
      </c>
      <c r="H350" s="6">
        <v>6031.52</v>
      </c>
      <c r="I350" s="6" t="s">
        <v>122</v>
      </c>
      <c r="J350" s="6" t="s">
        <v>17</v>
      </c>
      <c r="K350" s="6" t="s">
        <v>71</v>
      </c>
      <c r="L350" s="6" t="s">
        <v>23</v>
      </c>
      <c r="M350" s="6"/>
      <c r="N350" s="6"/>
      <c r="O350" s="79">
        <f t="shared" si="7"/>
        <v>5533.5045871559632</v>
      </c>
      <c r="P350" s="6"/>
      <c r="Q350" s="6"/>
      <c r="R350" s="6">
        <v>9860</v>
      </c>
      <c r="S350" s="64" t="s">
        <v>4191</v>
      </c>
      <c r="T350" s="129" t="s">
        <v>121</v>
      </c>
    </row>
    <row r="351" spans="1:20" s="7" customFormat="1" hidden="1">
      <c r="A351" s="19">
        <v>768</v>
      </c>
      <c r="B351" s="76" t="s">
        <v>18</v>
      </c>
      <c r="C351" s="6" t="s">
        <v>19</v>
      </c>
      <c r="D351" s="6" t="s">
        <v>58</v>
      </c>
      <c r="E351" s="6"/>
      <c r="F351" s="6" t="s">
        <v>127</v>
      </c>
      <c r="G351" s="6" t="s">
        <v>4505</v>
      </c>
      <c r="H351" s="6">
        <v>4779.1099999999997</v>
      </c>
      <c r="I351" s="6" t="s">
        <v>122</v>
      </c>
      <c r="J351" s="6" t="s">
        <v>17</v>
      </c>
      <c r="K351" s="6" t="s">
        <v>71</v>
      </c>
      <c r="L351" s="6" t="s">
        <v>23</v>
      </c>
      <c r="M351" s="6"/>
      <c r="N351" s="6"/>
      <c r="O351" s="79">
        <f t="shared" si="7"/>
        <v>4384.5045871559623</v>
      </c>
      <c r="P351" s="6"/>
      <c r="Q351" s="6"/>
      <c r="R351" s="6">
        <v>9860</v>
      </c>
      <c r="S351" s="64" t="s">
        <v>4191</v>
      </c>
      <c r="T351" s="129" t="s">
        <v>743</v>
      </c>
    </row>
    <row r="352" spans="1:20" s="7" customFormat="1" hidden="1">
      <c r="A352" s="19">
        <v>769</v>
      </c>
      <c r="B352" s="76" t="s">
        <v>18</v>
      </c>
      <c r="C352" s="6" t="s">
        <v>19</v>
      </c>
      <c r="D352" s="6" t="s">
        <v>38</v>
      </c>
      <c r="E352" s="6"/>
      <c r="F352" s="6" t="s">
        <v>124</v>
      </c>
      <c r="G352" s="6" t="s">
        <v>4506</v>
      </c>
      <c r="H352" s="6">
        <v>12419.46</v>
      </c>
      <c r="I352" s="6" t="s">
        <v>122</v>
      </c>
      <c r="J352" s="6" t="s">
        <v>17</v>
      </c>
      <c r="K352" s="6" t="s">
        <v>71</v>
      </c>
      <c r="L352" s="6" t="s">
        <v>23</v>
      </c>
      <c r="M352" s="6"/>
      <c r="N352" s="6"/>
      <c r="O352" s="79">
        <f t="shared" si="7"/>
        <v>11393.999999999998</v>
      </c>
      <c r="P352" s="6"/>
      <c r="Q352" s="6"/>
      <c r="R352" s="6">
        <v>9860</v>
      </c>
      <c r="S352" s="64" t="s">
        <v>4191</v>
      </c>
      <c r="T352" s="129" t="s">
        <v>1030</v>
      </c>
    </row>
    <row r="353" spans="1:20" s="7" customFormat="1" hidden="1">
      <c r="A353" s="19">
        <v>770</v>
      </c>
      <c r="B353" s="76" t="s">
        <v>18</v>
      </c>
      <c r="C353" s="6" t="s">
        <v>19</v>
      </c>
      <c r="D353" s="6" t="s">
        <v>2263</v>
      </c>
      <c r="E353" s="6"/>
      <c r="F353" s="6" t="s">
        <v>1363</v>
      </c>
      <c r="G353" s="6" t="s">
        <v>4515</v>
      </c>
      <c r="H353" s="6">
        <v>1213.5</v>
      </c>
      <c r="I353" s="6" t="s">
        <v>122</v>
      </c>
      <c r="J353" s="6" t="s">
        <v>17</v>
      </c>
      <c r="K353" s="6" t="s">
        <v>711</v>
      </c>
      <c r="L353" s="6" t="s">
        <v>23</v>
      </c>
      <c r="M353" s="6"/>
      <c r="N353" s="6"/>
      <c r="O353" s="79">
        <f t="shared" ref="O353:O416" si="8">H353/1.09</f>
        <v>1113.3027522935779</v>
      </c>
      <c r="P353" s="6"/>
      <c r="Q353" s="6"/>
      <c r="R353" s="6">
        <v>2367</v>
      </c>
      <c r="S353" s="64" t="s">
        <v>4191</v>
      </c>
      <c r="T353" s="129" t="s">
        <v>850</v>
      </c>
    </row>
    <row r="354" spans="1:20" s="15" customFormat="1" ht="30" hidden="1">
      <c r="A354" s="40">
        <v>771</v>
      </c>
      <c r="B354" s="11" t="s">
        <v>18</v>
      </c>
      <c r="C354" s="11" t="s">
        <v>19</v>
      </c>
      <c r="D354" s="11" t="s">
        <v>120</v>
      </c>
      <c r="E354" s="11"/>
      <c r="F354" s="11" t="s">
        <v>124</v>
      </c>
      <c r="G354" s="11" t="s">
        <v>4548</v>
      </c>
      <c r="H354" s="11">
        <v>1497251.64</v>
      </c>
      <c r="I354" s="11" t="s">
        <v>122</v>
      </c>
      <c r="J354" s="11" t="s">
        <v>17</v>
      </c>
      <c r="K354" s="11" t="s">
        <v>4549</v>
      </c>
      <c r="L354" s="11" t="s">
        <v>23</v>
      </c>
      <c r="M354" s="11"/>
      <c r="N354" s="11" t="s">
        <v>4551</v>
      </c>
      <c r="O354" s="73">
        <f t="shared" si="8"/>
        <v>1373625.3577981649</v>
      </c>
      <c r="P354" s="11"/>
      <c r="Q354" s="11"/>
      <c r="R354" s="11">
        <v>9860</v>
      </c>
      <c r="S354" s="72" t="s">
        <v>4191</v>
      </c>
      <c r="T354" s="130" t="s">
        <v>4550</v>
      </c>
    </row>
    <row r="355" spans="1:20" s="15" customFormat="1">
      <c r="A355" s="40">
        <v>772</v>
      </c>
      <c r="B355" s="11" t="s">
        <v>18</v>
      </c>
      <c r="C355" s="11" t="s">
        <v>19</v>
      </c>
      <c r="D355" s="11" t="s">
        <v>57</v>
      </c>
      <c r="E355" s="11"/>
      <c r="F355" s="11" t="s">
        <v>2174</v>
      </c>
      <c r="G355" s="11" t="s">
        <v>4552</v>
      </c>
      <c r="H355" s="11">
        <v>1320839.98</v>
      </c>
      <c r="I355" s="11" t="s">
        <v>122</v>
      </c>
      <c r="J355" s="11" t="s">
        <v>17</v>
      </c>
      <c r="K355" s="11" t="s">
        <v>711</v>
      </c>
      <c r="L355" s="11" t="s">
        <v>23</v>
      </c>
      <c r="M355" s="11"/>
      <c r="N355" s="11" t="s">
        <v>606</v>
      </c>
      <c r="O355" s="73">
        <f t="shared" si="8"/>
        <v>1211779.7981651374</v>
      </c>
      <c r="P355" s="11"/>
      <c r="Q355" s="11"/>
      <c r="R355" s="11">
        <v>4974</v>
      </c>
      <c r="S355" s="72" t="s">
        <v>4191</v>
      </c>
      <c r="T355" s="130" t="s">
        <v>726</v>
      </c>
    </row>
    <row r="356" spans="1:20" s="7" customFormat="1">
      <c r="A356" s="19">
        <v>773</v>
      </c>
      <c r="B356" s="76" t="s">
        <v>18</v>
      </c>
      <c r="C356" s="6" t="s">
        <v>19</v>
      </c>
      <c r="D356" s="6" t="s">
        <v>252</v>
      </c>
      <c r="E356" s="6"/>
      <c r="F356" s="6" t="s">
        <v>2171</v>
      </c>
      <c r="G356" s="6" t="s">
        <v>4556</v>
      </c>
      <c r="H356" s="6">
        <v>29308.94</v>
      </c>
      <c r="I356" s="6" t="s">
        <v>122</v>
      </c>
      <c r="J356" s="6" t="s">
        <v>17</v>
      </c>
      <c r="K356" s="6" t="s">
        <v>711</v>
      </c>
      <c r="L356" s="6" t="s">
        <v>43</v>
      </c>
      <c r="M356" s="6"/>
      <c r="N356" s="6"/>
      <c r="O356" s="79">
        <f t="shared" si="8"/>
        <v>26888.935779816511</v>
      </c>
      <c r="P356" s="6"/>
      <c r="Q356" s="6"/>
      <c r="R356" s="6">
        <v>4974</v>
      </c>
      <c r="S356" s="64" t="s">
        <v>4191</v>
      </c>
      <c r="T356" s="129" t="s">
        <v>2035</v>
      </c>
    </row>
    <row r="357" spans="1:20" s="7" customFormat="1" hidden="1">
      <c r="A357" s="19">
        <v>774</v>
      </c>
      <c r="B357" s="76" t="s">
        <v>18</v>
      </c>
      <c r="C357" s="6" t="s">
        <v>19</v>
      </c>
      <c r="D357" s="6" t="s">
        <v>1356</v>
      </c>
      <c r="E357" s="6"/>
      <c r="F357" s="6" t="s">
        <v>3743</v>
      </c>
      <c r="G357" s="6" t="s">
        <v>4558</v>
      </c>
      <c r="H357" s="6">
        <v>49790.720000000001</v>
      </c>
      <c r="I357" s="6" t="s">
        <v>122</v>
      </c>
      <c r="J357" s="6" t="s">
        <v>17</v>
      </c>
      <c r="K357" s="6" t="s">
        <v>711</v>
      </c>
      <c r="L357" s="6" t="s">
        <v>23</v>
      </c>
      <c r="M357" s="6"/>
      <c r="N357" s="6"/>
      <c r="O357" s="79">
        <f t="shared" si="8"/>
        <v>45679.559633027522</v>
      </c>
      <c r="P357" s="6"/>
      <c r="Q357" s="6"/>
      <c r="R357" s="6">
        <v>9520</v>
      </c>
      <c r="S357" s="64" t="s">
        <v>4191</v>
      </c>
      <c r="T357" s="129" t="s">
        <v>4103</v>
      </c>
    </row>
    <row r="358" spans="1:20" s="7" customFormat="1" hidden="1">
      <c r="A358" s="19">
        <v>775</v>
      </c>
      <c r="B358" s="76" t="s">
        <v>18</v>
      </c>
      <c r="C358" s="6" t="s">
        <v>19</v>
      </c>
      <c r="D358" s="6" t="s">
        <v>120</v>
      </c>
      <c r="E358" s="6"/>
      <c r="F358" s="6" t="s">
        <v>124</v>
      </c>
      <c r="G358" s="6" t="s">
        <v>4561</v>
      </c>
      <c r="H358" s="6">
        <v>238330.16</v>
      </c>
      <c r="I358" s="6" t="s">
        <v>122</v>
      </c>
      <c r="J358" s="6" t="s">
        <v>17</v>
      </c>
      <c r="K358" s="6" t="s">
        <v>71</v>
      </c>
      <c r="L358" s="6" t="s">
        <v>23</v>
      </c>
      <c r="M358" s="6"/>
      <c r="N358" s="6"/>
      <c r="O358" s="79">
        <f t="shared" si="8"/>
        <v>218651.52293577979</v>
      </c>
      <c r="P358" s="6"/>
      <c r="Q358" s="6"/>
      <c r="R358" s="6">
        <v>9860</v>
      </c>
      <c r="S358" s="64" t="s">
        <v>4191</v>
      </c>
      <c r="T358" s="129" t="s">
        <v>130</v>
      </c>
    </row>
    <row r="359" spans="1:20" s="15" customFormat="1" hidden="1">
      <c r="A359" s="11">
        <v>776</v>
      </c>
      <c r="B359" s="11" t="s">
        <v>18</v>
      </c>
      <c r="C359" s="11" t="s">
        <v>19</v>
      </c>
      <c r="D359" s="11" t="s">
        <v>340</v>
      </c>
      <c r="E359" s="11"/>
      <c r="F359" s="11"/>
      <c r="G359" s="11" t="s">
        <v>4575</v>
      </c>
      <c r="H359" s="11">
        <v>141608.44</v>
      </c>
      <c r="I359" s="11" t="s">
        <v>122</v>
      </c>
      <c r="J359" s="11" t="s">
        <v>17</v>
      </c>
      <c r="K359" s="11" t="s">
        <v>711</v>
      </c>
      <c r="L359" s="11" t="s">
        <v>23</v>
      </c>
      <c r="M359" s="11"/>
      <c r="N359" s="11"/>
      <c r="O359" s="73">
        <f t="shared" si="8"/>
        <v>129915.99999999999</v>
      </c>
      <c r="P359" s="11"/>
      <c r="Q359" s="11"/>
      <c r="R359" s="11"/>
      <c r="S359" s="72" t="s">
        <v>4191</v>
      </c>
      <c r="T359" s="130" t="s">
        <v>65</v>
      </c>
    </row>
    <row r="360" spans="1:20" hidden="1">
      <c r="A360" s="19">
        <v>777</v>
      </c>
      <c r="B360" s="32" t="s">
        <v>18</v>
      </c>
      <c r="C360" s="19" t="s">
        <v>19</v>
      </c>
      <c r="D360" s="2" t="s">
        <v>66</v>
      </c>
      <c r="E360" s="2"/>
      <c r="F360" s="2" t="s">
        <v>4608</v>
      </c>
      <c r="G360" s="2" t="s">
        <v>4609</v>
      </c>
      <c r="H360" s="2">
        <v>12875.08</v>
      </c>
      <c r="I360" s="2" t="s">
        <v>122</v>
      </c>
      <c r="J360" s="2" t="s">
        <v>17</v>
      </c>
      <c r="K360" s="2" t="s">
        <v>711</v>
      </c>
      <c r="L360" s="2" t="s">
        <v>4610</v>
      </c>
      <c r="M360" s="2"/>
      <c r="N360" s="2"/>
      <c r="O360" s="63">
        <f t="shared" si="8"/>
        <v>11811.999999999998</v>
      </c>
      <c r="P360" s="2"/>
      <c r="Q360" s="2"/>
      <c r="R360" s="2">
        <v>9860</v>
      </c>
      <c r="S360" s="26" t="s">
        <v>150</v>
      </c>
      <c r="T360" s="61" t="s">
        <v>1753</v>
      </c>
    </row>
    <row r="361" spans="1:20" s="7" customFormat="1" hidden="1">
      <c r="A361" s="19">
        <v>778</v>
      </c>
      <c r="B361" s="76" t="s">
        <v>18</v>
      </c>
      <c r="C361" s="6" t="s">
        <v>19</v>
      </c>
      <c r="D361" s="6" t="s">
        <v>120</v>
      </c>
      <c r="E361" s="6"/>
      <c r="F361" s="6" t="s">
        <v>124</v>
      </c>
      <c r="G361" s="6" t="s">
        <v>4658</v>
      </c>
      <c r="H361" s="6">
        <v>14377.21</v>
      </c>
      <c r="I361" s="6" t="s">
        <v>122</v>
      </c>
      <c r="J361" s="6" t="s">
        <v>17</v>
      </c>
      <c r="K361" s="6" t="s">
        <v>71</v>
      </c>
      <c r="L361" s="6" t="s">
        <v>23</v>
      </c>
      <c r="M361" s="6"/>
      <c r="N361" s="6"/>
      <c r="O361" s="79">
        <f t="shared" si="8"/>
        <v>13190.100917431191</v>
      </c>
      <c r="P361" s="6"/>
      <c r="Q361" s="6"/>
      <c r="R361" s="6">
        <v>9860</v>
      </c>
      <c r="S361" s="64" t="s">
        <v>150</v>
      </c>
      <c r="T361" s="129" t="s">
        <v>89</v>
      </c>
    </row>
    <row r="362" spans="1:20" s="7" customFormat="1" hidden="1">
      <c r="A362" s="19">
        <v>779</v>
      </c>
      <c r="B362" s="76" t="s">
        <v>18</v>
      </c>
      <c r="C362" s="6" t="s">
        <v>19</v>
      </c>
      <c r="D362" s="6" t="s">
        <v>120</v>
      </c>
      <c r="E362" s="6"/>
      <c r="F362" s="6" t="s">
        <v>124</v>
      </c>
      <c r="G362" s="6" t="s">
        <v>4671</v>
      </c>
      <c r="H362" s="6">
        <v>201225.07</v>
      </c>
      <c r="I362" s="6" t="s">
        <v>122</v>
      </c>
      <c r="J362" s="6" t="s">
        <v>17</v>
      </c>
      <c r="K362" s="6" t="s">
        <v>71</v>
      </c>
      <c r="L362" s="6" t="s">
        <v>23</v>
      </c>
      <c r="M362" s="6"/>
      <c r="N362" s="6"/>
      <c r="O362" s="79">
        <f t="shared" si="8"/>
        <v>184610.15596330274</v>
      </c>
      <c r="P362" s="6"/>
      <c r="Q362" s="6"/>
      <c r="R362" s="6">
        <v>9860</v>
      </c>
      <c r="S362" s="64" t="s">
        <v>150</v>
      </c>
      <c r="T362" s="129" t="s">
        <v>136</v>
      </c>
    </row>
    <row r="363" spans="1:20" s="7" customFormat="1" hidden="1">
      <c r="A363" s="19">
        <v>780</v>
      </c>
      <c r="B363" s="76" t="s">
        <v>18</v>
      </c>
      <c r="C363" s="6" t="s">
        <v>19</v>
      </c>
      <c r="D363" s="6" t="s">
        <v>2263</v>
      </c>
      <c r="E363" s="6"/>
      <c r="F363" s="6" t="s">
        <v>1363</v>
      </c>
      <c r="G363" s="6" t="s">
        <v>4680</v>
      </c>
      <c r="H363" s="6">
        <v>9143.7900000000009</v>
      </c>
      <c r="I363" s="6" t="s">
        <v>122</v>
      </c>
      <c r="J363" s="6" t="s">
        <v>17</v>
      </c>
      <c r="K363" s="6" t="s">
        <v>711</v>
      </c>
      <c r="L363" s="6" t="s">
        <v>23</v>
      </c>
      <c r="M363" s="6"/>
      <c r="N363" s="6"/>
      <c r="O363" s="79">
        <f t="shared" si="8"/>
        <v>8388.798165137614</v>
      </c>
      <c r="P363" s="6"/>
      <c r="Q363" s="6"/>
      <c r="R363" s="6">
        <v>2367</v>
      </c>
      <c r="S363" s="64" t="s">
        <v>150</v>
      </c>
      <c r="T363" s="129" t="s">
        <v>2020</v>
      </c>
    </row>
    <row r="364" spans="1:20" s="7" customFormat="1" hidden="1">
      <c r="A364" s="19">
        <v>781</v>
      </c>
      <c r="B364" s="76" t="s">
        <v>18</v>
      </c>
      <c r="C364" s="6" t="s">
        <v>19</v>
      </c>
      <c r="D364" s="6" t="s">
        <v>36</v>
      </c>
      <c r="E364" s="6"/>
      <c r="F364" s="6" t="s">
        <v>1031</v>
      </c>
      <c r="G364" s="6" t="s">
        <v>4682</v>
      </c>
      <c r="H364" s="6">
        <v>4812.3500000000004</v>
      </c>
      <c r="I364" s="6" t="s">
        <v>122</v>
      </c>
      <c r="J364" s="6" t="s">
        <v>17</v>
      </c>
      <c r="K364" s="6" t="s">
        <v>71</v>
      </c>
      <c r="L364" s="6" t="s">
        <v>23</v>
      </c>
      <c r="M364" s="6"/>
      <c r="N364" s="6"/>
      <c r="O364" s="79">
        <f t="shared" si="8"/>
        <v>4415</v>
      </c>
      <c r="P364" s="6"/>
      <c r="Q364" s="6"/>
      <c r="R364" s="6">
        <v>9860</v>
      </c>
      <c r="S364" s="64" t="s">
        <v>150</v>
      </c>
      <c r="T364" s="129" t="s">
        <v>114</v>
      </c>
    </row>
    <row r="365" spans="1:20" s="7" customFormat="1" hidden="1">
      <c r="A365" s="19">
        <v>782</v>
      </c>
      <c r="B365" s="76" t="s">
        <v>18</v>
      </c>
      <c r="C365" s="6" t="s">
        <v>19</v>
      </c>
      <c r="D365" s="6" t="s">
        <v>120</v>
      </c>
      <c r="E365" s="6"/>
      <c r="F365" s="6" t="s">
        <v>124</v>
      </c>
      <c r="G365" s="6" t="s">
        <v>4683</v>
      </c>
      <c r="H365" s="6">
        <v>384562.41</v>
      </c>
      <c r="I365" s="6" t="s">
        <v>122</v>
      </c>
      <c r="J365" s="6" t="s">
        <v>17</v>
      </c>
      <c r="K365" s="6" t="s">
        <v>71</v>
      </c>
      <c r="L365" s="6" t="s">
        <v>23</v>
      </c>
      <c r="M365" s="6"/>
      <c r="N365" s="6"/>
      <c r="O365" s="79">
        <f t="shared" si="8"/>
        <v>352809.55045871553</v>
      </c>
      <c r="P365" s="6"/>
      <c r="Q365" s="6"/>
      <c r="R365" s="6">
        <v>9860</v>
      </c>
      <c r="S365" s="64" t="s">
        <v>150</v>
      </c>
      <c r="T365" s="129" t="s">
        <v>4684</v>
      </c>
    </row>
    <row r="366" spans="1:20" hidden="1">
      <c r="A366" s="19">
        <v>783</v>
      </c>
      <c r="B366" s="32" t="s">
        <v>18</v>
      </c>
      <c r="C366" s="19" t="s">
        <v>19</v>
      </c>
      <c r="D366" s="2" t="s">
        <v>66</v>
      </c>
      <c r="E366" s="2"/>
      <c r="F366" s="2" t="s">
        <v>1185</v>
      </c>
      <c r="G366" s="2" t="s">
        <v>4685</v>
      </c>
      <c r="H366" s="2">
        <v>1720.57</v>
      </c>
      <c r="I366" s="2" t="s">
        <v>122</v>
      </c>
      <c r="J366" s="2" t="s">
        <v>17</v>
      </c>
      <c r="K366" s="2" t="s">
        <v>71</v>
      </c>
      <c r="L366" s="2" t="s">
        <v>4679</v>
      </c>
      <c r="M366" s="2"/>
      <c r="N366" s="2"/>
      <c r="O366" s="63">
        <f t="shared" si="8"/>
        <v>1578.5045871559632</v>
      </c>
      <c r="P366" s="2"/>
      <c r="Q366" s="2"/>
      <c r="R366" s="2">
        <v>9860</v>
      </c>
      <c r="S366" s="26" t="s">
        <v>150</v>
      </c>
      <c r="T366" s="61" t="s">
        <v>982</v>
      </c>
    </row>
    <row r="367" spans="1:20" s="7" customFormat="1" hidden="1">
      <c r="A367" s="19">
        <v>784</v>
      </c>
      <c r="B367" s="76" t="s">
        <v>18</v>
      </c>
      <c r="C367" s="6" t="s">
        <v>19</v>
      </c>
      <c r="D367" s="6" t="s">
        <v>38</v>
      </c>
      <c r="E367" s="6"/>
      <c r="F367" s="6" t="s">
        <v>3742</v>
      </c>
      <c r="G367" s="6" t="s">
        <v>4700</v>
      </c>
      <c r="H367" s="6">
        <v>569252.18999999994</v>
      </c>
      <c r="I367" s="6" t="s">
        <v>122</v>
      </c>
      <c r="J367" s="6" t="s">
        <v>17</v>
      </c>
      <c r="K367" s="6" t="s">
        <v>711</v>
      </c>
      <c r="L367" s="6" t="s">
        <v>23</v>
      </c>
      <c r="M367" s="6"/>
      <c r="N367" s="6"/>
      <c r="O367" s="79">
        <f t="shared" si="8"/>
        <v>522249.71559633018</v>
      </c>
      <c r="P367" s="6"/>
      <c r="Q367" s="6"/>
      <c r="R367" s="6">
        <v>9520</v>
      </c>
      <c r="S367" s="64" t="s">
        <v>150</v>
      </c>
      <c r="T367" s="129" t="s">
        <v>4701</v>
      </c>
    </row>
    <row r="368" spans="1:20" s="7" customFormat="1" hidden="1">
      <c r="A368" s="19">
        <v>785</v>
      </c>
      <c r="B368" s="76" t="s">
        <v>18</v>
      </c>
      <c r="C368" s="6" t="s">
        <v>19</v>
      </c>
      <c r="D368" s="6" t="s">
        <v>120</v>
      </c>
      <c r="E368" s="6"/>
      <c r="F368" s="6" t="s">
        <v>124</v>
      </c>
      <c r="G368" s="6" t="s">
        <v>4704</v>
      </c>
      <c r="H368" s="6">
        <v>92400.83</v>
      </c>
      <c r="I368" s="6" t="s">
        <v>122</v>
      </c>
      <c r="J368" s="6" t="s">
        <v>17</v>
      </c>
      <c r="K368" s="6" t="s">
        <v>71</v>
      </c>
      <c r="L368" s="6" t="s">
        <v>23</v>
      </c>
      <c r="M368" s="6"/>
      <c r="N368" s="6"/>
      <c r="O368" s="79">
        <f t="shared" si="8"/>
        <v>84771.403669724765</v>
      </c>
      <c r="P368" s="6"/>
      <c r="Q368" s="6"/>
      <c r="R368" s="6">
        <v>9860</v>
      </c>
      <c r="S368" s="64" t="s">
        <v>150</v>
      </c>
      <c r="T368" s="129" t="s">
        <v>129</v>
      </c>
    </row>
    <row r="369" spans="1:20" s="7" customFormat="1" hidden="1">
      <c r="A369" s="19">
        <v>786</v>
      </c>
      <c r="B369" s="76" t="s">
        <v>18</v>
      </c>
      <c r="C369" s="6" t="s">
        <v>19</v>
      </c>
      <c r="D369" s="6" t="s">
        <v>57</v>
      </c>
      <c r="E369" s="6"/>
      <c r="F369" s="6" t="s">
        <v>128</v>
      </c>
      <c r="G369" s="6" t="s">
        <v>4705</v>
      </c>
      <c r="H369" s="6">
        <v>71249.539999999994</v>
      </c>
      <c r="I369" s="6" t="s">
        <v>122</v>
      </c>
      <c r="J369" s="6" t="s">
        <v>17</v>
      </c>
      <c r="K369" s="6" t="s">
        <v>71</v>
      </c>
      <c r="L369" s="6" t="s">
        <v>23</v>
      </c>
      <c r="M369" s="6"/>
      <c r="N369" s="6"/>
      <c r="O369" s="79">
        <f t="shared" si="8"/>
        <v>65366.550458715588</v>
      </c>
      <c r="P369" s="6"/>
      <c r="Q369" s="6"/>
      <c r="R369" s="6">
        <v>9860</v>
      </c>
      <c r="S369" s="64" t="s">
        <v>150</v>
      </c>
      <c r="T369" s="129" t="s">
        <v>113</v>
      </c>
    </row>
    <row r="370" spans="1:20" s="7" customFormat="1">
      <c r="A370" s="19">
        <v>787</v>
      </c>
      <c r="B370" s="76" t="s">
        <v>18</v>
      </c>
      <c r="C370" s="6" t="s">
        <v>19</v>
      </c>
      <c r="D370" s="6" t="s">
        <v>57</v>
      </c>
      <c r="E370" s="6"/>
      <c r="F370" s="6" t="s">
        <v>2173</v>
      </c>
      <c r="G370" s="6" t="s">
        <v>4927</v>
      </c>
      <c r="H370" s="6">
        <v>274197.34999999998</v>
      </c>
      <c r="I370" s="6" t="s">
        <v>122</v>
      </c>
      <c r="J370" s="6" t="s">
        <v>17</v>
      </c>
      <c r="K370" s="6" t="s">
        <v>711</v>
      </c>
      <c r="L370" s="6" t="s">
        <v>23</v>
      </c>
      <c r="M370" s="6"/>
      <c r="N370" s="6"/>
      <c r="O370" s="79">
        <f t="shared" si="8"/>
        <v>251557.20183486235</v>
      </c>
      <c r="P370" s="6"/>
      <c r="Q370" s="6"/>
      <c r="R370" s="6">
        <v>4974</v>
      </c>
      <c r="S370" s="64" t="s">
        <v>150</v>
      </c>
      <c r="T370" s="129" t="s">
        <v>2257</v>
      </c>
    </row>
    <row r="371" spans="1:20" s="7" customFormat="1">
      <c r="A371" s="19">
        <v>788</v>
      </c>
      <c r="B371" s="76" t="s">
        <v>18</v>
      </c>
      <c r="C371" s="6" t="s">
        <v>19</v>
      </c>
      <c r="D371" s="6" t="s">
        <v>57</v>
      </c>
      <c r="E371" s="6"/>
      <c r="F371" s="6" t="s">
        <v>2174</v>
      </c>
      <c r="G371" s="6" t="s">
        <v>4717</v>
      </c>
      <c r="H371" s="6">
        <v>433794.49</v>
      </c>
      <c r="I371" s="6" t="s">
        <v>122</v>
      </c>
      <c r="J371" s="6" t="s">
        <v>17</v>
      </c>
      <c r="K371" s="6" t="s">
        <v>711</v>
      </c>
      <c r="L371" s="6" t="s">
        <v>23</v>
      </c>
      <c r="M371" s="6"/>
      <c r="N371" s="6"/>
      <c r="O371" s="79">
        <f t="shared" si="8"/>
        <v>397976.59633027518</v>
      </c>
      <c r="P371" s="6"/>
      <c r="Q371" s="6"/>
      <c r="R371" s="6">
        <v>4974</v>
      </c>
      <c r="S371" s="64" t="s">
        <v>150</v>
      </c>
      <c r="T371" s="129" t="s">
        <v>2388</v>
      </c>
    </row>
    <row r="372" spans="1:20" s="15" customFormat="1">
      <c r="A372" s="40">
        <v>789</v>
      </c>
      <c r="B372" s="11" t="s">
        <v>18</v>
      </c>
      <c r="C372" s="11" t="s">
        <v>19</v>
      </c>
      <c r="D372" s="11" t="s">
        <v>120</v>
      </c>
      <c r="E372" s="11"/>
      <c r="F372" s="11" t="s">
        <v>2163</v>
      </c>
      <c r="G372" s="11" t="s">
        <v>4718</v>
      </c>
      <c r="H372" s="11">
        <v>838023.17</v>
      </c>
      <c r="I372" s="11" t="s">
        <v>122</v>
      </c>
      <c r="J372" s="11" t="s">
        <v>17</v>
      </c>
      <c r="K372" s="11" t="s">
        <v>711</v>
      </c>
      <c r="L372" s="11" t="s">
        <v>23</v>
      </c>
      <c r="M372" s="11"/>
      <c r="N372" s="11" t="s">
        <v>85</v>
      </c>
      <c r="O372" s="73">
        <f t="shared" si="8"/>
        <v>768828.59633027518</v>
      </c>
      <c r="P372" s="11"/>
      <c r="Q372" s="11"/>
      <c r="R372" s="11">
        <v>4974</v>
      </c>
      <c r="S372" s="72" t="s">
        <v>150</v>
      </c>
      <c r="T372" s="130" t="s">
        <v>2490</v>
      </c>
    </row>
    <row r="373" spans="1:20" s="7" customFormat="1" hidden="1">
      <c r="A373" s="19">
        <v>790</v>
      </c>
      <c r="B373" s="76" t="s">
        <v>18</v>
      </c>
      <c r="C373" s="6" t="s">
        <v>19</v>
      </c>
      <c r="D373" s="6" t="s">
        <v>38</v>
      </c>
      <c r="E373" s="6"/>
      <c r="F373" s="6" t="s">
        <v>3742</v>
      </c>
      <c r="G373" s="6" t="s">
        <v>4722</v>
      </c>
      <c r="H373" s="6">
        <v>148242.81</v>
      </c>
      <c r="I373" s="6" t="s">
        <v>122</v>
      </c>
      <c r="J373" s="6" t="s">
        <v>17</v>
      </c>
      <c r="K373" s="6" t="s">
        <v>711</v>
      </c>
      <c r="L373" s="6" t="s">
        <v>23</v>
      </c>
      <c r="M373" s="6"/>
      <c r="N373" s="6"/>
      <c r="O373" s="79">
        <f t="shared" si="8"/>
        <v>136002.57798165135</v>
      </c>
      <c r="P373" s="6"/>
      <c r="Q373" s="6"/>
      <c r="R373" s="6">
        <v>9520</v>
      </c>
      <c r="S373" s="64" t="s">
        <v>150</v>
      </c>
      <c r="T373" s="129" t="s">
        <v>4723</v>
      </c>
    </row>
    <row r="374" spans="1:20" s="15" customFormat="1" hidden="1">
      <c r="A374" s="11">
        <v>791</v>
      </c>
      <c r="B374" s="11" t="s">
        <v>18</v>
      </c>
      <c r="C374" s="11" t="s">
        <v>19</v>
      </c>
      <c r="D374" s="11" t="s">
        <v>340</v>
      </c>
      <c r="E374" s="11"/>
      <c r="F374" s="11"/>
      <c r="G374" s="11" t="s">
        <v>4728</v>
      </c>
      <c r="H374" s="11">
        <v>175915.1</v>
      </c>
      <c r="I374" s="11" t="s">
        <v>122</v>
      </c>
      <c r="J374" s="11" t="s">
        <v>17</v>
      </c>
      <c r="K374" s="11" t="s">
        <v>711</v>
      </c>
      <c r="L374" s="11" t="s">
        <v>23</v>
      </c>
      <c r="M374" s="11"/>
      <c r="N374" s="11" t="s">
        <v>606</v>
      </c>
      <c r="O374" s="73">
        <f t="shared" si="8"/>
        <v>161390</v>
      </c>
      <c r="P374" s="11"/>
      <c r="Q374" s="11"/>
      <c r="R374" s="11"/>
      <c r="S374" s="72" t="s">
        <v>150</v>
      </c>
      <c r="T374" s="130" t="s">
        <v>65</v>
      </c>
    </row>
    <row r="375" spans="1:20" s="15" customFormat="1" hidden="1">
      <c r="A375" s="11">
        <v>792</v>
      </c>
      <c r="B375" s="11" t="s">
        <v>18</v>
      </c>
      <c r="C375" s="11" t="s">
        <v>19</v>
      </c>
      <c r="D375" s="11" t="s">
        <v>340</v>
      </c>
      <c r="E375" s="11"/>
      <c r="F375" s="11"/>
      <c r="G375" s="11" t="s">
        <v>4729</v>
      </c>
      <c r="H375" s="11">
        <v>103911.88</v>
      </c>
      <c r="I375" s="11" t="s">
        <v>122</v>
      </c>
      <c r="J375" s="11" t="s">
        <v>17</v>
      </c>
      <c r="K375" s="11" t="s">
        <v>711</v>
      </c>
      <c r="L375" s="11" t="s">
        <v>23</v>
      </c>
      <c r="M375" s="11"/>
      <c r="N375" s="11" t="s">
        <v>606</v>
      </c>
      <c r="O375" s="73">
        <f t="shared" si="8"/>
        <v>95332</v>
      </c>
      <c r="P375" s="11"/>
      <c r="Q375" s="11"/>
      <c r="R375" s="11"/>
      <c r="S375" s="72" t="s">
        <v>150</v>
      </c>
      <c r="T375" s="130" t="s">
        <v>65</v>
      </c>
    </row>
    <row r="376" spans="1:20" s="15" customFormat="1" hidden="1">
      <c r="A376" s="11">
        <v>793</v>
      </c>
      <c r="B376" s="11" t="s">
        <v>18</v>
      </c>
      <c r="C376" s="11" t="s">
        <v>19</v>
      </c>
      <c r="D376" s="11" t="s">
        <v>340</v>
      </c>
      <c r="E376" s="11"/>
      <c r="F376" s="11"/>
      <c r="G376" s="11" t="s">
        <v>4730</v>
      </c>
      <c r="H376" s="11">
        <v>60582.31</v>
      </c>
      <c r="I376" s="11" t="s">
        <v>122</v>
      </c>
      <c r="J376" s="11" t="s">
        <v>17</v>
      </c>
      <c r="K376" s="11" t="s">
        <v>711</v>
      </c>
      <c r="L376" s="11" t="s">
        <v>23</v>
      </c>
      <c r="M376" s="11"/>
      <c r="N376" s="11" t="s">
        <v>606</v>
      </c>
      <c r="O376" s="73">
        <f t="shared" si="8"/>
        <v>55580.100917431184</v>
      </c>
      <c r="P376" s="11"/>
      <c r="Q376" s="11"/>
      <c r="R376" s="11"/>
      <c r="S376" s="72" t="s">
        <v>150</v>
      </c>
      <c r="T376" s="130" t="s">
        <v>65</v>
      </c>
    </row>
    <row r="377" spans="1:20" s="15" customFormat="1" hidden="1">
      <c r="A377" s="11">
        <v>794</v>
      </c>
      <c r="B377" s="11" t="s">
        <v>18</v>
      </c>
      <c r="C377" s="11" t="s">
        <v>19</v>
      </c>
      <c r="D377" s="11" t="s">
        <v>340</v>
      </c>
      <c r="E377" s="11"/>
      <c r="F377" s="11"/>
      <c r="G377" s="11" t="s">
        <v>4731</v>
      </c>
      <c r="H377" s="11">
        <v>114303.07</v>
      </c>
      <c r="I377" s="11" t="s">
        <v>122</v>
      </c>
      <c r="J377" s="11" t="s">
        <v>17</v>
      </c>
      <c r="K377" s="11" t="s">
        <v>711</v>
      </c>
      <c r="L377" s="11" t="s">
        <v>23</v>
      </c>
      <c r="M377" s="11"/>
      <c r="N377" s="11" t="s">
        <v>606</v>
      </c>
      <c r="O377" s="73">
        <f t="shared" si="8"/>
        <v>104865.20183486238</v>
      </c>
      <c r="P377" s="11"/>
      <c r="Q377" s="11"/>
      <c r="R377" s="11"/>
      <c r="S377" s="72" t="s">
        <v>150</v>
      </c>
      <c r="T377" s="130" t="s">
        <v>65</v>
      </c>
    </row>
    <row r="378" spans="1:20" s="15" customFormat="1" hidden="1">
      <c r="A378" s="11">
        <v>795</v>
      </c>
      <c r="B378" s="11" t="s">
        <v>18</v>
      </c>
      <c r="C378" s="11" t="s">
        <v>19</v>
      </c>
      <c r="D378" s="11" t="s">
        <v>340</v>
      </c>
      <c r="E378" s="11"/>
      <c r="F378" s="11"/>
      <c r="G378" s="11" t="s">
        <v>4732</v>
      </c>
      <c r="H378" s="11">
        <v>444270.27</v>
      </c>
      <c r="I378" s="11" t="s">
        <v>122</v>
      </c>
      <c r="J378" s="11" t="s">
        <v>17</v>
      </c>
      <c r="K378" s="11" t="s">
        <v>711</v>
      </c>
      <c r="L378" s="11" t="s">
        <v>23</v>
      </c>
      <c r="M378" s="11"/>
      <c r="N378" s="11" t="s">
        <v>606</v>
      </c>
      <c r="O378" s="73">
        <f t="shared" si="8"/>
        <v>407587.40366972476</v>
      </c>
      <c r="P378" s="11"/>
      <c r="Q378" s="11"/>
      <c r="R378" s="11"/>
      <c r="S378" s="72" t="s">
        <v>150</v>
      </c>
      <c r="T378" s="130" t="s">
        <v>65</v>
      </c>
    </row>
    <row r="379" spans="1:20" s="7" customFormat="1">
      <c r="A379" s="19">
        <v>796</v>
      </c>
      <c r="B379" s="76" t="s">
        <v>18</v>
      </c>
      <c r="C379" s="6" t="s">
        <v>19</v>
      </c>
      <c r="D379" s="6" t="s">
        <v>120</v>
      </c>
      <c r="E379" s="6"/>
      <c r="F379" s="6" t="s">
        <v>2163</v>
      </c>
      <c r="G379" s="6" t="s">
        <v>4767</v>
      </c>
      <c r="H379" s="6">
        <v>77041.48</v>
      </c>
      <c r="I379" s="6" t="s">
        <v>122</v>
      </c>
      <c r="J379" s="6" t="s">
        <v>17</v>
      </c>
      <c r="K379" s="6" t="s">
        <v>711</v>
      </c>
      <c r="L379" s="6" t="s">
        <v>23</v>
      </c>
      <c r="M379" s="6"/>
      <c r="N379" s="6"/>
      <c r="O379" s="79">
        <f t="shared" si="8"/>
        <v>70680.256880733941</v>
      </c>
      <c r="P379" s="6"/>
      <c r="Q379" s="6"/>
      <c r="R379" s="6">
        <v>4974</v>
      </c>
      <c r="S379" s="64" t="s">
        <v>150</v>
      </c>
      <c r="T379" s="129" t="s">
        <v>2490</v>
      </c>
    </row>
    <row r="380" spans="1:20" s="15" customFormat="1" hidden="1">
      <c r="A380" s="11">
        <v>797</v>
      </c>
      <c r="B380" s="11" t="s">
        <v>18</v>
      </c>
      <c r="C380" s="11" t="s">
        <v>19</v>
      </c>
      <c r="D380" s="11" t="s">
        <v>340</v>
      </c>
      <c r="E380" s="11"/>
      <c r="F380" s="11"/>
      <c r="G380" s="11" t="s">
        <v>4778</v>
      </c>
      <c r="H380" s="11">
        <v>35402.11</v>
      </c>
      <c r="I380" s="11" t="s">
        <v>122</v>
      </c>
      <c r="J380" s="11" t="s">
        <v>17</v>
      </c>
      <c r="K380" s="11" t="s">
        <v>711</v>
      </c>
      <c r="L380" s="11" t="s">
        <v>23</v>
      </c>
      <c r="M380" s="11"/>
      <c r="N380" s="11" t="s">
        <v>606</v>
      </c>
      <c r="O380" s="73">
        <f t="shared" si="8"/>
        <v>32478.999999999996</v>
      </c>
      <c r="P380" s="11"/>
      <c r="Q380" s="11"/>
      <c r="R380" s="11"/>
      <c r="S380" s="72" t="s">
        <v>150</v>
      </c>
      <c r="T380" s="130" t="s">
        <v>65</v>
      </c>
    </row>
    <row r="381" spans="1:20" s="7" customFormat="1">
      <c r="A381" s="19">
        <v>798</v>
      </c>
      <c r="B381" s="76" t="s">
        <v>18</v>
      </c>
      <c r="C381" s="6" t="s">
        <v>19</v>
      </c>
      <c r="D381" s="6" t="s">
        <v>252</v>
      </c>
      <c r="E381" s="6"/>
      <c r="F381" s="6" t="s">
        <v>2171</v>
      </c>
      <c r="G381" s="6" t="s">
        <v>4905</v>
      </c>
      <c r="H381" s="6">
        <v>19539.3</v>
      </c>
      <c r="I381" s="6" t="s">
        <v>122</v>
      </c>
      <c r="J381" s="6" t="s">
        <v>17</v>
      </c>
      <c r="K381" s="6" t="s">
        <v>711</v>
      </c>
      <c r="L381" s="6" t="s">
        <v>23</v>
      </c>
      <c r="M381" s="6"/>
      <c r="N381" s="6"/>
      <c r="O381" s="79">
        <f t="shared" si="8"/>
        <v>17925.96330275229</v>
      </c>
      <c r="P381" s="6"/>
      <c r="Q381" s="6"/>
      <c r="R381" s="6">
        <v>4974</v>
      </c>
      <c r="S381" s="64" t="s">
        <v>150</v>
      </c>
      <c r="T381" s="129" t="s">
        <v>2035</v>
      </c>
    </row>
    <row r="382" spans="1:20" hidden="1">
      <c r="A382" s="19">
        <v>799</v>
      </c>
      <c r="B382" s="32" t="s">
        <v>18</v>
      </c>
      <c r="C382" s="19" t="s">
        <v>19</v>
      </c>
      <c r="D382" s="2"/>
      <c r="E382" s="2"/>
      <c r="F382" s="2"/>
      <c r="G382" s="2"/>
      <c r="H382" s="2"/>
      <c r="I382" s="2"/>
      <c r="J382" s="2" t="s">
        <v>17</v>
      </c>
      <c r="K382" s="2"/>
      <c r="L382" s="2"/>
      <c r="M382" s="2"/>
      <c r="N382" s="2"/>
      <c r="O382" s="63">
        <f t="shared" si="8"/>
        <v>0</v>
      </c>
      <c r="P382" s="2"/>
      <c r="Q382" s="2"/>
      <c r="R382" s="2"/>
      <c r="S382" s="26"/>
      <c r="T382" s="61"/>
    </row>
    <row r="383" spans="1:20" hidden="1">
      <c r="A383" s="19">
        <v>800</v>
      </c>
      <c r="B383" s="32" t="s">
        <v>18</v>
      </c>
      <c r="C383" s="19" t="s">
        <v>19</v>
      </c>
      <c r="D383" s="2"/>
      <c r="E383" s="2"/>
      <c r="F383" s="2"/>
      <c r="G383" s="2"/>
      <c r="H383" s="2"/>
      <c r="I383" s="2"/>
      <c r="J383" s="2" t="s">
        <v>17</v>
      </c>
      <c r="K383" s="2"/>
      <c r="L383" s="2"/>
      <c r="M383" s="2"/>
      <c r="N383" s="2"/>
      <c r="O383" s="63">
        <f t="shared" si="8"/>
        <v>0</v>
      </c>
      <c r="P383" s="2"/>
      <c r="Q383" s="2"/>
      <c r="R383" s="2"/>
      <c r="S383" s="26"/>
      <c r="T383" s="61"/>
    </row>
    <row r="384" spans="1:20" hidden="1">
      <c r="A384" s="19">
        <v>801</v>
      </c>
      <c r="B384" s="32" t="s">
        <v>18</v>
      </c>
      <c r="C384" s="19" t="s">
        <v>19</v>
      </c>
      <c r="D384" s="2"/>
      <c r="E384" s="2"/>
      <c r="F384" s="2"/>
      <c r="G384" s="2"/>
      <c r="H384" s="2"/>
      <c r="I384" s="2"/>
      <c r="J384" s="2" t="s">
        <v>17</v>
      </c>
      <c r="K384" s="2"/>
      <c r="L384" s="2"/>
      <c r="M384" s="2"/>
      <c r="N384" s="2"/>
      <c r="O384" s="63">
        <f t="shared" si="8"/>
        <v>0</v>
      </c>
      <c r="P384" s="2"/>
      <c r="Q384" s="2"/>
      <c r="R384" s="2"/>
      <c r="S384" s="26"/>
      <c r="T384" s="61"/>
    </row>
    <row r="385" spans="1:20" hidden="1">
      <c r="A385" s="19">
        <v>802</v>
      </c>
      <c r="B385" s="32" t="s">
        <v>18</v>
      </c>
      <c r="C385" s="19" t="s">
        <v>19</v>
      </c>
      <c r="D385" s="2"/>
      <c r="E385" s="2"/>
      <c r="F385" s="2"/>
      <c r="G385" s="2"/>
      <c r="H385" s="2"/>
      <c r="I385" s="2"/>
      <c r="J385" s="2" t="s">
        <v>17</v>
      </c>
      <c r="K385" s="2"/>
      <c r="L385" s="2"/>
      <c r="M385" s="2"/>
      <c r="N385" s="2"/>
      <c r="O385" s="63">
        <f t="shared" si="8"/>
        <v>0</v>
      </c>
      <c r="P385" s="2"/>
      <c r="Q385" s="2"/>
      <c r="R385" s="2"/>
      <c r="S385" s="26"/>
      <c r="T385" s="61"/>
    </row>
    <row r="386" spans="1:20" hidden="1">
      <c r="A386" s="19">
        <v>803</v>
      </c>
      <c r="B386" s="32" t="s">
        <v>18</v>
      </c>
      <c r="C386" s="19" t="s">
        <v>19</v>
      </c>
      <c r="D386" s="2"/>
      <c r="E386" s="2"/>
      <c r="F386" s="2"/>
      <c r="G386" s="2"/>
      <c r="H386" s="2"/>
      <c r="I386" s="2"/>
      <c r="J386" s="2" t="s">
        <v>17</v>
      </c>
      <c r="K386" s="2"/>
      <c r="L386" s="2"/>
      <c r="M386" s="2"/>
      <c r="N386" s="2"/>
      <c r="O386" s="63">
        <f t="shared" si="8"/>
        <v>0</v>
      </c>
      <c r="P386" s="2"/>
      <c r="Q386" s="2"/>
      <c r="R386" s="2"/>
      <c r="S386" s="26"/>
      <c r="T386" s="61"/>
    </row>
    <row r="387" spans="1:20" hidden="1">
      <c r="A387" s="19">
        <v>804</v>
      </c>
      <c r="B387" s="32" t="s">
        <v>18</v>
      </c>
      <c r="C387" s="19" t="s">
        <v>19</v>
      </c>
      <c r="D387" s="2"/>
      <c r="E387" s="2"/>
      <c r="F387" s="2"/>
      <c r="G387" s="2"/>
      <c r="H387" s="2"/>
      <c r="I387" s="2"/>
      <c r="J387" s="2" t="s">
        <v>17</v>
      </c>
      <c r="K387" s="2"/>
      <c r="L387" s="2"/>
      <c r="M387" s="2"/>
      <c r="N387" s="2"/>
      <c r="O387" s="63">
        <f t="shared" si="8"/>
        <v>0</v>
      </c>
      <c r="P387" s="2"/>
      <c r="Q387" s="2"/>
      <c r="R387" s="2"/>
      <c r="S387" s="26"/>
      <c r="T387" s="61"/>
    </row>
    <row r="388" spans="1:20" hidden="1">
      <c r="A388" s="19">
        <v>805</v>
      </c>
      <c r="B388" s="32" t="s">
        <v>18</v>
      </c>
      <c r="C388" s="19" t="s">
        <v>19</v>
      </c>
      <c r="D388" s="2"/>
      <c r="E388" s="2"/>
      <c r="F388" s="2"/>
      <c r="G388" s="2"/>
      <c r="H388" s="2"/>
      <c r="I388" s="2"/>
      <c r="J388" s="2" t="s">
        <v>17</v>
      </c>
      <c r="K388" s="2"/>
      <c r="L388" s="2"/>
      <c r="M388" s="2"/>
      <c r="N388" s="2"/>
      <c r="O388" s="63">
        <f t="shared" si="8"/>
        <v>0</v>
      </c>
      <c r="P388" s="2"/>
      <c r="Q388" s="2"/>
      <c r="R388" s="2"/>
      <c r="S388" s="26"/>
      <c r="T388" s="61"/>
    </row>
    <row r="389" spans="1:20" hidden="1">
      <c r="A389" s="19">
        <v>806</v>
      </c>
      <c r="B389" s="32" t="s">
        <v>18</v>
      </c>
      <c r="C389" s="19" t="s">
        <v>19</v>
      </c>
      <c r="D389" s="2"/>
      <c r="E389" s="2"/>
      <c r="F389" s="2"/>
      <c r="G389" s="2"/>
      <c r="H389" s="2"/>
      <c r="I389" s="2"/>
      <c r="J389" s="2" t="s">
        <v>17</v>
      </c>
      <c r="K389" s="2"/>
      <c r="L389" s="2"/>
      <c r="M389" s="2"/>
      <c r="N389" s="2"/>
      <c r="O389" s="63">
        <f t="shared" si="8"/>
        <v>0</v>
      </c>
      <c r="P389" s="2"/>
      <c r="Q389" s="2"/>
      <c r="R389" s="2"/>
      <c r="S389" s="26"/>
      <c r="T389" s="61"/>
    </row>
    <row r="390" spans="1:20" hidden="1">
      <c r="A390" s="19">
        <v>807</v>
      </c>
      <c r="B390" s="32" t="s">
        <v>18</v>
      </c>
      <c r="C390" s="19" t="s">
        <v>19</v>
      </c>
      <c r="D390" s="2"/>
      <c r="E390" s="2"/>
      <c r="F390" s="2"/>
      <c r="G390" s="2"/>
      <c r="H390" s="2"/>
      <c r="I390" s="2"/>
      <c r="J390" s="2" t="s">
        <v>17</v>
      </c>
      <c r="K390" s="2"/>
      <c r="L390" s="2"/>
      <c r="M390" s="2"/>
      <c r="N390" s="2"/>
      <c r="O390" s="63">
        <f t="shared" si="8"/>
        <v>0</v>
      </c>
      <c r="P390" s="2"/>
      <c r="Q390" s="2"/>
      <c r="R390" s="2"/>
      <c r="S390" s="26"/>
      <c r="T390" s="61"/>
    </row>
    <row r="391" spans="1:20" hidden="1">
      <c r="A391" s="19">
        <v>808</v>
      </c>
      <c r="B391" s="32" t="s">
        <v>18</v>
      </c>
      <c r="C391" s="19" t="s">
        <v>19</v>
      </c>
      <c r="D391" s="2"/>
      <c r="E391" s="2"/>
      <c r="F391" s="2"/>
      <c r="G391" s="2"/>
      <c r="H391" s="2"/>
      <c r="I391" s="2"/>
      <c r="J391" s="2" t="s">
        <v>17</v>
      </c>
      <c r="K391" s="2"/>
      <c r="L391" s="2"/>
      <c r="M391" s="2"/>
      <c r="N391" s="2"/>
      <c r="O391" s="63">
        <f t="shared" si="8"/>
        <v>0</v>
      </c>
      <c r="P391" s="2"/>
      <c r="Q391" s="2"/>
      <c r="R391" s="2"/>
      <c r="S391" s="26"/>
      <c r="T391" s="61"/>
    </row>
    <row r="392" spans="1:20" hidden="1">
      <c r="A392" s="19">
        <v>809</v>
      </c>
      <c r="B392" s="32" t="s">
        <v>18</v>
      </c>
      <c r="C392" s="19" t="s">
        <v>19</v>
      </c>
      <c r="D392" s="2"/>
      <c r="E392" s="2"/>
      <c r="F392" s="2"/>
      <c r="G392" s="2"/>
      <c r="H392" s="2"/>
      <c r="I392" s="2"/>
      <c r="J392" s="2" t="s">
        <v>17</v>
      </c>
      <c r="K392" s="2"/>
      <c r="L392" s="2"/>
      <c r="M392" s="2"/>
      <c r="N392" s="2"/>
      <c r="O392" s="63">
        <f t="shared" si="8"/>
        <v>0</v>
      </c>
      <c r="P392" s="2"/>
      <c r="Q392" s="2"/>
      <c r="R392" s="2"/>
      <c r="S392" s="26"/>
      <c r="T392" s="61"/>
    </row>
    <row r="393" spans="1:20" hidden="1">
      <c r="A393" s="19">
        <v>810</v>
      </c>
      <c r="B393" s="32" t="s">
        <v>18</v>
      </c>
      <c r="C393" s="19" t="s">
        <v>19</v>
      </c>
      <c r="D393" s="2"/>
      <c r="E393" s="2"/>
      <c r="F393" s="2"/>
      <c r="G393" s="2"/>
      <c r="H393" s="2"/>
      <c r="I393" s="2"/>
      <c r="J393" s="2" t="s">
        <v>17</v>
      </c>
      <c r="K393" s="2"/>
      <c r="L393" s="2"/>
      <c r="M393" s="2"/>
      <c r="N393" s="2"/>
      <c r="O393" s="63">
        <f t="shared" si="8"/>
        <v>0</v>
      </c>
      <c r="P393" s="2"/>
      <c r="Q393" s="2"/>
      <c r="R393" s="2"/>
      <c r="S393" s="26"/>
      <c r="T393" s="61"/>
    </row>
    <row r="394" spans="1:20" hidden="1">
      <c r="A394" s="19">
        <v>811</v>
      </c>
      <c r="B394" s="32" t="s">
        <v>18</v>
      </c>
      <c r="C394" s="19" t="s">
        <v>19</v>
      </c>
      <c r="D394" s="2"/>
      <c r="E394" s="2"/>
      <c r="F394" s="2"/>
      <c r="G394" s="2"/>
      <c r="H394" s="2"/>
      <c r="I394" s="2"/>
      <c r="J394" s="2" t="s">
        <v>17</v>
      </c>
      <c r="K394" s="2"/>
      <c r="L394" s="2"/>
      <c r="M394" s="2"/>
      <c r="N394" s="2"/>
      <c r="O394" s="63">
        <f t="shared" si="8"/>
        <v>0</v>
      </c>
      <c r="P394" s="2"/>
      <c r="Q394" s="2"/>
      <c r="R394" s="2"/>
      <c r="S394" s="26"/>
      <c r="T394" s="61"/>
    </row>
    <row r="395" spans="1:20" hidden="1">
      <c r="A395" s="19">
        <v>812</v>
      </c>
      <c r="B395" s="32" t="s">
        <v>18</v>
      </c>
      <c r="C395" s="19" t="s">
        <v>19</v>
      </c>
      <c r="D395" s="2"/>
      <c r="E395" s="2"/>
      <c r="F395" s="2"/>
      <c r="G395" s="2"/>
      <c r="H395" s="2"/>
      <c r="I395" s="2"/>
      <c r="J395" s="2" t="s">
        <v>17</v>
      </c>
      <c r="K395" s="2"/>
      <c r="L395" s="2"/>
      <c r="M395" s="2"/>
      <c r="N395" s="2"/>
      <c r="O395" s="63">
        <f t="shared" si="8"/>
        <v>0</v>
      </c>
      <c r="P395" s="2"/>
      <c r="Q395" s="2"/>
      <c r="R395" s="2"/>
      <c r="S395" s="26"/>
      <c r="T395" s="61"/>
    </row>
    <row r="396" spans="1:20" hidden="1">
      <c r="A396" s="19">
        <v>813</v>
      </c>
      <c r="B396" s="32" t="s">
        <v>18</v>
      </c>
      <c r="C396" s="19" t="s">
        <v>19</v>
      </c>
      <c r="D396" s="2"/>
      <c r="E396" s="2"/>
      <c r="F396" s="2"/>
      <c r="G396" s="2"/>
      <c r="H396" s="2"/>
      <c r="I396" s="2"/>
      <c r="J396" s="2" t="s">
        <v>17</v>
      </c>
      <c r="K396" s="2"/>
      <c r="L396" s="2"/>
      <c r="M396" s="2"/>
      <c r="N396" s="2"/>
      <c r="O396" s="63">
        <f t="shared" si="8"/>
        <v>0</v>
      </c>
      <c r="P396" s="2"/>
      <c r="Q396" s="2"/>
      <c r="R396" s="2"/>
      <c r="S396" s="26"/>
      <c r="T396" s="61"/>
    </row>
    <row r="397" spans="1:20" hidden="1">
      <c r="A397" s="19">
        <v>814</v>
      </c>
      <c r="B397" s="2"/>
      <c r="C397" s="19" t="s">
        <v>19</v>
      </c>
      <c r="D397" s="2"/>
      <c r="E397" s="2"/>
      <c r="F397" s="2"/>
      <c r="G397" s="2"/>
      <c r="H397" s="2"/>
      <c r="I397" s="2"/>
      <c r="J397" s="2" t="s">
        <v>17</v>
      </c>
      <c r="K397" s="2"/>
      <c r="L397" s="2"/>
      <c r="M397" s="2"/>
      <c r="N397" s="2"/>
      <c r="O397" s="63">
        <f t="shared" si="8"/>
        <v>0</v>
      </c>
      <c r="P397" s="2"/>
      <c r="Q397" s="2"/>
      <c r="R397" s="2"/>
      <c r="S397" s="26"/>
      <c r="T397" s="61"/>
    </row>
    <row r="398" spans="1:20" hidden="1">
      <c r="A398" s="19">
        <v>815</v>
      </c>
      <c r="B398" s="2"/>
      <c r="C398" s="2"/>
      <c r="D398" s="2"/>
      <c r="E398" s="2"/>
      <c r="F398" s="2"/>
      <c r="G398" s="2"/>
      <c r="H398" s="2"/>
      <c r="I398" s="2"/>
      <c r="J398" s="2" t="s">
        <v>17</v>
      </c>
      <c r="K398" s="2"/>
      <c r="L398" s="2"/>
      <c r="M398" s="2"/>
      <c r="N398" s="2"/>
      <c r="O398" s="63">
        <f t="shared" si="8"/>
        <v>0</v>
      </c>
      <c r="P398" s="2"/>
      <c r="Q398" s="2"/>
      <c r="R398" s="2"/>
      <c r="S398" s="26"/>
      <c r="T398" s="61"/>
    </row>
    <row r="399" spans="1:20" hidden="1">
      <c r="A399" s="19">
        <v>816</v>
      </c>
      <c r="B399" s="2"/>
      <c r="C399" s="2"/>
      <c r="D399" s="2"/>
      <c r="E399" s="2"/>
      <c r="F399" s="2"/>
      <c r="G399" s="2"/>
      <c r="H399" s="2"/>
      <c r="I399" s="2"/>
      <c r="J399" s="2" t="s">
        <v>17</v>
      </c>
      <c r="K399" s="2"/>
      <c r="L399" s="2"/>
      <c r="M399" s="2"/>
      <c r="N399" s="2"/>
      <c r="O399" s="63">
        <f t="shared" si="8"/>
        <v>0</v>
      </c>
      <c r="P399" s="2"/>
      <c r="Q399" s="2"/>
      <c r="R399" s="2"/>
      <c r="S399" s="26"/>
      <c r="T399" s="61"/>
    </row>
    <row r="400" spans="1:20" hidden="1">
      <c r="A400" s="19">
        <v>817</v>
      </c>
      <c r="B400" s="2"/>
      <c r="C400" s="2"/>
      <c r="D400" s="2"/>
      <c r="E400" s="2"/>
      <c r="F400" s="2"/>
      <c r="G400" s="2"/>
      <c r="H400" s="2"/>
      <c r="I400" s="2"/>
      <c r="J400" s="2" t="s">
        <v>17</v>
      </c>
      <c r="K400" s="2"/>
      <c r="L400" s="2"/>
      <c r="M400" s="2"/>
      <c r="N400" s="2"/>
      <c r="O400" s="63">
        <f t="shared" si="8"/>
        <v>0</v>
      </c>
      <c r="P400" s="2"/>
      <c r="Q400" s="2"/>
      <c r="R400" s="2"/>
      <c r="S400" s="26"/>
      <c r="T400" s="61"/>
    </row>
    <row r="401" spans="1:20" hidden="1">
      <c r="A401" s="19">
        <v>818</v>
      </c>
      <c r="B401" s="2"/>
      <c r="C401" s="2"/>
      <c r="D401" s="2"/>
      <c r="E401" s="2"/>
      <c r="F401" s="2"/>
      <c r="G401" s="2"/>
      <c r="H401" s="2"/>
      <c r="I401" s="2"/>
      <c r="J401" s="2" t="s">
        <v>17</v>
      </c>
      <c r="K401" s="2"/>
      <c r="L401" s="2"/>
      <c r="M401" s="2"/>
      <c r="N401" s="2"/>
      <c r="O401" s="63">
        <f t="shared" si="8"/>
        <v>0</v>
      </c>
      <c r="P401" s="2"/>
      <c r="Q401" s="2"/>
      <c r="R401" s="2"/>
      <c r="S401" s="26"/>
      <c r="T401" s="61"/>
    </row>
    <row r="402" spans="1:20" hidden="1">
      <c r="A402" s="19">
        <v>819</v>
      </c>
      <c r="B402" s="2"/>
      <c r="C402" s="2"/>
      <c r="D402" s="2"/>
      <c r="E402" s="2"/>
      <c r="F402" s="2"/>
      <c r="G402" s="2"/>
      <c r="H402" s="2"/>
      <c r="I402" s="2"/>
      <c r="J402" s="2" t="s">
        <v>17</v>
      </c>
      <c r="K402" s="2"/>
      <c r="L402" s="2"/>
      <c r="M402" s="2"/>
      <c r="N402" s="2"/>
      <c r="O402" s="63">
        <f t="shared" si="8"/>
        <v>0</v>
      </c>
      <c r="P402" s="2"/>
      <c r="Q402" s="2"/>
      <c r="R402" s="2"/>
      <c r="S402" s="26"/>
      <c r="T402" s="61"/>
    </row>
    <row r="403" spans="1:20" hidden="1">
      <c r="A403" s="19">
        <v>820</v>
      </c>
      <c r="B403" s="2"/>
      <c r="C403" s="2"/>
      <c r="D403" s="2"/>
      <c r="E403" s="2"/>
      <c r="F403" s="2"/>
      <c r="G403" s="2"/>
      <c r="H403" s="2"/>
      <c r="I403" s="2"/>
      <c r="J403" s="2" t="s">
        <v>17</v>
      </c>
      <c r="K403" s="2"/>
      <c r="L403" s="2"/>
      <c r="M403" s="2"/>
      <c r="N403" s="2"/>
      <c r="O403" s="63">
        <f t="shared" si="8"/>
        <v>0</v>
      </c>
      <c r="P403" s="2"/>
      <c r="Q403" s="2"/>
      <c r="R403" s="2"/>
      <c r="S403" s="26"/>
      <c r="T403" s="61"/>
    </row>
    <row r="404" spans="1:20" hidden="1">
      <c r="A404" s="19">
        <v>821</v>
      </c>
      <c r="B404" s="2"/>
      <c r="C404" s="2"/>
      <c r="D404" s="2"/>
      <c r="E404" s="2"/>
      <c r="F404" s="2"/>
      <c r="G404" s="2"/>
      <c r="H404" s="2"/>
      <c r="I404" s="2"/>
      <c r="J404" s="2" t="s">
        <v>17</v>
      </c>
      <c r="K404" s="2"/>
      <c r="L404" s="2"/>
      <c r="M404" s="2"/>
      <c r="N404" s="2"/>
      <c r="O404" s="63">
        <f t="shared" si="8"/>
        <v>0</v>
      </c>
      <c r="P404" s="2"/>
      <c r="Q404" s="2"/>
      <c r="R404" s="2"/>
      <c r="S404" s="26"/>
      <c r="T404" s="61"/>
    </row>
    <row r="405" spans="1:20" hidden="1">
      <c r="A405" s="19">
        <v>822</v>
      </c>
      <c r="B405" s="2"/>
      <c r="C405" s="2"/>
      <c r="D405" s="2"/>
      <c r="E405" s="2"/>
      <c r="F405" s="2"/>
      <c r="G405" s="2"/>
      <c r="H405" s="2"/>
      <c r="I405" s="2"/>
      <c r="J405" s="2" t="s">
        <v>17</v>
      </c>
      <c r="K405" s="2"/>
      <c r="L405" s="2"/>
      <c r="M405" s="2"/>
      <c r="N405" s="2"/>
      <c r="O405" s="63">
        <f t="shared" si="8"/>
        <v>0</v>
      </c>
      <c r="P405" s="2"/>
      <c r="Q405" s="2"/>
      <c r="R405" s="2"/>
      <c r="S405" s="26"/>
      <c r="T405" s="61"/>
    </row>
    <row r="406" spans="1:20" hidden="1">
      <c r="A406" s="19">
        <v>823</v>
      </c>
      <c r="B406" s="2"/>
      <c r="C406" s="2"/>
      <c r="D406" s="2"/>
      <c r="E406" s="2"/>
      <c r="F406" s="2"/>
      <c r="G406" s="2"/>
      <c r="H406" s="2"/>
      <c r="I406" s="2"/>
      <c r="J406" s="2" t="s">
        <v>17</v>
      </c>
      <c r="K406" s="2"/>
      <c r="L406" s="2"/>
      <c r="M406" s="2"/>
      <c r="N406" s="2"/>
      <c r="O406" s="63">
        <f t="shared" si="8"/>
        <v>0</v>
      </c>
      <c r="P406" s="2"/>
      <c r="Q406" s="2"/>
      <c r="R406" s="2"/>
      <c r="S406" s="26"/>
      <c r="T406" s="61"/>
    </row>
    <row r="407" spans="1:20" hidden="1">
      <c r="A407" s="19">
        <v>824</v>
      </c>
      <c r="B407" s="2"/>
      <c r="C407" s="2"/>
      <c r="D407" s="2"/>
      <c r="E407" s="2"/>
      <c r="F407" s="2"/>
      <c r="G407" s="2"/>
      <c r="H407" s="2"/>
      <c r="I407" s="2"/>
      <c r="J407" s="2" t="s">
        <v>17</v>
      </c>
      <c r="K407" s="2"/>
      <c r="L407" s="2"/>
      <c r="M407" s="2"/>
      <c r="N407" s="2"/>
      <c r="O407" s="63">
        <f t="shared" si="8"/>
        <v>0</v>
      </c>
      <c r="P407" s="2"/>
      <c r="Q407" s="2"/>
      <c r="R407" s="2"/>
      <c r="S407" s="26"/>
      <c r="T407" s="61"/>
    </row>
    <row r="408" spans="1:20" hidden="1">
      <c r="A408" s="19">
        <v>825</v>
      </c>
      <c r="B408" s="2"/>
      <c r="C408" s="2"/>
      <c r="D408" s="2"/>
      <c r="E408" s="2"/>
      <c r="F408" s="2"/>
      <c r="G408" s="2"/>
      <c r="H408" s="2"/>
      <c r="I408" s="2"/>
      <c r="J408" s="2" t="s">
        <v>17</v>
      </c>
      <c r="K408" s="2"/>
      <c r="L408" s="2"/>
      <c r="M408" s="2"/>
      <c r="N408" s="2"/>
      <c r="O408" s="63">
        <f t="shared" si="8"/>
        <v>0</v>
      </c>
      <c r="P408" s="2"/>
      <c r="Q408" s="2"/>
      <c r="R408" s="2"/>
      <c r="S408" s="26"/>
      <c r="T408" s="61"/>
    </row>
    <row r="409" spans="1:20" hidden="1">
      <c r="A409" s="19">
        <v>826</v>
      </c>
      <c r="B409" s="2"/>
      <c r="C409" s="2"/>
      <c r="D409" s="2"/>
      <c r="E409" s="2"/>
      <c r="F409" s="2"/>
      <c r="G409" s="2"/>
      <c r="H409" s="2"/>
      <c r="I409" s="2"/>
      <c r="J409" s="2" t="s">
        <v>17</v>
      </c>
      <c r="K409" s="2"/>
      <c r="L409" s="2"/>
      <c r="M409" s="2"/>
      <c r="N409" s="2"/>
      <c r="O409" s="63">
        <f t="shared" si="8"/>
        <v>0</v>
      </c>
      <c r="P409" s="2"/>
      <c r="Q409" s="2"/>
      <c r="R409" s="2"/>
      <c r="S409" s="26"/>
      <c r="T409" s="61"/>
    </row>
    <row r="410" spans="1:20" hidden="1">
      <c r="A410" s="19">
        <v>827</v>
      </c>
      <c r="B410" s="2"/>
      <c r="C410" s="2"/>
      <c r="D410" s="2"/>
      <c r="E410" s="2"/>
      <c r="F410" s="2"/>
      <c r="G410" s="2"/>
      <c r="H410" s="2"/>
      <c r="I410" s="2"/>
      <c r="J410" s="2" t="s">
        <v>17</v>
      </c>
      <c r="K410" s="2"/>
      <c r="L410" s="2"/>
      <c r="M410" s="2"/>
      <c r="N410" s="2"/>
      <c r="O410" s="63">
        <f t="shared" si="8"/>
        <v>0</v>
      </c>
      <c r="P410" s="2"/>
      <c r="Q410" s="2"/>
      <c r="R410" s="2"/>
      <c r="S410" s="26"/>
      <c r="T410" s="61"/>
    </row>
    <row r="411" spans="1:20" hidden="1">
      <c r="A411" s="19">
        <v>828</v>
      </c>
      <c r="B411" s="2"/>
      <c r="C411" s="2"/>
      <c r="D411" s="2"/>
      <c r="E411" s="2"/>
      <c r="F411" s="2"/>
      <c r="G411" s="2"/>
      <c r="H411" s="2"/>
      <c r="I411" s="2"/>
      <c r="J411" s="2" t="s">
        <v>17</v>
      </c>
      <c r="K411" s="2"/>
      <c r="L411" s="2"/>
      <c r="M411" s="2"/>
      <c r="N411" s="2"/>
      <c r="O411" s="63">
        <f t="shared" si="8"/>
        <v>0</v>
      </c>
      <c r="P411" s="2"/>
      <c r="Q411" s="2"/>
      <c r="R411" s="2"/>
      <c r="S411" s="26"/>
      <c r="T411" s="61"/>
    </row>
    <row r="412" spans="1:20" hidden="1">
      <c r="A412" s="19">
        <v>829</v>
      </c>
      <c r="B412" s="2"/>
      <c r="C412" s="2"/>
      <c r="D412" s="2"/>
      <c r="E412" s="2"/>
      <c r="F412" s="2"/>
      <c r="G412" s="2"/>
      <c r="H412" s="2"/>
      <c r="I412" s="2"/>
      <c r="J412" s="2" t="s">
        <v>17</v>
      </c>
      <c r="K412" s="2"/>
      <c r="L412" s="2"/>
      <c r="M412" s="2"/>
      <c r="N412" s="2"/>
      <c r="O412" s="63">
        <f t="shared" si="8"/>
        <v>0</v>
      </c>
      <c r="P412" s="2"/>
      <c r="Q412" s="2"/>
      <c r="R412" s="2"/>
      <c r="S412" s="26"/>
      <c r="T412" s="61"/>
    </row>
    <row r="413" spans="1:20" hidden="1">
      <c r="A413" s="19">
        <v>830</v>
      </c>
      <c r="B413" s="2"/>
      <c r="C413" s="2"/>
      <c r="D413" s="2"/>
      <c r="E413" s="2"/>
      <c r="F413" s="2"/>
      <c r="G413" s="2"/>
      <c r="H413" s="2"/>
      <c r="I413" s="2"/>
      <c r="J413" s="2" t="s">
        <v>17</v>
      </c>
      <c r="K413" s="2"/>
      <c r="L413" s="2"/>
      <c r="M413" s="2"/>
      <c r="N413" s="2"/>
      <c r="O413" s="63">
        <f t="shared" si="8"/>
        <v>0</v>
      </c>
      <c r="P413" s="2"/>
      <c r="Q413" s="2"/>
      <c r="R413" s="2"/>
      <c r="S413" s="26"/>
      <c r="T413" s="61"/>
    </row>
    <row r="414" spans="1:20" hidden="1">
      <c r="A414" s="19">
        <v>831</v>
      </c>
      <c r="B414" s="2"/>
      <c r="C414" s="2"/>
      <c r="D414" s="2"/>
      <c r="E414" s="2"/>
      <c r="F414" s="2"/>
      <c r="G414" s="2"/>
      <c r="H414" s="2"/>
      <c r="I414" s="2"/>
      <c r="J414" s="2" t="s">
        <v>17</v>
      </c>
      <c r="K414" s="2"/>
      <c r="L414" s="2"/>
      <c r="M414" s="2"/>
      <c r="N414" s="2"/>
      <c r="O414" s="63">
        <f t="shared" si="8"/>
        <v>0</v>
      </c>
      <c r="P414" s="2"/>
      <c r="Q414" s="2"/>
      <c r="R414" s="2"/>
      <c r="S414" s="26"/>
      <c r="T414" s="61"/>
    </row>
    <row r="415" spans="1:20" hidden="1">
      <c r="A415" s="19">
        <v>832</v>
      </c>
      <c r="B415" s="2"/>
      <c r="C415" s="2"/>
      <c r="D415" s="2"/>
      <c r="E415" s="2"/>
      <c r="F415" s="2"/>
      <c r="G415" s="2"/>
      <c r="H415" s="2"/>
      <c r="I415" s="2"/>
      <c r="J415" s="2" t="s">
        <v>17</v>
      </c>
      <c r="K415" s="2"/>
      <c r="L415" s="2"/>
      <c r="M415" s="2"/>
      <c r="N415" s="2"/>
      <c r="O415" s="63">
        <f t="shared" si="8"/>
        <v>0</v>
      </c>
      <c r="P415" s="2"/>
      <c r="Q415" s="2"/>
      <c r="R415" s="2"/>
      <c r="S415" s="26"/>
      <c r="T415" s="61"/>
    </row>
    <row r="416" spans="1:20" hidden="1">
      <c r="A416" s="19">
        <v>833</v>
      </c>
      <c r="B416" s="2"/>
      <c r="C416" s="2"/>
      <c r="D416" s="2"/>
      <c r="E416" s="2"/>
      <c r="F416" s="2"/>
      <c r="G416" s="2"/>
      <c r="H416" s="2"/>
      <c r="I416" s="2"/>
      <c r="J416" s="2" t="s">
        <v>17</v>
      </c>
      <c r="K416" s="2"/>
      <c r="L416" s="2"/>
      <c r="M416" s="2"/>
      <c r="N416" s="2"/>
      <c r="O416" s="63">
        <f t="shared" si="8"/>
        <v>0</v>
      </c>
      <c r="P416" s="2"/>
      <c r="Q416" s="2"/>
      <c r="R416" s="2"/>
      <c r="S416" s="26"/>
      <c r="T416" s="61"/>
    </row>
    <row r="417" spans="1:20" hidden="1">
      <c r="A417" s="19">
        <v>834</v>
      </c>
      <c r="B417" s="2"/>
      <c r="C417" s="2"/>
      <c r="D417" s="2"/>
      <c r="E417" s="2"/>
      <c r="F417" s="2"/>
      <c r="G417" s="2"/>
      <c r="H417" s="2"/>
      <c r="I417" s="2"/>
      <c r="J417" s="2" t="s">
        <v>17</v>
      </c>
      <c r="K417" s="2"/>
      <c r="L417" s="2"/>
      <c r="M417" s="2"/>
      <c r="N417" s="2"/>
      <c r="O417" s="63">
        <f t="shared" ref="O417:O465" si="9">H417/1.09</f>
        <v>0</v>
      </c>
      <c r="P417" s="2"/>
      <c r="Q417" s="2"/>
      <c r="R417" s="2"/>
      <c r="S417" s="26"/>
      <c r="T417" s="61"/>
    </row>
    <row r="418" spans="1:20" hidden="1">
      <c r="A418" s="19">
        <v>835</v>
      </c>
      <c r="B418" s="2"/>
      <c r="C418" s="2"/>
      <c r="D418" s="2"/>
      <c r="E418" s="2"/>
      <c r="F418" s="2"/>
      <c r="G418" s="2"/>
      <c r="H418" s="2"/>
      <c r="I418" s="2"/>
      <c r="J418" s="2" t="s">
        <v>17</v>
      </c>
      <c r="K418" s="2"/>
      <c r="L418" s="2"/>
      <c r="M418" s="2"/>
      <c r="N418" s="2"/>
      <c r="O418" s="63">
        <f t="shared" si="9"/>
        <v>0</v>
      </c>
      <c r="P418" s="2"/>
      <c r="Q418" s="2"/>
      <c r="R418" s="2"/>
      <c r="S418" s="26"/>
      <c r="T418" s="61"/>
    </row>
    <row r="419" spans="1:20" hidden="1">
      <c r="A419" s="19">
        <v>836</v>
      </c>
      <c r="B419" s="2"/>
      <c r="C419" s="2"/>
      <c r="D419" s="2"/>
      <c r="E419" s="2"/>
      <c r="F419" s="2"/>
      <c r="G419" s="2"/>
      <c r="H419" s="2"/>
      <c r="I419" s="2"/>
      <c r="J419" s="2" t="s">
        <v>17</v>
      </c>
      <c r="K419" s="2"/>
      <c r="L419" s="2"/>
      <c r="M419" s="2"/>
      <c r="N419" s="2"/>
      <c r="O419" s="63">
        <f t="shared" si="9"/>
        <v>0</v>
      </c>
      <c r="P419" s="2"/>
      <c r="Q419" s="2"/>
      <c r="R419" s="2"/>
      <c r="S419" s="26"/>
      <c r="T419" s="61"/>
    </row>
    <row r="420" spans="1:20" hidden="1">
      <c r="A420" s="19">
        <v>837</v>
      </c>
      <c r="B420" s="2"/>
      <c r="C420" s="2"/>
      <c r="D420" s="2"/>
      <c r="E420" s="2"/>
      <c r="F420" s="2"/>
      <c r="G420" s="2"/>
      <c r="H420" s="2"/>
      <c r="I420" s="2"/>
      <c r="J420" s="2" t="s">
        <v>17</v>
      </c>
      <c r="K420" s="2"/>
      <c r="L420" s="2"/>
      <c r="M420" s="2"/>
      <c r="N420" s="2"/>
      <c r="O420" s="63">
        <f t="shared" si="9"/>
        <v>0</v>
      </c>
      <c r="P420" s="2"/>
      <c r="Q420" s="2"/>
      <c r="R420" s="2"/>
      <c r="S420" s="26"/>
      <c r="T420" s="61"/>
    </row>
    <row r="421" spans="1:20" hidden="1">
      <c r="A421" s="19">
        <v>838</v>
      </c>
      <c r="B421" s="2"/>
      <c r="C421" s="2"/>
      <c r="D421" s="2"/>
      <c r="E421" s="2"/>
      <c r="F421" s="2"/>
      <c r="G421" s="2"/>
      <c r="H421" s="2"/>
      <c r="I421" s="2"/>
      <c r="J421" s="2" t="s">
        <v>17</v>
      </c>
      <c r="K421" s="2"/>
      <c r="L421" s="2"/>
      <c r="M421" s="2"/>
      <c r="N421" s="2"/>
      <c r="O421" s="63">
        <f t="shared" si="9"/>
        <v>0</v>
      </c>
      <c r="P421" s="2"/>
      <c r="Q421" s="2"/>
      <c r="R421" s="2"/>
      <c r="S421" s="26"/>
      <c r="T421" s="61"/>
    </row>
    <row r="422" spans="1:20" hidden="1">
      <c r="A422" s="19">
        <v>839</v>
      </c>
      <c r="B422" s="2"/>
      <c r="C422" s="2"/>
      <c r="D422" s="2"/>
      <c r="E422" s="2"/>
      <c r="F422" s="2"/>
      <c r="G422" s="2"/>
      <c r="H422" s="2"/>
      <c r="I422" s="2"/>
      <c r="J422" s="2" t="s">
        <v>17</v>
      </c>
      <c r="K422" s="2"/>
      <c r="L422" s="2"/>
      <c r="M422" s="2"/>
      <c r="N422" s="2"/>
      <c r="O422" s="63">
        <f t="shared" si="9"/>
        <v>0</v>
      </c>
      <c r="P422" s="2"/>
      <c r="Q422" s="2"/>
      <c r="R422" s="2"/>
      <c r="S422" s="26"/>
      <c r="T422" s="61"/>
    </row>
    <row r="423" spans="1:20" hidden="1">
      <c r="A423" s="19">
        <v>840</v>
      </c>
      <c r="B423" s="2"/>
      <c r="C423" s="2"/>
      <c r="D423" s="2"/>
      <c r="E423" s="2"/>
      <c r="F423" s="2"/>
      <c r="G423" s="2"/>
      <c r="H423" s="2"/>
      <c r="I423" s="2"/>
      <c r="J423" s="2" t="s">
        <v>17</v>
      </c>
      <c r="K423" s="2"/>
      <c r="L423" s="2"/>
      <c r="M423" s="2"/>
      <c r="N423" s="2"/>
      <c r="O423" s="63">
        <f t="shared" si="9"/>
        <v>0</v>
      </c>
      <c r="P423" s="2"/>
      <c r="Q423" s="2"/>
      <c r="R423" s="2"/>
      <c r="S423" s="26"/>
      <c r="T423" s="61"/>
    </row>
    <row r="424" spans="1:20" hidden="1">
      <c r="A424" s="19">
        <v>841</v>
      </c>
      <c r="B424" s="2"/>
      <c r="C424" s="2"/>
      <c r="D424" s="2"/>
      <c r="E424" s="2"/>
      <c r="F424" s="2"/>
      <c r="G424" s="2"/>
      <c r="H424" s="2"/>
      <c r="I424" s="2"/>
      <c r="J424" s="2" t="s">
        <v>17</v>
      </c>
      <c r="K424" s="2"/>
      <c r="L424" s="2"/>
      <c r="M424" s="2"/>
      <c r="N424" s="2"/>
      <c r="O424" s="63">
        <f t="shared" si="9"/>
        <v>0</v>
      </c>
      <c r="P424" s="2"/>
      <c r="Q424" s="2"/>
      <c r="R424" s="2"/>
      <c r="S424" s="26"/>
      <c r="T424" s="61"/>
    </row>
    <row r="425" spans="1:20" hidden="1">
      <c r="A425" s="19">
        <v>842</v>
      </c>
      <c r="B425" s="2"/>
      <c r="C425" s="2"/>
      <c r="D425" s="2"/>
      <c r="E425" s="2"/>
      <c r="F425" s="2"/>
      <c r="G425" s="2"/>
      <c r="H425" s="2"/>
      <c r="I425" s="2"/>
      <c r="J425" s="2" t="s">
        <v>17</v>
      </c>
      <c r="K425" s="2"/>
      <c r="L425" s="2"/>
      <c r="M425" s="2"/>
      <c r="N425" s="2"/>
      <c r="O425" s="63">
        <f t="shared" si="9"/>
        <v>0</v>
      </c>
      <c r="P425" s="2"/>
      <c r="Q425" s="2"/>
      <c r="R425" s="2"/>
      <c r="S425" s="26"/>
      <c r="T425" s="61"/>
    </row>
    <row r="426" spans="1:20" hidden="1">
      <c r="A426" s="19">
        <v>843</v>
      </c>
      <c r="B426" s="2"/>
      <c r="C426" s="2"/>
      <c r="D426" s="2"/>
      <c r="E426" s="2"/>
      <c r="F426" s="2"/>
      <c r="G426" s="2"/>
      <c r="H426" s="2"/>
      <c r="I426" s="2"/>
      <c r="J426" s="2" t="s">
        <v>17</v>
      </c>
      <c r="K426" s="2"/>
      <c r="L426" s="2"/>
      <c r="M426" s="2"/>
      <c r="N426" s="2"/>
      <c r="O426" s="63">
        <f t="shared" si="9"/>
        <v>0</v>
      </c>
      <c r="P426" s="2"/>
      <c r="Q426" s="2"/>
      <c r="R426" s="2"/>
      <c r="S426" s="26"/>
      <c r="T426" s="61"/>
    </row>
    <row r="427" spans="1:20" hidden="1">
      <c r="A427" s="19">
        <v>844</v>
      </c>
      <c r="B427" s="2"/>
      <c r="C427" s="2"/>
      <c r="D427" s="2"/>
      <c r="E427" s="2"/>
      <c r="F427" s="2"/>
      <c r="G427" s="2"/>
      <c r="H427" s="2"/>
      <c r="I427" s="2"/>
      <c r="J427" s="2" t="s">
        <v>17</v>
      </c>
      <c r="K427" s="2"/>
      <c r="L427" s="2"/>
      <c r="M427" s="2"/>
      <c r="N427" s="2"/>
      <c r="O427" s="63">
        <f t="shared" si="9"/>
        <v>0</v>
      </c>
      <c r="P427" s="2"/>
      <c r="Q427" s="2"/>
      <c r="R427" s="2"/>
      <c r="S427" s="26"/>
      <c r="T427" s="61"/>
    </row>
    <row r="428" spans="1:20" hidden="1">
      <c r="A428" s="19">
        <v>845</v>
      </c>
      <c r="B428" s="2"/>
      <c r="C428" s="2"/>
      <c r="D428" s="2"/>
      <c r="E428" s="2"/>
      <c r="F428" s="2"/>
      <c r="G428" s="2"/>
      <c r="H428" s="2"/>
      <c r="I428" s="2"/>
      <c r="J428" s="2" t="s">
        <v>17</v>
      </c>
      <c r="K428" s="2"/>
      <c r="L428" s="2"/>
      <c r="M428" s="2"/>
      <c r="N428" s="2"/>
      <c r="O428" s="63">
        <f t="shared" si="9"/>
        <v>0</v>
      </c>
      <c r="P428" s="2"/>
      <c r="Q428" s="2"/>
      <c r="R428" s="2"/>
      <c r="S428" s="26"/>
      <c r="T428" s="61"/>
    </row>
    <row r="429" spans="1:20" hidden="1">
      <c r="A429" s="19">
        <v>846</v>
      </c>
      <c r="B429" s="2"/>
      <c r="C429" s="2"/>
      <c r="D429" s="2"/>
      <c r="E429" s="2"/>
      <c r="F429" s="2"/>
      <c r="G429" s="2"/>
      <c r="H429" s="2"/>
      <c r="I429" s="2"/>
      <c r="J429" s="2" t="s">
        <v>17</v>
      </c>
      <c r="K429" s="2"/>
      <c r="L429" s="2"/>
      <c r="M429" s="2"/>
      <c r="N429" s="2"/>
      <c r="O429" s="63">
        <f t="shared" si="9"/>
        <v>0</v>
      </c>
      <c r="P429" s="2"/>
      <c r="Q429" s="2"/>
      <c r="R429" s="2"/>
      <c r="S429" s="26"/>
      <c r="T429" s="61"/>
    </row>
    <row r="430" spans="1:20" hidden="1">
      <c r="A430" s="19">
        <v>847</v>
      </c>
      <c r="B430" s="2"/>
      <c r="C430" s="2"/>
      <c r="D430" s="2"/>
      <c r="E430" s="2"/>
      <c r="F430" s="2"/>
      <c r="G430" s="2"/>
      <c r="H430" s="2"/>
      <c r="I430" s="2"/>
      <c r="J430" s="2" t="s">
        <v>17</v>
      </c>
      <c r="K430" s="2"/>
      <c r="L430" s="2"/>
      <c r="M430" s="2"/>
      <c r="N430" s="2"/>
      <c r="O430" s="63">
        <f t="shared" si="9"/>
        <v>0</v>
      </c>
      <c r="P430" s="2"/>
      <c r="Q430" s="2"/>
      <c r="R430" s="2"/>
      <c r="S430" s="26"/>
      <c r="T430" s="61"/>
    </row>
    <row r="431" spans="1:20" hidden="1">
      <c r="A431" s="19">
        <v>848</v>
      </c>
      <c r="B431" s="2"/>
      <c r="C431" s="2"/>
      <c r="D431" s="2"/>
      <c r="E431" s="2"/>
      <c r="F431" s="2"/>
      <c r="G431" s="2"/>
      <c r="H431" s="2"/>
      <c r="I431" s="2"/>
      <c r="J431" s="2" t="s">
        <v>17</v>
      </c>
      <c r="K431" s="2"/>
      <c r="L431" s="2"/>
      <c r="M431" s="2"/>
      <c r="N431" s="2"/>
      <c r="O431" s="63">
        <f t="shared" si="9"/>
        <v>0</v>
      </c>
      <c r="P431" s="2"/>
      <c r="Q431" s="2"/>
      <c r="R431" s="2"/>
      <c r="S431" s="26"/>
      <c r="T431" s="61"/>
    </row>
    <row r="432" spans="1:20" hidden="1">
      <c r="A432" s="19">
        <v>849</v>
      </c>
      <c r="B432" s="2"/>
      <c r="C432" s="2"/>
      <c r="D432" s="2"/>
      <c r="E432" s="2"/>
      <c r="F432" s="2"/>
      <c r="G432" s="2"/>
      <c r="H432" s="2"/>
      <c r="I432" s="2"/>
      <c r="J432" s="2" t="s">
        <v>17</v>
      </c>
      <c r="K432" s="2"/>
      <c r="L432" s="2"/>
      <c r="M432" s="2"/>
      <c r="N432" s="2"/>
      <c r="O432" s="63">
        <f t="shared" si="9"/>
        <v>0</v>
      </c>
      <c r="P432" s="2"/>
      <c r="Q432" s="2"/>
      <c r="R432" s="2"/>
      <c r="S432" s="26"/>
      <c r="T432" s="61"/>
    </row>
    <row r="433" spans="1:20" hidden="1">
      <c r="A433" s="19">
        <v>850</v>
      </c>
      <c r="B433" s="2"/>
      <c r="C433" s="2"/>
      <c r="D433" s="2"/>
      <c r="E433" s="2"/>
      <c r="F433" s="2"/>
      <c r="G433" s="2"/>
      <c r="H433" s="2"/>
      <c r="I433" s="2"/>
      <c r="J433" s="2" t="s">
        <v>17</v>
      </c>
      <c r="K433" s="2"/>
      <c r="L433" s="2"/>
      <c r="M433" s="2"/>
      <c r="N433" s="2"/>
      <c r="O433" s="63">
        <f t="shared" si="9"/>
        <v>0</v>
      </c>
      <c r="P433" s="2"/>
      <c r="Q433" s="2"/>
      <c r="R433" s="2"/>
      <c r="S433" s="26"/>
      <c r="T433" s="61"/>
    </row>
    <row r="434" spans="1:20" hidden="1">
      <c r="A434" s="19">
        <v>851</v>
      </c>
      <c r="B434" s="2"/>
      <c r="C434" s="2"/>
      <c r="D434" s="2"/>
      <c r="E434" s="2"/>
      <c r="F434" s="2"/>
      <c r="G434" s="2"/>
      <c r="H434" s="2"/>
      <c r="I434" s="2"/>
      <c r="J434" s="2" t="s">
        <v>17</v>
      </c>
      <c r="K434" s="2"/>
      <c r="L434" s="2"/>
      <c r="M434" s="2"/>
      <c r="N434" s="2"/>
      <c r="O434" s="63">
        <f t="shared" si="9"/>
        <v>0</v>
      </c>
      <c r="P434" s="2"/>
      <c r="Q434" s="2"/>
      <c r="R434" s="2"/>
      <c r="S434" s="26"/>
      <c r="T434" s="61"/>
    </row>
    <row r="435" spans="1:20" hidden="1">
      <c r="A435" s="19">
        <v>852</v>
      </c>
      <c r="B435" s="2"/>
      <c r="C435" s="2"/>
      <c r="D435" s="2"/>
      <c r="E435" s="2"/>
      <c r="F435" s="2"/>
      <c r="G435" s="2"/>
      <c r="H435" s="2"/>
      <c r="I435" s="2"/>
      <c r="J435" s="2" t="s">
        <v>17</v>
      </c>
      <c r="K435" s="2"/>
      <c r="L435" s="2"/>
      <c r="M435" s="2"/>
      <c r="N435" s="2"/>
      <c r="O435" s="63">
        <f t="shared" si="9"/>
        <v>0</v>
      </c>
      <c r="P435" s="2"/>
      <c r="Q435" s="2"/>
      <c r="R435" s="2"/>
      <c r="S435" s="26"/>
      <c r="T435" s="61"/>
    </row>
    <row r="436" spans="1:20" hidden="1">
      <c r="A436" s="19">
        <v>853</v>
      </c>
      <c r="B436" s="2"/>
      <c r="C436" s="2"/>
      <c r="D436" s="2"/>
      <c r="E436" s="2"/>
      <c r="F436" s="2"/>
      <c r="G436" s="2"/>
      <c r="H436" s="2"/>
      <c r="I436" s="2"/>
      <c r="J436" s="2" t="s">
        <v>17</v>
      </c>
      <c r="K436" s="2"/>
      <c r="L436" s="2"/>
      <c r="M436" s="2"/>
      <c r="N436" s="2"/>
      <c r="O436" s="63">
        <f t="shared" si="9"/>
        <v>0</v>
      </c>
      <c r="P436" s="2"/>
      <c r="Q436" s="2"/>
      <c r="R436" s="2"/>
      <c r="S436" s="26"/>
      <c r="T436" s="61"/>
    </row>
    <row r="437" spans="1:20" hidden="1">
      <c r="A437" s="19">
        <v>854</v>
      </c>
      <c r="B437" s="2"/>
      <c r="C437" s="2"/>
      <c r="D437" s="2"/>
      <c r="E437" s="2"/>
      <c r="F437" s="2"/>
      <c r="G437" s="2"/>
      <c r="H437" s="2"/>
      <c r="I437" s="2"/>
      <c r="J437" s="2" t="s">
        <v>17</v>
      </c>
      <c r="K437" s="2"/>
      <c r="L437" s="2"/>
      <c r="M437" s="2"/>
      <c r="N437" s="2"/>
      <c r="O437" s="63">
        <f t="shared" si="9"/>
        <v>0</v>
      </c>
      <c r="P437" s="2"/>
      <c r="Q437" s="2"/>
      <c r="R437" s="2"/>
      <c r="S437" s="26"/>
      <c r="T437" s="61"/>
    </row>
    <row r="438" spans="1:20" hidden="1">
      <c r="A438" s="19">
        <v>855</v>
      </c>
      <c r="B438" s="2"/>
      <c r="C438" s="2"/>
      <c r="D438" s="2"/>
      <c r="E438" s="2"/>
      <c r="F438" s="2"/>
      <c r="G438" s="2"/>
      <c r="H438" s="2"/>
      <c r="I438" s="2"/>
      <c r="J438" s="2" t="s">
        <v>17</v>
      </c>
      <c r="K438" s="2"/>
      <c r="L438" s="2"/>
      <c r="M438" s="2"/>
      <c r="N438" s="2"/>
      <c r="O438" s="63">
        <f t="shared" si="9"/>
        <v>0</v>
      </c>
      <c r="P438" s="2"/>
      <c r="Q438" s="2"/>
      <c r="R438" s="2"/>
      <c r="S438" s="26"/>
      <c r="T438" s="61"/>
    </row>
    <row r="439" spans="1:20" hidden="1">
      <c r="A439" s="19">
        <v>856</v>
      </c>
      <c r="B439" s="2"/>
      <c r="C439" s="2"/>
      <c r="D439" s="2"/>
      <c r="E439" s="2"/>
      <c r="F439" s="2"/>
      <c r="G439" s="2"/>
      <c r="H439" s="2"/>
      <c r="I439" s="2"/>
      <c r="J439" s="2" t="s">
        <v>17</v>
      </c>
      <c r="K439" s="2"/>
      <c r="L439" s="2"/>
      <c r="M439" s="2"/>
      <c r="N439" s="2"/>
      <c r="O439" s="63">
        <f t="shared" si="9"/>
        <v>0</v>
      </c>
      <c r="P439" s="2"/>
      <c r="Q439" s="2"/>
      <c r="R439" s="2"/>
      <c r="S439" s="26"/>
      <c r="T439" s="61"/>
    </row>
    <row r="440" spans="1:20" hidden="1">
      <c r="A440" s="19">
        <v>857</v>
      </c>
      <c r="B440" s="2"/>
      <c r="C440" s="2"/>
      <c r="D440" s="2"/>
      <c r="E440" s="2"/>
      <c r="F440" s="2"/>
      <c r="G440" s="2"/>
      <c r="H440" s="2"/>
      <c r="I440" s="2"/>
      <c r="J440" s="2" t="s">
        <v>17</v>
      </c>
      <c r="K440" s="2"/>
      <c r="L440" s="2"/>
      <c r="M440" s="2"/>
      <c r="N440" s="2"/>
      <c r="O440" s="63">
        <f t="shared" si="9"/>
        <v>0</v>
      </c>
      <c r="P440" s="2"/>
      <c r="Q440" s="2"/>
      <c r="R440" s="2"/>
      <c r="S440" s="26"/>
      <c r="T440" s="61"/>
    </row>
    <row r="441" spans="1:20" hidden="1">
      <c r="A441" s="19">
        <v>858</v>
      </c>
      <c r="B441" s="2"/>
      <c r="C441" s="2"/>
      <c r="D441" s="2"/>
      <c r="E441" s="2"/>
      <c r="F441" s="2"/>
      <c r="G441" s="2"/>
      <c r="H441" s="2"/>
      <c r="I441" s="2"/>
      <c r="J441" s="2" t="s">
        <v>17</v>
      </c>
      <c r="K441" s="2"/>
      <c r="L441" s="2"/>
      <c r="M441" s="2"/>
      <c r="N441" s="2"/>
      <c r="O441" s="63">
        <f t="shared" si="9"/>
        <v>0</v>
      </c>
      <c r="P441" s="2"/>
      <c r="Q441" s="2"/>
      <c r="R441" s="2"/>
      <c r="S441" s="26"/>
      <c r="T441" s="61"/>
    </row>
    <row r="442" spans="1:20" hidden="1">
      <c r="A442" s="19">
        <v>859</v>
      </c>
      <c r="B442" s="2"/>
      <c r="C442" s="2"/>
      <c r="D442" s="2"/>
      <c r="E442" s="2"/>
      <c r="F442" s="2"/>
      <c r="G442" s="2"/>
      <c r="H442" s="2"/>
      <c r="I442" s="2"/>
      <c r="J442" s="2" t="s">
        <v>17</v>
      </c>
      <c r="K442" s="2"/>
      <c r="L442" s="2"/>
      <c r="M442" s="2"/>
      <c r="N442" s="2"/>
      <c r="O442" s="63">
        <f t="shared" si="9"/>
        <v>0</v>
      </c>
      <c r="P442" s="2"/>
      <c r="Q442" s="2"/>
      <c r="R442" s="2"/>
      <c r="S442" s="26"/>
      <c r="T442" s="61"/>
    </row>
    <row r="443" spans="1:20" hidden="1">
      <c r="A443" s="19">
        <v>860</v>
      </c>
      <c r="B443" s="2"/>
      <c r="C443" s="2"/>
      <c r="D443" s="2"/>
      <c r="E443" s="2"/>
      <c r="F443" s="2"/>
      <c r="G443" s="2"/>
      <c r="H443" s="2"/>
      <c r="I443" s="2"/>
      <c r="J443" s="2" t="s">
        <v>17</v>
      </c>
      <c r="K443" s="2"/>
      <c r="L443" s="2"/>
      <c r="M443" s="2"/>
      <c r="N443" s="2"/>
      <c r="O443" s="63">
        <f t="shared" si="9"/>
        <v>0</v>
      </c>
      <c r="P443" s="2"/>
      <c r="Q443" s="2"/>
      <c r="R443" s="2"/>
      <c r="S443" s="26"/>
      <c r="T443" s="61"/>
    </row>
    <row r="444" spans="1:20" hidden="1">
      <c r="A444" s="19">
        <v>861</v>
      </c>
      <c r="B444" s="2"/>
      <c r="C444" s="2"/>
      <c r="D444" s="2"/>
      <c r="E444" s="2"/>
      <c r="F444" s="2"/>
      <c r="G444" s="2"/>
      <c r="H444" s="2"/>
      <c r="I444" s="2"/>
      <c r="J444" s="2" t="s">
        <v>17</v>
      </c>
      <c r="K444" s="2"/>
      <c r="L444" s="2"/>
      <c r="M444" s="2"/>
      <c r="N444" s="2"/>
      <c r="O444" s="63">
        <f t="shared" si="9"/>
        <v>0</v>
      </c>
      <c r="P444" s="2"/>
      <c r="Q444" s="2"/>
      <c r="R444" s="2"/>
      <c r="S444" s="26"/>
      <c r="T444" s="61"/>
    </row>
    <row r="445" spans="1:20" hidden="1">
      <c r="A445" s="19">
        <v>862</v>
      </c>
      <c r="B445" s="2"/>
      <c r="C445" s="2"/>
      <c r="D445" s="2"/>
      <c r="E445" s="2"/>
      <c r="F445" s="2"/>
      <c r="G445" s="2"/>
      <c r="H445" s="2"/>
      <c r="I445" s="2"/>
      <c r="J445" s="2" t="s">
        <v>17</v>
      </c>
      <c r="K445" s="2"/>
      <c r="L445" s="2"/>
      <c r="M445" s="2"/>
      <c r="N445" s="2"/>
      <c r="O445" s="63">
        <f t="shared" si="9"/>
        <v>0</v>
      </c>
      <c r="P445" s="2"/>
      <c r="Q445" s="2"/>
      <c r="R445" s="2"/>
      <c r="S445" s="26"/>
      <c r="T445" s="61"/>
    </row>
    <row r="446" spans="1:20" hidden="1">
      <c r="A446" s="19">
        <v>863</v>
      </c>
      <c r="B446" s="2"/>
      <c r="C446" s="2"/>
      <c r="D446" s="2"/>
      <c r="E446" s="2"/>
      <c r="F446" s="2"/>
      <c r="G446" s="2"/>
      <c r="H446" s="2"/>
      <c r="I446" s="2"/>
      <c r="J446" s="2" t="s">
        <v>17</v>
      </c>
      <c r="K446" s="2"/>
      <c r="L446" s="2"/>
      <c r="M446" s="2"/>
      <c r="N446" s="2"/>
      <c r="O446" s="63">
        <f t="shared" si="9"/>
        <v>0</v>
      </c>
      <c r="P446" s="2"/>
      <c r="Q446" s="2"/>
      <c r="R446" s="2"/>
      <c r="S446" s="26"/>
      <c r="T446" s="61"/>
    </row>
    <row r="447" spans="1:20" hidden="1">
      <c r="A447" s="19">
        <v>864</v>
      </c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63">
        <f t="shared" si="9"/>
        <v>0</v>
      </c>
      <c r="P447" s="2"/>
      <c r="Q447" s="2"/>
      <c r="R447" s="2"/>
      <c r="S447" s="26"/>
      <c r="T447" s="61"/>
    </row>
    <row r="448" spans="1:20" hidden="1">
      <c r="A448" s="19">
        <v>865</v>
      </c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63">
        <f t="shared" si="9"/>
        <v>0</v>
      </c>
      <c r="P448" s="2"/>
      <c r="Q448" s="2"/>
      <c r="R448" s="2"/>
      <c r="S448" s="26"/>
      <c r="T448" s="61"/>
    </row>
    <row r="449" spans="1:20" hidden="1">
      <c r="A449" s="19">
        <v>866</v>
      </c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63">
        <f t="shared" si="9"/>
        <v>0</v>
      </c>
      <c r="P449" s="2"/>
      <c r="Q449" s="2"/>
      <c r="R449" s="2"/>
      <c r="S449" s="26"/>
      <c r="T449" s="61"/>
    </row>
    <row r="450" spans="1:20" hidden="1">
      <c r="A450" s="19">
        <v>867</v>
      </c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63">
        <f t="shared" si="9"/>
        <v>0</v>
      </c>
      <c r="P450" s="2"/>
      <c r="Q450" s="2"/>
      <c r="R450" s="2"/>
      <c r="S450" s="26"/>
      <c r="T450" s="61"/>
    </row>
    <row r="451" spans="1:20" hidden="1">
      <c r="A451" s="19">
        <v>868</v>
      </c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63">
        <f t="shared" si="9"/>
        <v>0</v>
      </c>
      <c r="P451" s="2"/>
      <c r="Q451" s="2"/>
      <c r="R451" s="2"/>
      <c r="S451" s="26"/>
      <c r="T451" s="61"/>
    </row>
    <row r="452" spans="1:20" hidden="1">
      <c r="A452" s="19">
        <v>869</v>
      </c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63">
        <f t="shared" si="9"/>
        <v>0</v>
      </c>
      <c r="P452" s="2"/>
      <c r="Q452" s="2"/>
      <c r="R452" s="2"/>
      <c r="S452" s="26"/>
      <c r="T452" s="61"/>
    </row>
    <row r="453" spans="1:20" hidden="1">
      <c r="A453" s="19">
        <v>870</v>
      </c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63">
        <f t="shared" si="9"/>
        <v>0</v>
      </c>
      <c r="P453" s="2"/>
      <c r="Q453" s="2"/>
      <c r="R453" s="2"/>
      <c r="S453" s="26"/>
      <c r="T453" s="61"/>
    </row>
    <row r="454" spans="1:20" hidden="1">
      <c r="A454" s="19">
        <v>871</v>
      </c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63">
        <f t="shared" si="9"/>
        <v>0</v>
      </c>
      <c r="P454" s="2"/>
      <c r="Q454" s="2"/>
      <c r="R454" s="2"/>
      <c r="S454" s="26"/>
      <c r="T454" s="61"/>
    </row>
    <row r="455" spans="1:20" hidden="1">
      <c r="A455" s="19">
        <v>872</v>
      </c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63">
        <f t="shared" si="9"/>
        <v>0</v>
      </c>
      <c r="P455" s="2"/>
      <c r="Q455" s="2"/>
      <c r="R455" s="2"/>
      <c r="S455" s="26"/>
      <c r="T455" s="61"/>
    </row>
    <row r="456" spans="1:20" hidden="1">
      <c r="A456" s="19">
        <v>873</v>
      </c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63">
        <f t="shared" si="9"/>
        <v>0</v>
      </c>
      <c r="P456" s="2"/>
      <c r="Q456" s="2"/>
      <c r="R456" s="2"/>
      <c r="S456" s="26"/>
      <c r="T456" s="61"/>
    </row>
    <row r="457" spans="1:20" hidden="1">
      <c r="A457" s="19">
        <v>874</v>
      </c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63">
        <f t="shared" si="9"/>
        <v>0</v>
      </c>
      <c r="P457" s="2"/>
      <c r="Q457" s="2"/>
      <c r="R457" s="2"/>
      <c r="S457" s="26"/>
      <c r="T457" s="61"/>
    </row>
    <row r="458" spans="1:20" hidden="1">
      <c r="A458" s="19">
        <v>875</v>
      </c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63">
        <f t="shared" si="9"/>
        <v>0</v>
      </c>
      <c r="P458" s="2"/>
      <c r="Q458" s="2"/>
      <c r="R458" s="2"/>
      <c r="S458" s="26"/>
      <c r="T458" s="61"/>
    </row>
    <row r="459" spans="1:20" hidden="1">
      <c r="A459" s="19">
        <v>876</v>
      </c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63">
        <f t="shared" si="9"/>
        <v>0</v>
      </c>
      <c r="P459" s="2"/>
      <c r="Q459" s="2"/>
      <c r="R459" s="2"/>
      <c r="S459" s="26"/>
      <c r="T459" s="61"/>
    </row>
    <row r="460" spans="1:20" hidden="1">
      <c r="A460" s="19">
        <v>877</v>
      </c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63">
        <f t="shared" si="9"/>
        <v>0</v>
      </c>
      <c r="P460" s="2"/>
      <c r="Q460" s="2"/>
      <c r="R460" s="2"/>
      <c r="S460" s="26"/>
      <c r="T460" s="61"/>
    </row>
    <row r="461" spans="1:20" hidden="1">
      <c r="A461" s="19">
        <v>878</v>
      </c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63">
        <f t="shared" si="9"/>
        <v>0</v>
      </c>
      <c r="P461" s="2"/>
      <c r="Q461" s="2"/>
      <c r="R461" s="2"/>
      <c r="S461" s="26"/>
      <c r="T461" s="61"/>
    </row>
    <row r="462" spans="1:20" hidden="1">
      <c r="A462" s="19">
        <v>879</v>
      </c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63">
        <f t="shared" si="9"/>
        <v>0</v>
      </c>
      <c r="P462" s="2"/>
      <c r="Q462" s="2"/>
      <c r="R462" s="2"/>
      <c r="S462" s="26"/>
      <c r="T462" s="61"/>
    </row>
    <row r="463" spans="1:20" hidden="1">
      <c r="A463" s="19">
        <v>880</v>
      </c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63">
        <f t="shared" si="9"/>
        <v>0</v>
      </c>
      <c r="P463" s="2"/>
      <c r="Q463" s="2"/>
      <c r="R463" s="2"/>
      <c r="S463" s="26"/>
      <c r="T463" s="61"/>
    </row>
    <row r="464" spans="1:20" hidden="1">
      <c r="A464" s="19">
        <v>881</v>
      </c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63">
        <f t="shared" si="9"/>
        <v>0</v>
      </c>
      <c r="P464" s="2"/>
      <c r="Q464" s="2"/>
      <c r="R464" s="2"/>
      <c r="S464" s="26"/>
      <c r="T464" s="61"/>
    </row>
    <row r="465" spans="1:20" hidden="1">
      <c r="A465" s="19">
        <v>882</v>
      </c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63">
        <f t="shared" si="9"/>
        <v>0</v>
      </c>
      <c r="P465" s="2"/>
      <c r="Q465" s="2"/>
      <c r="R465" s="2"/>
      <c r="S465" s="26"/>
      <c r="T465" s="61"/>
    </row>
    <row r="466" spans="1:20" hidden="1">
      <c r="A466" s="19">
        <v>883</v>
      </c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63">
        <f t="shared" ref="O466:O480" si="10">H466/1.09</f>
        <v>0</v>
      </c>
      <c r="P466" s="2"/>
      <c r="Q466" s="2"/>
      <c r="R466" s="2"/>
      <c r="S466" s="26"/>
      <c r="T466" s="61"/>
    </row>
    <row r="467" spans="1:20" hidden="1">
      <c r="A467" s="19">
        <v>884</v>
      </c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63">
        <f t="shared" si="10"/>
        <v>0</v>
      </c>
      <c r="P467" s="2"/>
      <c r="Q467" s="2"/>
      <c r="R467" s="2"/>
      <c r="S467" s="26"/>
      <c r="T467" s="61"/>
    </row>
    <row r="468" spans="1:20" hidden="1">
      <c r="A468" s="19">
        <v>885</v>
      </c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63">
        <f t="shared" si="10"/>
        <v>0</v>
      </c>
      <c r="P468" s="2"/>
      <c r="Q468" s="2"/>
      <c r="R468" s="2"/>
      <c r="S468" s="26"/>
      <c r="T468" s="61"/>
    </row>
    <row r="469" spans="1:20" hidden="1">
      <c r="A469" s="19">
        <v>886</v>
      </c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63">
        <f t="shared" si="10"/>
        <v>0</v>
      </c>
      <c r="P469" s="2"/>
      <c r="Q469" s="2"/>
      <c r="R469" s="2"/>
      <c r="S469" s="26"/>
      <c r="T469" s="61"/>
    </row>
    <row r="470" spans="1:20" hidden="1">
      <c r="A470" s="19">
        <v>887</v>
      </c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63">
        <f t="shared" si="10"/>
        <v>0</v>
      </c>
      <c r="P470" s="2"/>
      <c r="Q470" s="2"/>
      <c r="R470" s="2"/>
      <c r="S470" s="26"/>
      <c r="T470" s="61"/>
    </row>
    <row r="471" spans="1:20" hidden="1">
      <c r="A471" s="19">
        <v>888</v>
      </c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63">
        <f t="shared" si="10"/>
        <v>0</v>
      </c>
      <c r="P471" s="2"/>
      <c r="Q471" s="2"/>
      <c r="R471" s="2"/>
      <c r="S471" s="26"/>
      <c r="T471" s="61"/>
    </row>
    <row r="472" spans="1:20" hidden="1">
      <c r="A472" s="19">
        <v>889</v>
      </c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63">
        <f t="shared" si="10"/>
        <v>0</v>
      </c>
      <c r="P472" s="2"/>
      <c r="Q472" s="2"/>
      <c r="R472" s="2"/>
      <c r="S472" s="26"/>
      <c r="T472" s="61"/>
    </row>
    <row r="473" spans="1:20" hidden="1">
      <c r="A473" s="19">
        <v>890</v>
      </c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63">
        <f t="shared" si="10"/>
        <v>0</v>
      </c>
      <c r="P473" s="2"/>
      <c r="Q473" s="2"/>
      <c r="R473" s="2"/>
      <c r="S473" s="26"/>
      <c r="T473" s="61"/>
    </row>
    <row r="474" spans="1:20" hidden="1">
      <c r="A474" s="19">
        <v>891</v>
      </c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63">
        <f t="shared" si="10"/>
        <v>0</v>
      </c>
      <c r="P474" s="2"/>
      <c r="Q474" s="2"/>
      <c r="R474" s="2"/>
      <c r="S474" s="26"/>
      <c r="T474" s="61"/>
    </row>
    <row r="475" spans="1:20" hidden="1">
      <c r="A475" s="19">
        <v>892</v>
      </c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63">
        <f t="shared" si="10"/>
        <v>0</v>
      </c>
      <c r="P475" s="2"/>
      <c r="Q475" s="2"/>
      <c r="R475" s="2"/>
      <c r="S475" s="26"/>
      <c r="T475" s="61"/>
    </row>
    <row r="476" spans="1:20" hidden="1">
      <c r="A476" s="19">
        <v>893</v>
      </c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63">
        <f t="shared" si="10"/>
        <v>0</v>
      </c>
      <c r="P476" s="2"/>
      <c r="Q476" s="2"/>
      <c r="R476" s="2"/>
      <c r="S476" s="26"/>
      <c r="T476" s="61"/>
    </row>
    <row r="477" spans="1:20" hidden="1">
      <c r="A477" s="19">
        <v>894</v>
      </c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63">
        <f t="shared" si="10"/>
        <v>0</v>
      </c>
      <c r="P477" s="2"/>
      <c r="Q477" s="2"/>
      <c r="R477" s="2"/>
      <c r="S477" s="26"/>
    </row>
    <row r="478" spans="1:20" hidden="1">
      <c r="A478" s="19">
        <v>895</v>
      </c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63">
        <f t="shared" si="10"/>
        <v>0</v>
      </c>
      <c r="P478" s="2"/>
      <c r="Q478" s="2"/>
      <c r="R478" s="2"/>
      <c r="S478" s="26"/>
    </row>
    <row r="479" spans="1:20" hidden="1">
      <c r="A479" s="19">
        <v>896</v>
      </c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63">
        <f t="shared" si="10"/>
        <v>0</v>
      </c>
      <c r="P479" s="2"/>
      <c r="Q479" s="2"/>
      <c r="R479" s="2"/>
      <c r="S479" s="26"/>
    </row>
    <row r="480" spans="1:20" hidden="1">
      <c r="A480" s="19">
        <v>897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63">
        <f t="shared" si="10"/>
        <v>0</v>
      </c>
      <c r="P480" s="2"/>
      <c r="Q480" s="2"/>
      <c r="R480" s="2"/>
      <c r="S480" s="26"/>
    </row>
    <row r="481" spans="1:19" hidden="1">
      <c r="A481" s="19">
        <v>898</v>
      </c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63">
        <f t="shared" ref="O481:O540" si="11">H481/1.09</f>
        <v>0</v>
      </c>
      <c r="P481" s="2"/>
      <c r="Q481" s="2"/>
      <c r="R481" s="2"/>
      <c r="S481" s="26"/>
    </row>
    <row r="482" spans="1:19" hidden="1">
      <c r="A482" s="19">
        <v>899</v>
      </c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63">
        <f t="shared" si="11"/>
        <v>0</v>
      </c>
      <c r="P482" s="2"/>
      <c r="Q482" s="2"/>
      <c r="R482" s="2"/>
      <c r="S482" s="26"/>
    </row>
    <row r="483" spans="1:19" hidden="1">
      <c r="A483" s="19">
        <v>900</v>
      </c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63">
        <f t="shared" si="11"/>
        <v>0</v>
      </c>
      <c r="P483" s="2"/>
      <c r="Q483" s="2"/>
      <c r="R483" s="2"/>
      <c r="S483" s="26"/>
    </row>
    <row r="484" spans="1:19" hidden="1">
      <c r="A484" s="19">
        <v>901</v>
      </c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63">
        <f t="shared" si="11"/>
        <v>0</v>
      </c>
      <c r="P484" s="2"/>
      <c r="Q484" s="2"/>
      <c r="R484" s="2"/>
      <c r="S484" s="26"/>
    </row>
    <row r="485" spans="1:19" hidden="1">
      <c r="A485" s="19">
        <v>902</v>
      </c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63">
        <f t="shared" si="11"/>
        <v>0</v>
      </c>
      <c r="P485" s="2"/>
      <c r="Q485" s="2"/>
      <c r="R485" s="2"/>
      <c r="S485" s="26"/>
    </row>
    <row r="486" spans="1:19" hidden="1">
      <c r="A486" s="19">
        <v>903</v>
      </c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63">
        <f t="shared" si="11"/>
        <v>0</v>
      </c>
      <c r="P486" s="2"/>
      <c r="Q486" s="2"/>
      <c r="R486" s="2"/>
      <c r="S486" s="26"/>
    </row>
    <row r="487" spans="1:19" hidden="1">
      <c r="A487" s="19">
        <v>904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63">
        <f t="shared" si="11"/>
        <v>0</v>
      </c>
      <c r="P487" s="2"/>
      <c r="Q487" s="2"/>
      <c r="R487" s="2"/>
      <c r="S487" s="2"/>
    </row>
    <row r="488" spans="1:19" hidden="1">
      <c r="A488" s="19">
        <v>905</v>
      </c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63">
        <f t="shared" si="11"/>
        <v>0</v>
      </c>
      <c r="P488" s="2"/>
      <c r="Q488" s="2"/>
      <c r="R488" s="2"/>
      <c r="S488" s="2"/>
    </row>
    <row r="489" spans="1:19" hidden="1">
      <c r="A489" s="19">
        <v>906</v>
      </c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63">
        <f t="shared" si="11"/>
        <v>0</v>
      </c>
      <c r="P489" s="2"/>
      <c r="Q489" s="2"/>
      <c r="R489" s="2"/>
      <c r="S489" s="2"/>
    </row>
    <row r="490" spans="1:19" hidden="1">
      <c r="A490" s="19">
        <v>907</v>
      </c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63">
        <f t="shared" si="11"/>
        <v>0</v>
      </c>
      <c r="P490" s="2"/>
      <c r="Q490" s="2"/>
      <c r="R490" s="2"/>
      <c r="S490" s="2"/>
    </row>
    <row r="491" spans="1:19" hidden="1">
      <c r="A491" s="19">
        <v>908</v>
      </c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63">
        <f t="shared" si="11"/>
        <v>0</v>
      </c>
      <c r="P491" s="2"/>
      <c r="Q491" s="2"/>
      <c r="R491" s="2"/>
      <c r="S491" s="2"/>
    </row>
    <row r="492" spans="1:19" hidden="1">
      <c r="A492" s="19">
        <v>909</v>
      </c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63">
        <f t="shared" si="11"/>
        <v>0</v>
      </c>
      <c r="P492" s="2"/>
      <c r="Q492" s="2"/>
      <c r="R492" s="2"/>
      <c r="S492" s="2"/>
    </row>
    <row r="493" spans="1:19" hidden="1">
      <c r="A493" s="19">
        <v>910</v>
      </c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63">
        <f t="shared" si="11"/>
        <v>0</v>
      </c>
      <c r="P493" s="2"/>
      <c r="Q493" s="2"/>
      <c r="R493" s="2"/>
      <c r="S493" s="2"/>
    </row>
    <row r="494" spans="1:19" hidden="1">
      <c r="A494" s="19">
        <v>911</v>
      </c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63">
        <f t="shared" si="11"/>
        <v>0</v>
      </c>
      <c r="P494" s="2"/>
      <c r="Q494" s="2"/>
      <c r="R494" s="2"/>
      <c r="S494" s="2"/>
    </row>
    <row r="495" spans="1:19" hidden="1">
      <c r="A495" s="19">
        <v>912</v>
      </c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63">
        <f t="shared" si="11"/>
        <v>0</v>
      </c>
      <c r="P495" s="2"/>
      <c r="Q495" s="2"/>
      <c r="R495" s="2"/>
      <c r="S495" s="2"/>
    </row>
    <row r="496" spans="1:19" hidden="1">
      <c r="A496" s="19">
        <v>913</v>
      </c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63">
        <f t="shared" si="11"/>
        <v>0</v>
      </c>
      <c r="P496" s="2"/>
      <c r="Q496" s="2"/>
      <c r="R496" s="2"/>
      <c r="S496" s="2"/>
    </row>
    <row r="497" spans="1:19" hidden="1">
      <c r="A497" s="19">
        <v>914</v>
      </c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63">
        <f t="shared" si="11"/>
        <v>0</v>
      </c>
      <c r="P497" s="2"/>
      <c r="Q497" s="2"/>
      <c r="R497" s="2"/>
      <c r="S497" s="2"/>
    </row>
    <row r="498" spans="1:19" hidden="1">
      <c r="A498" s="19">
        <v>915</v>
      </c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63">
        <f t="shared" si="11"/>
        <v>0</v>
      </c>
      <c r="P498" s="2"/>
      <c r="Q498" s="2"/>
      <c r="R498" s="2"/>
      <c r="S498" s="2"/>
    </row>
    <row r="499" spans="1:19" hidden="1">
      <c r="A499" s="19">
        <v>916</v>
      </c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63">
        <f t="shared" si="11"/>
        <v>0</v>
      </c>
      <c r="P499" s="2"/>
      <c r="Q499" s="2"/>
      <c r="R499" s="2"/>
      <c r="S499" s="2"/>
    </row>
    <row r="500" spans="1:19" hidden="1">
      <c r="A500" s="19">
        <v>917</v>
      </c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63">
        <f t="shared" si="11"/>
        <v>0</v>
      </c>
      <c r="P500" s="2"/>
      <c r="Q500" s="2"/>
      <c r="R500" s="2"/>
      <c r="S500" s="2"/>
    </row>
    <row r="501" spans="1:19" hidden="1">
      <c r="A501" s="19">
        <v>918</v>
      </c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63">
        <f t="shared" si="11"/>
        <v>0</v>
      </c>
      <c r="P501" s="2"/>
      <c r="Q501" s="2"/>
      <c r="R501" s="2"/>
      <c r="S501" s="2"/>
    </row>
    <row r="502" spans="1:19" hidden="1">
      <c r="A502" s="19">
        <v>919</v>
      </c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63">
        <f t="shared" si="11"/>
        <v>0</v>
      </c>
      <c r="P502" s="2"/>
      <c r="Q502" s="2"/>
      <c r="R502" s="2"/>
      <c r="S502" s="2"/>
    </row>
    <row r="503" spans="1:19" hidden="1">
      <c r="A503" s="19">
        <v>920</v>
      </c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63">
        <f t="shared" si="11"/>
        <v>0</v>
      </c>
      <c r="P503" s="2"/>
      <c r="Q503" s="2"/>
      <c r="R503" s="2"/>
      <c r="S503" s="2"/>
    </row>
    <row r="504" spans="1:19" hidden="1">
      <c r="A504" s="19">
        <v>921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63">
        <f t="shared" si="11"/>
        <v>0</v>
      </c>
      <c r="P504" s="2"/>
      <c r="Q504" s="2"/>
      <c r="R504" s="2"/>
      <c r="S504" s="2"/>
    </row>
    <row r="505" spans="1:19" hidden="1">
      <c r="A505" s="19">
        <v>922</v>
      </c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63">
        <f t="shared" si="11"/>
        <v>0</v>
      </c>
      <c r="P505" s="2"/>
      <c r="Q505" s="2"/>
      <c r="R505" s="2"/>
      <c r="S505" s="2"/>
    </row>
    <row r="506" spans="1:19" hidden="1">
      <c r="A506" s="19">
        <v>923</v>
      </c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63">
        <f t="shared" si="11"/>
        <v>0</v>
      </c>
      <c r="P506" s="2"/>
      <c r="Q506" s="2"/>
      <c r="R506" s="2"/>
      <c r="S506" s="2"/>
    </row>
    <row r="507" spans="1:19" hidden="1">
      <c r="A507" s="19">
        <v>924</v>
      </c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63">
        <f t="shared" si="11"/>
        <v>0</v>
      </c>
      <c r="P507" s="2"/>
      <c r="Q507" s="2"/>
      <c r="R507" s="2"/>
      <c r="S507" s="2"/>
    </row>
    <row r="508" spans="1:19" hidden="1">
      <c r="A508" s="19">
        <v>925</v>
      </c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63">
        <f t="shared" si="11"/>
        <v>0</v>
      </c>
      <c r="P508" s="2"/>
      <c r="Q508" s="2"/>
      <c r="R508" s="2"/>
      <c r="S508" s="2"/>
    </row>
    <row r="509" spans="1:19" hidden="1">
      <c r="A509" s="19">
        <v>926</v>
      </c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63">
        <f t="shared" si="11"/>
        <v>0</v>
      </c>
      <c r="P509" s="2"/>
      <c r="Q509" s="2"/>
      <c r="R509" s="2"/>
      <c r="S509" s="2"/>
    </row>
    <row r="510" spans="1:19" hidden="1">
      <c r="A510" s="19">
        <v>927</v>
      </c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63">
        <f t="shared" si="11"/>
        <v>0</v>
      </c>
      <c r="P510" s="2"/>
      <c r="Q510" s="2"/>
      <c r="R510" s="2"/>
      <c r="S510" s="2"/>
    </row>
    <row r="511" spans="1:19" hidden="1">
      <c r="A511" s="19">
        <v>928</v>
      </c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63">
        <f t="shared" si="11"/>
        <v>0</v>
      </c>
      <c r="P511" s="2"/>
      <c r="Q511" s="2"/>
      <c r="R511" s="2"/>
      <c r="S511" s="2"/>
    </row>
    <row r="512" spans="1:19" hidden="1">
      <c r="A512" s="19">
        <v>929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63">
        <f t="shared" si="11"/>
        <v>0</v>
      </c>
      <c r="P512" s="2"/>
      <c r="Q512" s="2"/>
      <c r="R512" s="2"/>
      <c r="S512" s="2"/>
    </row>
    <row r="513" spans="1:19" hidden="1">
      <c r="A513" s="19">
        <v>930</v>
      </c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63">
        <f t="shared" si="11"/>
        <v>0</v>
      </c>
      <c r="P513" s="2"/>
      <c r="Q513" s="2"/>
      <c r="R513" s="2"/>
      <c r="S513" s="2"/>
    </row>
    <row r="514" spans="1:19" hidden="1">
      <c r="A514" s="19">
        <v>931</v>
      </c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63">
        <f t="shared" si="11"/>
        <v>0</v>
      </c>
      <c r="P514" s="2"/>
      <c r="Q514" s="2"/>
      <c r="R514" s="2"/>
      <c r="S514" s="2"/>
    </row>
    <row r="515" spans="1:19" hidden="1">
      <c r="A515" s="19">
        <v>932</v>
      </c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63">
        <f t="shared" si="11"/>
        <v>0</v>
      </c>
      <c r="P515" s="2"/>
      <c r="Q515" s="2"/>
      <c r="R515" s="2"/>
      <c r="S515" s="2"/>
    </row>
    <row r="516" spans="1:19" hidden="1">
      <c r="A516" s="19">
        <v>933</v>
      </c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63">
        <f t="shared" si="11"/>
        <v>0</v>
      </c>
      <c r="P516" s="2"/>
      <c r="Q516" s="2"/>
      <c r="R516" s="2"/>
      <c r="S516" s="2"/>
    </row>
    <row r="517" spans="1:19" hidden="1">
      <c r="A517" s="19">
        <v>934</v>
      </c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63">
        <f t="shared" si="11"/>
        <v>0</v>
      </c>
      <c r="P517" s="2"/>
      <c r="Q517" s="2"/>
      <c r="R517" s="2"/>
      <c r="S517" s="2"/>
    </row>
    <row r="518" spans="1:19" hidden="1">
      <c r="A518" s="19">
        <v>935</v>
      </c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63">
        <f t="shared" si="11"/>
        <v>0</v>
      </c>
      <c r="P518" s="2"/>
      <c r="Q518" s="2"/>
      <c r="R518" s="2"/>
      <c r="S518" s="2"/>
    </row>
    <row r="519" spans="1:19" hidden="1">
      <c r="A519" s="19">
        <v>936</v>
      </c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63">
        <f t="shared" si="11"/>
        <v>0</v>
      </c>
      <c r="P519" s="2"/>
      <c r="Q519" s="2"/>
      <c r="R519" s="2"/>
      <c r="S519" s="2"/>
    </row>
    <row r="520" spans="1:19" hidden="1">
      <c r="A520" s="19">
        <v>937</v>
      </c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63">
        <f t="shared" si="11"/>
        <v>0</v>
      </c>
      <c r="P520" s="2"/>
      <c r="Q520" s="2"/>
      <c r="R520" s="2"/>
      <c r="S520" s="2"/>
    </row>
    <row r="521" spans="1:19" hidden="1">
      <c r="A521" s="19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63">
        <f t="shared" si="11"/>
        <v>0</v>
      </c>
      <c r="P521" s="2"/>
      <c r="Q521" s="2"/>
      <c r="R521" s="2"/>
      <c r="S521" s="2"/>
    </row>
    <row r="522" spans="1:19" hidden="1">
      <c r="A522" s="19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63">
        <f t="shared" si="11"/>
        <v>0</v>
      </c>
      <c r="P522" s="2"/>
      <c r="Q522" s="2"/>
      <c r="R522" s="2"/>
      <c r="S522" s="2"/>
    </row>
    <row r="523" spans="1:19" hidden="1">
      <c r="A523" s="19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63">
        <f t="shared" si="11"/>
        <v>0</v>
      </c>
      <c r="P523" s="2"/>
      <c r="Q523" s="2"/>
      <c r="R523" s="2"/>
      <c r="S523" s="2"/>
    </row>
    <row r="524" spans="1:19" hidden="1">
      <c r="A524" s="51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63">
        <f t="shared" si="11"/>
        <v>0</v>
      </c>
      <c r="P524" s="23"/>
      <c r="Q524" s="23"/>
      <c r="R524" s="2"/>
      <c r="S524" s="2"/>
    </row>
    <row r="525" spans="1:19" hidden="1">
      <c r="A525" s="19">
        <v>184</v>
      </c>
      <c r="B525" s="10"/>
      <c r="C525" s="10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63">
        <f t="shared" si="11"/>
        <v>0</v>
      </c>
      <c r="P525" s="2"/>
      <c r="Q525" s="2"/>
      <c r="R525" s="2"/>
      <c r="S525" s="2"/>
    </row>
    <row r="526" spans="1:19" hidden="1">
      <c r="A526" s="19">
        <v>184</v>
      </c>
      <c r="B526" s="10"/>
      <c r="C526" s="10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63">
        <f t="shared" si="11"/>
        <v>0</v>
      </c>
      <c r="P526" s="2"/>
      <c r="Q526" s="2"/>
      <c r="R526" s="2"/>
      <c r="S526" s="2"/>
    </row>
    <row r="527" spans="1:19" hidden="1">
      <c r="A527" s="19">
        <v>184</v>
      </c>
      <c r="B527" s="10"/>
      <c r="C527" s="10"/>
      <c r="D527" s="2"/>
      <c r="E527" s="2"/>
      <c r="F527" s="2"/>
      <c r="G527" s="2"/>
      <c r="H527" s="2"/>
      <c r="I527" s="2"/>
      <c r="J527" s="1"/>
      <c r="K527" s="2"/>
      <c r="L527" s="2"/>
      <c r="M527" s="2"/>
      <c r="N527" s="2"/>
      <c r="O527" s="63">
        <f t="shared" si="11"/>
        <v>0</v>
      </c>
      <c r="P527" s="2"/>
      <c r="Q527" s="2"/>
      <c r="R527" s="2"/>
      <c r="S527" s="2"/>
    </row>
    <row r="528" spans="1:19" hidden="1">
      <c r="A528" s="19">
        <v>184</v>
      </c>
      <c r="B528" s="10"/>
      <c r="C528" s="10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63">
        <f t="shared" si="11"/>
        <v>0</v>
      </c>
      <c r="P528" s="2"/>
      <c r="Q528" s="2"/>
      <c r="R528" s="2"/>
      <c r="S528" s="2"/>
    </row>
    <row r="529" spans="1:28" hidden="1">
      <c r="A529" s="19">
        <v>184</v>
      </c>
      <c r="B529" s="10"/>
      <c r="C529" s="10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63">
        <f t="shared" si="11"/>
        <v>0</v>
      </c>
      <c r="P529" s="2"/>
      <c r="Q529" s="2"/>
      <c r="R529" s="2"/>
      <c r="S529" s="2"/>
    </row>
    <row r="530" spans="1:28" hidden="1">
      <c r="A530" s="19">
        <v>184</v>
      </c>
      <c r="B530" s="10"/>
      <c r="C530" s="10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63">
        <f t="shared" si="11"/>
        <v>0</v>
      </c>
      <c r="P530" s="2"/>
      <c r="Q530" s="2"/>
      <c r="R530" s="2"/>
      <c r="S530" s="26"/>
    </row>
    <row r="531" spans="1:28" hidden="1">
      <c r="A531" s="19">
        <v>184</v>
      </c>
      <c r="B531" s="10"/>
      <c r="C531" s="10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63">
        <f t="shared" si="11"/>
        <v>0</v>
      </c>
      <c r="P531" s="2"/>
      <c r="Q531" s="2"/>
      <c r="R531" s="2"/>
      <c r="S531" s="26"/>
    </row>
    <row r="532" spans="1:28" s="7" customFormat="1" hidden="1">
      <c r="A532" s="19"/>
      <c r="B532" s="76" t="s">
        <v>18</v>
      </c>
      <c r="C532" s="76" t="s">
        <v>19</v>
      </c>
      <c r="D532" s="69" t="s">
        <v>35</v>
      </c>
      <c r="E532" s="69"/>
      <c r="F532" s="12" t="s">
        <v>133</v>
      </c>
      <c r="G532" s="12" t="s">
        <v>115</v>
      </c>
      <c r="H532" s="69">
        <v>126.44</v>
      </c>
      <c r="I532" s="69" t="s">
        <v>111</v>
      </c>
      <c r="J532" s="12" t="s">
        <v>17</v>
      </c>
      <c r="K532" s="12" t="s">
        <v>71</v>
      </c>
      <c r="L532" s="12" t="s">
        <v>23</v>
      </c>
      <c r="M532" s="69"/>
      <c r="N532" s="69"/>
      <c r="O532" s="70">
        <v>116</v>
      </c>
      <c r="P532" s="6"/>
      <c r="Q532" s="6"/>
      <c r="R532" s="6">
        <v>7922</v>
      </c>
      <c r="S532" s="6" t="s">
        <v>134</v>
      </c>
      <c r="T532" s="68" t="s">
        <v>87</v>
      </c>
    </row>
    <row r="533" spans="1:28" s="15" customFormat="1" hidden="1">
      <c r="A533" s="19"/>
      <c r="B533" s="11" t="s">
        <v>18</v>
      </c>
      <c r="C533" s="11" t="s">
        <v>19</v>
      </c>
      <c r="D533" s="11" t="s">
        <v>57</v>
      </c>
      <c r="E533" s="11"/>
      <c r="F533" s="11" t="s">
        <v>99</v>
      </c>
      <c r="G533" s="11" t="s">
        <v>139</v>
      </c>
      <c r="H533" s="11">
        <v>908761.34</v>
      </c>
      <c r="I533" s="11" t="s">
        <v>64</v>
      </c>
      <c r="J533" s="11" t="s">
        <v>17</v>
      </c>
      <c r="K533" s="11" t="s">
        <v>71</v>
      </c>
      <c r="L533" s="11" t="s">
        <v>23</v>
      </c>
      <c r="M533" s="11"/>
      <c r="N533" s="11" t="s">
        <v>70</v>
      </c>
      <c r="O533" s="73">
        <f t="shared" si="11"/>
        <v>833725.99999999988</v>
      </c>
      <c r="P533" s="11"/>
      <c r="Q533" s="11"/>
      <c r="R533" s="11">
        <v>3220</v>
      </c>
      <c r="S533" s="72" t="s">
        <v>135</v>
      </c>
      <c r="T533" s="78" t="s">
        <v>140</v>
      </c>
    </row>
    <row r="534" spans="1:28" s="15" customFormat="1" hidden="1">
      <c r="A534" s="19"/>
      <c r="B534" s="11" t="s">
        <v>18</v>
      </c>
      <c r="C534" s="11" t="s">
        <v>19</v>
      </c>
      <c r="D534" s="11" t="s">
        <v>57</v>
      </c>
      <c r="E534" s="11"/>
      <c r="F534" s="11" t="s">
        <v>99</v>
      </c>
      <c r="G534" s="11" t="s">
        <v>141</v>
      </c>
      <c r="H534" s="11">
        <v>1117395.08</v>
      </c>
      <c r="I534" s="11" t="s">
        <v>64</v>
      </c>
      <c r="J534" s="11" t="s">
        <v>17</v>
      </c>
      <c r="K534" s="11" t="s">
        <v>71</v>
      </c>
      <c r="L534" s="11" t="s">
        <v>23</v>
      </c>
      <c r="M534" s="11">
        <v>51256.66</v>
      </c>
      <c r="N534" s="11" t="s">
        <v>68</v>
      </c>
      <c r="O534" s="73">
        <f t="shared" si="11"/>
        <v>1025133.1009174312</v>
      </c>
      <c r="P534" s="11"/>
      <c r="Q534" s="11"/>
      <c r="R534" s="11">
        <v>3220</v>
      </c>
      <c r="S534" s="72" t="s">
        <v>135</v>
      </c>
      <c r="T534" s="78" t="s">
        <v>123</v>
      </c>
    </row>
    <row r="535" spans="1:28" s="154" customFormat="1" hidden="1">
      <c r="A535" s="19"/>
      <c r="B535" s="149" t="s">
        <v>18</v>
      </c>
      <c r="C535" s="149" t="s">
        <v>19</v>
      </c>
      <c r="D535" s="150" t="s">
        <v>142</v>
      </c>
      <c r="E535" s="150"/>
      <c r="F535" s="150" t="s">
        <v>98</v>
      </c>
      <c r="G535" s="150" t="s">
        <v>143</v>
      </c>
      <c r="H535" s="150">
        <v>2607567.15</v>
      </c>
      <c r="I535" s="150" t="s">
        <v>64</v>
      </c>
      <c r="J535" s="149" t="s">
        <v>17</v>
      </c>
      <c r="K535" s="149" t="s">
        <v>71</v>
      </c>
      <c r="L535" s="150" t="s">
        <v>33</v>
      </c>
      <c r="M535" s="150">
        <v>119643.17</v>
      </c>
      <c r="N535" s="150" t="s">
        <v>68</v>
      </c>
      <c r="O535" s="151">
        <f t="shared" si="11"/>
        <v>2392263.4403669722</v>
      </c>
      <c r="P535" s="150"/>
      <c r="Q535" s="150"/>
      <c r="R535" s="150">
        <v>3220</v>
      </c>
      <c r="S535" s="152" t="s">
        <v>135</v>
      </c>
      <c r="T535" s="153" t="s">
        <v>119</v>
      </c>
    </row>
    <row r="536" spans="1:28" s="154" customFormat="1" ht="30" hidden="1">
      <c r="A536" s="19"/>
      <c r="B536" s="149" t="s">
        <v>18</v>
      </c>
      <c r="C536" s="149" t="s">
        <v>19</v>
      </c>
      <c r="D536" s="150" t="s">
        <v>142</v>
      </c>
      <c r="E536" s="150"/>
      <c r="F536" s="150" t="s">
        <v>124</v>
      </c>
      <c r="G536" s="150" t="s">
        <v>144</v>
      </c>
      <c r="H536" s="150">
        <v>860387.25</v>
      </c>
      <c r="I536" s="150" t="s">
        <v>64</v>
      </c>
      <c r="J536" s="149" t="s">
        <v>17</v>
      </c>
      <c r="K536" s="149" t="s">
        <v>71</v>
      </c>
      <c r="L536" s="150" t="s">
        <v>33</v>
      </c>
      <c r="M536" s="150">
        <v>39467.31</v>
      </c>
      <c r="N536" s="150" t="s">
        <v>68</v>
      </c>
      <c r="O536" s="151">
        <f t="shared" si="11"/>
        <v>789346.10091743118</v>
      </c>
      <c r="P536" s="150"/>
      <c r="Q536" s="150"/>
      <c r="R536" s="150">
        <v>9860</v>
      </c>
      <c r="S536" s="152" t="s">
        <v>135</v>
      </c>
      <c r="T536" s="153" t="s">
        <v>145</v>
      </c>
    </row>
    <row r="537" spans="1:28" s="7" customFormat="1" hidden="1">
      <c r="A537" s="19"/>
      <c r="B537" s="76" t="s">
        <v>18</v>
      </c>
      <c r="C537" s="76" t="s">
        <v>19</v>
      </c>
      <c r="D537" s="6" t="s">
        <v>58</v>
      </c>
      <c r="E537" s="6"/>
      <c r="F537" s="6" t="s">
        <v>127</v>
      </c>
      <c r="G537" s="6" t="s">
        <v>146</v>
      </c>
      <c r="H537" s="6">
        <v>11694.07</v>
      </c>
      <c r="I537" s="6" t="s">
        <v>64</v>
      </c>
      <c r="J537" s="6" t="s">
        <v>17</v>
      </c>
      <c r="K537" s="76" t="s">
        <v>71</v>
      </c>
      <c r="L537" s="6" t="s">
        <v>23</v>
      </c>
      <c r="M537" s="6"/>
      <c r="N537" s="6"/>
      <c r="O537" s="79">
        <f t="shared" si="11"/>
        <v>10728.504587155961</v>
      </c>
      <c r="P537" s="6"/>
      <c r="Q537" s="6"/>
      <c r="R537" s="6">
        <v>9860</v>
      </c>
      <c r="S537" s="64" t="s">
        <v>135</v>
      </c>
      <c r="T537" s="68" t="s">
        <v>147</v>
      </c>
    </row>
    <row r="538" spans="1:28" s="7" customFormat="1" hidden="1">
      <c r="A538" s="19"/>
      <c r="B538" s="76" t="s">
        <v>18</v>
      </c>
      <c r="C538" s="76" t="s">
        <v>19</v>
      </c>
      <c r="D538" s="6" t="s">
        <v>38</v>
      </c>
      <c r="E538" s="6"/>
      <c r="F538" s="6" t="s">
        <v>124</v>
      </c>
      <c r="G538" s="6" t="s">
        <v>148</v>
      </c>
      <c r="H538" s="6">
        <v>38978.400000000001</v>
      </c>
      <c r="I538" s="6" t="s">
        <v>64</v>
      </c>
      <c r="J538" s="6" t="s">
        <v>17</v>
      </c>
      <c r="K538" s="76" t="s">
        <v>71</v>
      </c>
      <c r="L538" s="6" t="s">
        <v>23</v>
      </c>
      <c r="M538" s="6"/>
      <c r="N538" s="6"/>
      <c r="O538" s="79">
        <f t="shared" si="11"/>
        <v>35760</v>
      </c>
      <c r="P538" s="6"/>
      <c r="Q538" s="6"/>
      <c r="R538" s="6">
        <v>9860</v>
      </c>
      <c r="S538" s="64" t="s">
        <v>135</v>
      </c>
      <c r="T538" s="68" t="s">
        <v>129</v>
      </c>
    </row>
    <row r="539" spans="1:28" s="154" customFormat="1" hidden="1">
      <c r="A539" s="19"/>
      <c r="B539" s="149" t="s">
        <v>18</v>
      </c>
      <c r="C539" s="149" t="s">
        <v>19</v>
      </c>
      <c r="D539" s="150" t="s">
        <v>142</v>
      </c>
      <c r="E539" s="150"/>
      <c r="F539" s="150" t="s">
        <v>124</v>
      </c>
      <c r="G539" s="150" t="s">
        <v>149</v>
      </c>
      <c r="H539" s="150">
        <v>67908.84</v>
      </c>
      <c r="I539" s="150" t="s">
        <v>64</v>
      </c>
      <c r="J539" s="149" t="s">
        <v>17</v>
      </c>
      <c r="K539" s="149" t="s">
        <v>71</v>
      </c>
      <c r="L539" s="150" t="s">
        <v>33</v>
      </c>
      <c r="M539" s="150"/>
      <c r="N539" s="150"/>
      <c r="O539" s="151">
        <f t="shared" si="11"/>
        <v>62301.688073394485</v>
      </c>
      <c r="P539" s="150"/>
      <c r="Q539" s="150"/>
      <c r="R539" s="150">
        <v>9860</v>
      </c>
      <c r="S539" s="152" t="s">
        <v>135</v>
      </c>
      <c r="T539" s="153" t="s">
        <v>130</v>
      </c>
    </row>
    <row r="540" spans="1:28" hidden="1">
      <c r="A540" s="19"/>
      <c r="B540" s="2" t="s">
        <v>18</v>
      </c>
      <c r="C540" s="2" t="s">
        <v>19</v>
      </c>
      <c r="D540" s="2" t="s">
        <v>37</v>
      </c>
      <c r="E540" s="2"/>
      <c r="F540" s="2" t="s">
        <v>125</v>
      </c>
      <c r="G540" s="2" t="s">
        <v>152</v>
      </c>
      <c r="H540" s="2">
        <v>1837.74</v>
      </c>
      <c r="I540" s="2" t="s">
        <v>64</v>
      </c>
      <c r="J540" s="2" t="s">
        <v>17</v>
      </c>
      <c r="K540" s="2" t="s">
        <v>71</v>
      </c>
      <c r="L540" s="2" t="s">
        <v>151</v>
      </c>
      <c r="M540" s="2"/>
      <c r="N540" s="2"/>
      <c r="O540" s="63">
        <f t="shared" si="11"/>
        <v>1685.9999999999998</v>
      </c>
      <c r="P540" s="2"/>
      <c r="Q540" s="2"/>
      <c r="R540" s="2">
        <v>9860</v>
      </c>
      <c r="S540" s="2" t="s">
        <v>150</v>
      </c>
      <c r="T540" s="57" t="s">
        <v>153</v>
      </c>
    </row>
    <row r="541" spans="1:28" hidden="1">
      <c r="A541" s="19"/>
      <c r="B541" s="19" t="s">
        <v>18</v>
      </c>
      <c r="C541" s="19" t="s">
        <v>19</v>
      </c>
      <c r="D541" s="19" t="s">
        <v>142</v>
      </c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63"/>
      <c r="P541" s="19"/>
      <c r="Q541" s="19"/>
      <c r="R541" s="19"/>
      <c r="S541" s="19"/>
      <c r="T541" s="58"/>
      <c r="U541" s="31"/>
      <c r="V541" s="31"/>
      <c r="W541" s="31"/>
      <c r="X541" s="31"/>
      <c r="Y541" s="31"/>
      <c r="Z541" s="31"/>
      <c r="AA541" s="31"/>
      <c r="AB541" s="31"/>
    </row>
    <row r="542" spans="1:28" hidden="1">
      <c r="A542" s="19"/>
      <c r="B542" s="19" t="s">
        <v>18</v>
      </c>
      <c r="C542" s="19" t="s">
        <v>19</v>
      </c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63"/>
      <c r="P542" s="19"/>
      <c r="Q542" s="19"/>
      <c r="R542" s="19"/>
      <c r="S542" s="19"/>
      <c r="T542" s="58"/>
      <c r="U542" s="31"/>
      <c r="V542" s="31"/>
      <c r="W542" s="31"/>
      <c r="X542" s="31"/>
      <c r="Y542" s="31"/>
      <c r="Z542" s="31"/>
      <c r="AA542" s="31"/>
      <c r="AB542" s="31"/>
    </row>
    <row r="543" spans="1:28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63"/>
      <c r="P543" s="19"/>
      <c r="Q543" s="19"/>
      <c r="R543" s="19"/>
      <c r="S543" s="19"/>
      <c r="T543" s="58"/>
      <c r="U543" s="31"/>
      <c r="V543" s="31"/>
      <c r="W543" s="31"/>
      <c r="X543" s="31"/>
      <c r="Y543" s="31"/>
      <c r="Z543" s="31"/>
      <c r="AA543" s="31"/>
      <c r="AB543" s="31"/>
    </row>
    <row r="544" spans="1:28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63"/>
      <c r="P544" s="19"/>
      <c r="Q544" s="19"/>
      <c r="R544" s="19"/>
      <c r="S544" s="19"/>
      <c r="T544" s="58"/>
      <c r="U544" s="31"/>
      <c r="V544" s="31"/>
      <c r="W544" s="31"/>
      <c r="X544" s="31"/>
      <c r="Y544" s="31"/>
      <c r="Z544" s="31"/>
      <c r="AA544" s="31"/>
      <c r="AB544" s="31"/>
    </row>
    <row r="545" spans="1:28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63"/>
      <c r="P545" s="19"/>
      <c r="Q545" s="19"/>
      <c r="R545" s="19"/>
      <c r="S545" s="19"/>
      <c r="T545" s="58"/>
      <c r="U545" s="31"/>
      <c r="V545" s="31"/>
      <c r="W545" s="31"/>
      <c r="X545" s="31"/>
      <c r="Y545" s="31"/>
      <c r="Z545" s="31"/>
      <c r="AA545" s="31"/>
      <c r="AB545" s="31"/>
    </row>
    <row r="546" spans="1:28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63"/>
      <c r="P546" s="19"/>
      <c r="Q546" s="19"/>
      <c r="R546" s="19"/>
      <c r="S546" s="19"/>
      <c r="T546" s="58"/>
      <c r="U546" s="31"/>
      <c r="V546" s="31"/>
      <c r="W546" s="31"/>
      <c r="X546" s="31"/>
      <c r="Y546" s="31"/>
      <c r="Z546" s="31"/>
      <c r="AA546" s="31"/>
      <c r="AB546" s="31"/>
    </row>
    <row r="547" spans="1:28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63"/>
      <c r="P547" s="19"/>
      <c r="Q547" s="19"/>
      <c r="R547" s="19"/>
      <c r="S547" s="19"/>
      <c r="T547" s="58"/>
      <c r="U547" s="31"/>
      <c r="V547" s="31"/>
      <c r="W547" s="31"/>
      <c r="X547" s="31"/>
      <c r="Y547" s="31"/>
      <c r="Z547" s="31"/>
      <c r="AA547" s="31"/>
      <c r="AB547" s="31"/>
    </row>
    <row r="548" spans="1:28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63"/>
      <c r="P548" s="19"/>
      <c r="Q548" s="19"/>
      <c r="R548" s="19"/>
      <c r="S548" s="19"/>
      <c r="T548" s="58"/>
      <c r="U548" s="31"/>
      <c r="V548" s="31"/>
      <c r="W548" s="31"/>
      <c r="X548" s="31"/>
      <c r="Y548" s="31"/>
      <c r="Z548" s="31"/>
      <c r="AA548" s="31"/>
      <c r="AB548" s="31"/>
    </row>
    <row r="549" spans="1:28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63"/>
      <c r="P549" s="19"/>
      <c r="Q549" s="19"/>
      <c r="R549" s="19"/>
      <c r="S549" s="19"/>
      <c r="T549" s="58"/>
      <c r="U549" s="31"/>
      <c r="V549" s="31"/>
      <c r="W549" s="31"/>
      <c r="X549" s="31"/>
      <c r="Y549" s="31"/>
      <c r="Z549" s="31"/>
      <c r="AA549" s="31"/>
      <c r="AB549" s="31"/>
    </row>
    <row r="550" spans="1:28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63"/>
      <c r="P550" s="19"/>
      <c r="Q550" s="19"/>
      <c r="R550" s="19"/>
      <c r="S550" s="19"/>
      <c r="T550" s="58"/>
      <c r="U550" s="31"/>
      <c r="V550" s="31"/>
      <c r="W550" s="31"/>
      <c r="X550" s="31"/>
      <c r="Y550" s="31"/>
      <c r="Z550" s="31"/>
      <c r="AA550" s="31"/>
      <c r="AB550" s="31"/>
    </row>
    <row r="551" spans="1:28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63"/>
      <c r="P551" s="19"/>
      <c r="Q551" s="19"/>
      <c r="R551" s="19"/>
      <c r="S551" s="19"/>
      <c r="T551" s="58"/>
      <c r="U551" s="31"/>
      <c r="V551" s="31"/>
      <c r="W551" s="31"/>
      <c r="X551" s="31"/>
      <c r="Y551" s="31"/>
      <c r="Z551" s="31"/>
      <c r="AA551" s="31"/>
      <c r="AB551" s="31"/>
    </row>
    <row r="552" spans="1:28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63"/>
      <c r="P552" s="19"/>
      <c r="Q552" s="19"/>
      <c r="R552" s="19"/>
      <c r="S552" s="19"/>
      <c r="T552" s="58"/>
      <c r="U552" s="31"/>
      <c r="V552" s="31"/>
      <c r="W552" s="31"/>
      <c r="X552" s="31"/>
      <c r="Y552" s="31"/>
      <c r="Z552" s="31"/>
      <c r="AA552" s="31"/>
      <c r="AB552" s="31"/>
    </row>
    <row r="553" spans="1:28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63"/>
      <c r="P553" s="19"/>
      <c r="Q553" s="19"/>
      <c r="R553" s="19"/>
      <c r="S553" s="19"/>
      <c r="T553" s="58"/>
      <c r="U553" s="31"/>
      <c r="V553" s="31"/>
      <c r="W553" s="31"/>
      <c r="X553" s="31"/>
      <c r="Y553" s="31"/>
      <c r="Z553" s="31"/>
      <c r="AA553" s="31"/>
      <c r="AB553" s="31"/>
    </row>
    <row r="554" spans="1:28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63"/>
      <c r="P554" s="19"/>
      <c r="Q554" s="19"/>
      <c r="R554" s="19"/>
      <c r="S554" s="19"/>
      <c r="T554" s="58"/>
      <c r="U554" s="31"/>
      <c r="V554" s="31"/>
      <c r="W554" s="31"/>
      <c r="X554" s="31"/>
      <c r="Y554" s="31"/>
      <c r="Z554" s="31"/>
      <c r="AA554" s="31"/>
      <c r="AB554" s="31"/>
    </row>
    <row r="555" spans="1:28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63"/>
      <c r="P555" s="19"/>
      <c r="Q555" s="19"/>
      <c r="R555" s="19"/>
      <c r="S555" s="19"/>
      <c r="T555" s="58"/>
      <c r="U555" s="31"/>
      <c r="V555" s="31"/>
      <c r="W555" s="31"/>
      <c r="X555" s="31"/>
      <c r="Y555" s="31"/>
      <c r="Z555" s="31"/>
      <c r="AA555" s="31"/>
      <c r="AB555" s="31"/>
    </row>
    <row r="556" spans="1:28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63"/>
      <c r="P556" s="19"/>
      <c r="Q556" s="19"/>
      <c r="R556" s="19"/>
      <c r="S556" s="19"/>
      <c r="T556" s="58"/>
      <c r="U556" s="31"/>
      <c r="V556" s="31"/>
      <c r="W556" s="31"/>
      <c r="X556" s="31"/>
      <c r="Y556" s="31"/>
      <c r="Z556" s="31"/>
      <c r="AA556" s="31"/>
      <c r="AB556" s="31"/>
    </row>
    <row r="557" spans="1:28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63"/>
      <c r="P557" s="19"/>
      <c r="Q557" s="19"/>
      <c r="R557" s="19"/>
      <c r="S557" s="19"/>
      <c r="T557" s="58"/>
      <c r="U557" s="31"/>
      <c r="V557" s="31"/>
      <c r="W557" s="31"/>
      <c r="X557" s="31"/>
      <c r="Y557" s="31"/>
      <c r="Z557" s="31"/>
      <c r="AA557" s="31"/>
      <c r="AB557" s="31"/>
    </row>
    <row r="558" spans="1:28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63"/>
      <c r="P558" s="19"/>
      <c r="Q558" s="19"/>
      <c r="R558" s="19"/>
      <c r="S558" s="19"/>
      <c r="T558" s="58"/>
      <c r="U558" s="31"/>
      <c r="V558" s="31"/>
      <c r="W558" s="31"/>
      <c r="X558" s="31"/>
      <c r="Y558" s="31"/>
      <c r="Z558" s="31"/>
      <c r="AA558" s="31"/>
      <c r="AB558" s="31"/>
    </row>
    <row r="559" spans="1:28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63"/>
      <c r="P559" s="19"/>
      <c r="Q559" s="19"/>
      <c r="R559" s="19"/>
      <c r="S559" s="19"/>
      <c r="T559" s="58"/>
      <c r="U559" s="31"/>
      <c r="V559" s="31"/>
      <c r="W559" s="31"/>
      <c r="X559" s="31"/>
      <c r="Y559" s="31"/>
      <c r="Z559" s="31"/>
      <c r="AA559" s="31"/>
      <c r="AB559" s="31"/>
    </row>
    <row r="560" spans="1:28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63"/>
      <c r="P560" s="19"/>
      <c r="Q560" s="19"/>
      <c r="R560" s="19"/>
      <c r="S560" s="19"/>
      <c r="T560" s="58"/>
      <c r="U560" s="31"/>
      <c r="V560" s="31"/>
      <c r="W560" s="31"/>
      <c r="X560" s="31"/>
      <c r="Y560" s="31"/>
      <c r="Z560" s="31"/>
      <c r="AA560" s="31"/>
      <c r="AB560" s="31"/>
    </row>
    <row r="561" spans="1:28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63"/>
      <c r="P561" s="19"/>
      <c r="Q561" s="19"/>
      <c r="R561" s="19"/>
      <c r="S561" s="19"/>
      <c r="T561" s="58"/>
      <c r="U561" s="31"/>
      <c r="V561" s="31"/>
      <c r="W561" s="31"/>
      <c r="X561" s="31"/>
      <c r="Y561" s="31"/>
      <c r="Z561" s="31"/>
      <c r="AA561" s="31"/>
      <c r="AB561" s="31"/>
    </row>
    <row r="562" spans="1:28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63"/>
      <c r="P562" s="19"/>
      <c r="Q562" s="19"/>
      <c r="R562" s="19"/>
      <c r="S562" s="19"/>
      <c r="T562" s="58"/>
      <c r="U562" s="31"/>
      <c r="V562" s="31"/>
      <c r="W562" s="31"/>
      <c r="X562" s="31"/>
      <c r="Y562" s="31"/>
      <c r="Z562" s="31"/>
      <c r="AA562" s="31"/>
      <c r="AB562" s="31"/>
    </row>
    <row r="563" spans="1:28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63"/>
      <c r="P563" s="19"/>
      <c r="Q563" s="19"/>
      <c r="R563" s="19"/>
      <c r="S563" s="19"/>
      <c r="T563" s="58"/>
      <c r="U563" s="31"/>
      <c r="V563" s="31"/>
      <c r="W563" s="31"/>
      <c r="X563" s="31"/>
      <c r="Y563" s="31"/>
      <c r="Z563" s="31"/>
      <c r="AA563" s="31"/>
      <c r="AB563" s="31"/>
    </row>
    <row r="564" spans="1:28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63"/>
      <c r="P564" s="19"/>
      <c r="Q564" s="19"/>
      <c r="R564" s="19"/>
      <c r="S564" s="19"/>
      <c r="T564" s="58"/>
      <c r="U564" s="31"/>
      <c r="V564" s="31"/>
      <c r="W564" s="31"/>
      <c r="X564" s="31"/>
      <c r="Y564" s="31"/>
      <c r="Z564" s="31"/>
      <c r="AA564" s="31"/>
      <c r="AB564" s="31"/>
    </row>
    <row r="565" spans="1:28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63"/>
      <c r="P565" s="19"/>
      <c r="Q565" s="19"/>
      <c r="R565" s="19"/>
      <c r="S565" s="19"/>
      <c r="T565" s="58"/>
      <c r="U565" s="31"/>
      <c r="V565" s="31"/>
      <c r="W565" s="31"/>
      <c r="X565" s="31"/>
      <c r="Y565" s="31"/>
      <c r="Z565" s="31"/>
      <c r="AA565" s="31"/>
      <c r="AB565" s="31"/>
    </row>
    <row r="566" spans="1:28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63"/>
      <c r="P566" s="19"/>
      <c r="Q566" s="19"/>
      <c r="R566" s="19"/>
      <c r="S566" s="19"/>
      <c r="T566" s="58"/>
      <c r="U566" s="31"/>
      <c r="V566" s="31"/>
      <c r="W566" s="31"/>
      <c r="X566" s="31"/>
      <c r="Y566" s="31"/>
      <c r="Z566" s="31"/>
      <c r="AA566" s="31"/>
      <c r="AB566" s="31"/>
    </row>
    <row r="567" spans="1:28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63"/>
      <c r="P567" s="19"/>
      <c r="Q567" s="19"/>
      <c r="R567" s="19"/>
      <c r="S567" s="19"/>
      <c r="T567" s="58"/>
      <c r="U567" s="31"/>
      <c r="V567" s="31"/>
      <c r="W567" s="31"/>
      <c r="X567" s="31"/>
      <c r="Y567" s="31"/>
      <c r="Z567" s="31"/>
      <c r="AA567" s="31"/>
      <c r="AB567" s="31"/>
    </row>
    <row r="568" spans="1:28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63"/>
      <c r="P568" s="19"/>
      <c r="Q568" s="19"/>
      <c r="R568" s="19"/>
      <c r="S568" s="19"/>
      <c r="T568" s="58"/>
      <c r="U568" s="31"/>
      <c r="V568" s="31"/>
      <c r="W568" s="31"/>
      <c r="X568" s="31"/>
      <c r="Y568" s="31"/>
      <c r="Z568" s="31"/>
      <c r="AA568" s="31"/>
      <c r="AB568" s="31"/>
    </row>
    <row r="569" spans="1:28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63"/>
      <c r="P569" s="19"/>
      <c r="Q569" s="19"/>
      <c r="R569" s="19"/>
      <c r="S569" s="19"/>
      <c r="T569" s="58"/>
      <c r="U569" s="31"/>
      <c r="V569" s="31"/>
      <c r="W569" s="31"/>
      <c r="X569" s="31"/>
      <c r="Y569" s="31"/>
      <c r="Z569" s="31"/>
      <c r="AA569" s="31"/>
      <c r="AB569" s="31"/>
    </row>
    <row r="570" spans="1:28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63"/>
      <c r="P570" s="19"/>
      <c r="Q570" s="19"/>
      <c r="R570" s="19"/>
      <c r="S570" s="19"/>
      <c r="T570" s="58"/>
      <c r="U570" s="31"/>
      <c r="V570" s="31"/>
      <c r="W570" s="31"/>
      <c r="X570" s="31"/>
      <c r="Y570" s="31"/>
      <c r="Z570" s="31"/>
      <c r="AA570" s="31"/>
      <c r="AB570" s="31"/>
    </row>
    <row r="571" spans="1:28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63"/>
      <c r="P571" s="19"/>
      <c r="Q571" s="19"/>
      <c r="R571" s="19"/>
      <c r="S571" s="19"/>
      <c r="T571" s="58"/>
      <c r="U571" s="31"/>
      <c r="V571" s="31"/>
      <c r="W571" s="31"/>
      <c r="X571" s="31"/>
      <c r="Y571" s="31"/>
      <c r="Z571" s="31"/>
      <c r="AA571" s="31"/>
      <c r="AB571" s="31"/>
    </row>
    <row r="572" spans="1:28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63"/>
      <c r="P572" s="19"/>
      <c r="Q572" s="19"/>
      <c r="R572" s="19"/>
      <c r="S572" s="19"/>
      <c r="T572" s="58"/>
      <c r="U572" s="31"/>
      <c r="V572" s="31"/>
      <c r="W572" s="31"/>
      <c r="X572" s="31"/>
      <c r="Y572" s="31"/>
      <c r="Z572" s="31"/>
      <c r="AA572" s="31"/>
      <c r="AB572" s="31"/>
    </row>
    <row r="573" spans="1:28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63"/>
      <c r="P573" s="19"/>
      <c r="Q573" s="19"/>
      <c r="R573" s="19"/>
      <c r="S573" s="19"/>
      <c r="T573" s="58"/>
      <c r="U573" s="31"/>
      <c r="V573" s="31"/>
      <c r="W573" s="31"/>
      <c r="X573" s="31"/>
      <c r="Y573" s="31"/>
      <c r="Z573" s="31"/>
      <c r="AA573" s="31"/>
      <c r="AB573" s="31"/>
    </row>
    <row r="574" spans="1:28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63"/>
      <c r="P574" s="19"/>
      <c r="Q574" s="19"/>
      <c r="R574" s="19"/>
      <c r="S574" s="19"/>
      <c r="T574" s="58"/>
      <c r="U574" s="31"/>
      <c r="V574" s="31"/>
      <c r="W574" s="31"/>
      <c r="X574" s="31"/>
      <c r="Y574" s="31"/>
      <c r="Z574" s="31"/>
      <c r="AA574" s="31"/>
      <c r="AB574" s="31"/>
    </row>
    <row r="575" spans="1:28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63"/>
      <c r="P575" s="19"/>
      <c r="Q575" s="19"/>
      <c r="R575" s="19"/>
      <c r="S575" s="19"/>
      <c r="T575" s="58"/>
      <c r="U575" s="31"/>
      <c r="V575" s="31"/>
      <c r="W575" s="31"/>
      <c r="X575" s="31"/>
      <c r="Y575" s="31"/>
      <c r="Z575" s="31"/>
      <c r="AA575" s="31"/>
      <c r="AB575" s="31"/>
    </row>
    <row r="576" spans="1:28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63"/>
      <c r="P576" s="19"/>
      <c r="Q576" s="19"/>
      <c r="R576" s="19"/>
      <c r="S576" s="19"/>
      <c r="T576" s="58"/>
      <c r="U576" s="31"/>
      <c r="V576" s="31"/>
      <c r="W576" s="31"/>
      <c r="X576" s="31"/>
      <c r="Y576" s="31"/>
      <c r="Z576" s="31"/>
      <c r="AA576" s="31"/>
      <c r="AB576" s="31"/>
    </row>
    <row r="577" spans="1:28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63"/>
      <c r="P577" s="19"/>
      <c r="Q577" s="19"/>
      <c r="R577" s="19"/>
      <c r="S577" s="19"/>
      <c r="T577" s="58"/>
      <c r="U577" s="31"/>
      <c r="V577" s="31"/>
      <c r="W577" s="31"/>
      <c r="X577" s="31"/>
      <c r="Y577" s="31"/>
      <c r="Z577" s="31"/>
      <c r="AA577" s="31"/>
      <c r="AB577" s="31"/>
    </row>
    <row r="578" spans="1:28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63"/>
      <c r="P578" s="19"/>
      <c r="Q578" s="19"/>
      <c r="R578" s="19"/>
      <c r="S578" s="19"/>
      <c r="T578" s="58"/>
      <c r="U578" s="31"/>
      <c r="V578" s="31"/>
      <c r="W578" s="31"/>
      <c r="X578" s="31"/>
      <c r="Y578" s="31"/>
      <c r="Z578" s="31"/>
      <c r="AA578" s="31"/>
      <c r="AB578" s="31"/>
    </row>
    <row r="579" spans="1:28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63"/>
      <c r="P579" s="19"/>
      <c r="Q579" s="19"/>
      <c r="R579" s="19"/>
      <c r="S579" s="19"/>
      <c r="T579" s="58"/>
      <c r="U579" s="31"/>
      <c r="V579" s="31"/>
      <c r="W579" s="31"/>
      <c r="X579" s="31"/>
      <c r="Y579" s="31"/>
      <c r="Z579" s="31"/>
      <c r="AA579" s="31"/>
      <c r="AB579" s="31"/>
    </row>
    <row r="580" spans="1:28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63"/>
      <c r="P580" s="19"/>
      <c r="Q580" s="19"/>
      <c r="R580" s="19"/>
      <c r="S580" s="19"/>
      <c r="T580" s="58"/>
      <c r="U580" s="31"/>
      <c r="V580" s="31"/>
      <c r="W580" s="31"/>
      <c r="X580" s="31"/>
      <c r="Y580" s="31"/>
      <c r="Z580" s="31"/>
      <c r="AA580" s="31"/>
      <c r="AB580" s="31"/>
    </row>
    <row r="581" spans="1:28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63"/>
      <c r="P581" s="19"/>
      <c r="Q581" s="19"/>
      <c r="R581" s="19"/>
      <c r="S581" s="19"/>
      <c r="T581" s="58"/>
      <c r="U581" s="31"/>
      <c r="V581" s="31"/>
      <c r="W581" s="31"/>
      <c r="X581" s="31"/>
      <c r="Y581" s="31"/>
      <c r="Z581" s="31"/>
      <c r="AA581" s="31"/>
      <c r="AB581" s="31"/>
    </row>
    <row r="582" spans="1:28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63"/>
      <c r="P582" s="19"/>
      <c r="Q582" s="19"/>
      <c r="R582" s="19"/>
      <c r="S582" s="19"/>
      <c r="T582" s="58"/>
      <c r="U582" s="31"/>
      <c r="V582" s="31"/>
      <c r="W582" s="31"/>
      <c r="X582" s="31"/>
      <c r="Y582" s="31"/>
      <c r="Z582" s="31"/>
      <c r="AA582" s="31"/>
      <c r="AB582" s="31"/>
    </row>
    <row r="583" spans="1:28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63"/>
      <c r="P583" s="19"/>
      <c r="Q583" s="19"/>
      <c r="R583" s="19"/>
      <c r="S583" s="19"/>
      <c r="T583" s="58"/>
      <c r="U583" s="31"/>
      <c r="V583" s="31"/>
      <c r="W583" s="31"/>
      <c r="X583" s="31"/>
      <c r="Y583" s="31"/>
      <c r="Z583" s="31"/>
      <c r="AA583" s="31"/>
      <c r="AB583" s="31"/>
    </row>
    <row r="584" spans="1:28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63"/>
      <c r="P584" s="19"/>
      <c r="Q584" s="19"/>
      <c r="R584" s="19"/>
      <c r="S584" s="19"/>
      <c r="T584" s="58"/>
      <c r="U584" s="31"/>
      <c r="V584" s="31"/>
      <c r="W584" s="31"/>
      <c r="X584" s="31"/>
      <c r="Y584" s="31"/>
      <c r="Z584" s="31"/>
      <c r="AA584" s="31"/>
      <c r="AB584" s="31"/>
    </row>
    <row r="585" spans="1:28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63"/>
      <c r="P585" s="19"/>
      <c r="Q585" s="19"/>
      <c r="R585" s="19"/>
      <c r="S585" s="19"/>
      <c r="T585" s="58"/>
      <c r="U585" s="31"/>
      <c r="V585" s="31"/>
      <c r="W585" s="31"/>
      <c r="X585" s="31"/>
      <c r="Y585" s="31"/>
      <c r="Z585" s="31"/>
      <c r="AA585" s="31"/>
      <c r="AB585" s="31"/>
    </row>
    <row r="586" spans="1:28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63"/>
      <c r="P586" s="19"/>
      <c r="Q586" s="19"/>
      <c r="R586" s="19"/>
      <c r="S586" s="19"/>
      <c r="T586" s="58"/>
      <c r="U586" s="31"/>
      <c r="V586" s="31"/>
      <c r="W586" s="31"/>
      <c r="X586" s="31"/>
      <c r="Y586" s="31"/>
      <c r="Z586" s="31"/>
      <c r="AA586" s="31"/>
      <c r="AB586" s="31"/>
    </row>
    <row r="587" spans="1:28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63"/>
      <c r="P587" s="19"/>
      <c r="Q587" s="19"/>
      <c r="R587" s="19"/>
      <c r="S587" s="19"/>
      <c r="T587" s="58"/>
      <c r="U587" s="31"/>
      <c r="V587" s="31"/>
      <c r="W587" s="31"/>
      <c r="X587" s="31"/>
      <c r="Y587" s="31"/>
      <c r="Z587" s="31"/>
      <c r="AA587" s="31"/>
      <c r="AB587" s="31"/>
    </row>
    <row r="588" spans="1:28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63"/>
      <c r="P588" s="19"/>
      <c r="Q588" s="19"/>
      <c r="R588" s="19"/>
      <c r="S588" s="19"/>
      <c r="T588" s="58"/>
      <c r="U588" s="31"/>
      <c r="V588" s="31"/>
      <c r="W588" s="31"/>
      <c r="X588" s="31"/>
      <c r="Y588" s="31"/>
      <c r="Z588" s="31"/>
      <c r="AA588" s="31"/>
      <c r="AB588" s="31"/>
    </row>
    <row r="589" spans="1:28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63"/>
      <c r="P589" s="19"/>
      <c r="Q589" s="19"/>
      <c r="R589" s="19"/>
      <c r="S589" s="19"/>
      <c r="T589" s="58"/>
      <c r="U589" s="31"/>
      <c r="V589" s="31"/>
      <c r="W589" s="31"/>
      <c r="X589" s="31"/>
      <c r="Y589" s="31"/>
      <c r="Z589" s="31"/>
      <c r="AA589" s="31"/>
      <c r="AB589" s="31"/>
    </row>
    <row r="590" spans="1:28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63"/>
      <c r="P590" s="19"/>
      <c r="Q590" s="19"/>
      <c r="R590" s="19"/>
      <c r="S590" s="19"/>
      <c r="T590" s="58"/>
      <c r="U590" s="31"/>
      <c r="V590" s="31"/>
      <c r="W590" s="31"/>
      <c r="X590" s="31"/>
      <c r="Y590" s="31"/>
      <c r="Z590" s="31"/>
      <c r="AA590" s="31"/>
      <c r="AB590" s="31"/>
    </row>
    <row r="591" spans="1:28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63"/>
      <c r="P591" s="19"/>
      <c r="Q591" s="19"/>
      <c r="R591" s="19"/>
      <c r="S591" s="19"/>
      <c r="T591" s="58"/>
      <c r="U591" s="31"/>
      <c r="V591" s="31"/>
      <c r="W591" s="31"/>
      <c r="X591" s="31"/>
      <c r="Y591" s="31"/>
      <c r="Z591" s="31"/>
      <c r="AA591" s="31"/>
      <c r="AB591" s="31"/>
    </row>
    <row r="592" spans="1:28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63"/>
      <c r="P592" s="19"/>
      <c r="Q592" s="19"/>
      <c r="R592" s="19"/>
      <c r="S592" s="19"/>
      <c r="T592" s="58"/>
      <c r="U592" s="31"/>
      <c r="V592" s="31"/>
      <c r="W592" s="31"/>
      <c r="X592" s="31"/>
      <c r="Y592" s="31"/>
      <c r="Z592" s="31"/>
      <c r="AA592" s="31"/>
      <c r="AB592" s="31"/>
    </row>
    <row r="593" spans="1:28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63"/>
      <c r="P593" s="19"/>
      <c r="Q593" s="19"/>
      <c r="R593" s="19"/>
      <c r="S593" s="19"/>
      <c r="T593" s="58"/>
      <c r="U593" s="31"/>
      <c r="V593" s="31"/>
      <c r="W593" s="31"/>
      <c r="X593" s="31"/>
      <c r="Y593" s="31"/>
      <c r="Z593" s="31"/>
      <c r="AA593" s="31"/>
      <c r="AB593" s="31"/>
    </row>
    <row r="594" spans="1:28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63"/>
      <c r="P594" s="19"/>
      <c r="Q594" s="19"/>
      <c r="R594" s="19"/>
      <c r="S594" s="19"/>
      <c r="T594" s="58"/>
      <c r="U594" s="31"/>
      <c r="V594" s="31"/>
      <c r="W594" s="31"/>
      <c r="X594" s="31"/>
      <c r="Y594" s="31"/>
      <c r="Z594" s="31"/>
      <c r="AA594" s="31"/>
      <c r="AB594" s="31"/>
    </row>
    <row r="595" spans="1:28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63"/>
      <c r="P595" s="19"/>
      <c r="Q595" s="19"/>
      <c r="R595" s="19"/>
      <c r="S595" s="19"/>
      <c r="T595" s="58"/>
      <c r="U595" s="31"/>
      <c r="V595" s="31"/>
      <c r="W595" s="31"/>
      <c r="X595" s="31"/>
      <c r="Y595" s="31"/>
      <c r="Z595" s="31"/>
      <c r="AA595" s="31"/>
      <c r="AB595" s="31"/>
    </row>
    <row r="596" spans="1:28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63"/>
      <c r="P596" s="19"/>
      <c r="Q596" s="19"/>
      <c r="R596" s="19"/>
      <c r="S596" s="19"/>
      <c r="T596" s="58"/>
      <c r="U596" s="31"/>
      <c r="V596" s="31"/>
      <c r="W596" s="31"/>
      <c r="X596" s="31"/>
      <c r="Y596" s="31"/>
      <c r="Z596" s="31"/>
      <c r="AA596" s="31"/>
      <c r="AB596" s="31"/>
    </row>
    <row r="597" spans="1:28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63"/>
      <c r="P597" s="19"/>
      <c r="Q597" s="19"/>
      <c r="R597" s="19"/>
      <c r="S597" s="19"/>
      <c r="T597" s="58"/>
      <c r="U597" s="31"/>
      <c r="V597" s="31"/>
      <c r="W597" s="31"/>
      <c r="X597" s="31"/>
      <c r="Y597" s="31"/>
      <c r="Z597" s="31"/>
      <c r="AA597" s="31"/>
      <c r="AB597" s="31"/>
    </row>
    <row r="598" spans="1:28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63"/>
      <c r="P598" s="19"/>
      <c r="Q598" s="19"/>
      <c r="R598" s="19"/>
      <c r="S598" s="19"/>
      <c r="T598" s="58"/>
      <c r="U598" s="31"/>
      <c r="V598" s="31"/>
      <c r="W598" s="31"/>
      <c r="X598" s="31"/>
      <c r="Y598" s="31"/>
      <c r="Z598" s="31"/>
      <c r="AA598" s="31"/>
      <c r="AB598" s="31"/>
    </row>
    <row r="599" spans="1:28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63"/>
      <c r="P599" s="19"/>
      <c r="Q599" s="19"/>
      <c r="R599" s="19"/>
      <c r="S599" s="19"/>
      <c r="T599" s="58"/>
      <c r="U599" s="31"/>
      <c r="V599" s="31"/>
      <c r="W599" s="31"/>
      <c r="X599" s="31"/>
      <c r="Y599" s="31"/>
      <c r="Z599" s="31"/>
      <c r="AA599" s="31"/>
      <c r="AB599" s="31"/>
    </row>
    <row r="600" spans="1:28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63"/>
      <c r="P600" s="19"/>
      <c r="Q600" s="19"/>
      <c r="R600" s="19"/>
      <c r="S600" s="19"/>
      <c r="T600" s="58"/>
      <c r="U600" s="31"/>
      <c r="V600" s="31"/>
      <c r="W600" s="31"/>
      <c r="X600" s="31"/>
      <c r="Y600" s="31"/>
      <c r="Z600" s="31"/>
      <c r="AA600" s="31"/>
      <c r="AB600" s="31"/>
    </row>
    <row r="601" spans="1:28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63"/>
      <c r="P601" s="19"/>
      <c r="Q601" s="19"/>
      <c r="R601" s="19"/>
      <c r="S601" s="19"/>
      <c r="T601" s="58"/>
      <c r="U601" s="31"/>
      <c r="V601" s="31"/>
      <c r="W601" s="31"/>
      <c r="X601" s="31"/>
      <c r="Y601" s="31"/>
      <c r="Z601" s="31"/>
      <c r="AA601" s="31"/>
      <c r="AB601" s="31"/>
    </row>
    <row r="602" spans="1:28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63"/>
      <c r="P602" s="19"/>
      <c r="Q602" s="19"/>
      <c r="R602" s="19"/>
      <c r="S602" s="19"/>
      <c r="T602" s="58"/>
      <c r="U602" s="31"/>
      <c r="V602" s="31"/>
      <c r="W602" s="31"/>
      <c r="X602" s="31"/>
      <c r="Y602" s="31"/>
      <c r="Z602" s="31"/>
      <c r="AA602" s="31"/>
      <c r="AB602" s="31"/>
    </row>
    <row r="603" spans="1:28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63"/>
      <c r="P603" s="19"/>
      <c r="Q603" s="19"/>
      <c r="R603" s="19"/>
      <c r="S603" s="19"/>
      <c r="T603" s="58"/>
      <c r="U603" s="31"/>
      <c r="V603" s="31"/>
      <c r="W603" s="31"/>
      <c r="X603" s="31"/>
      <c r="Y603" s="31"/>
      <c r="Z603" s="31"/>
      <c r="AA603" s="31"/>
      <c r="AB603" s="31"/>
    </row>
    <row r="604" spans="1:28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63"/>
      <c r="P604" s="19"/>
      <c r="Q604" s="19"/>
      <c r="R604" s="19"/>
      <c r="S604" s="19"/>
      <c r="T604" s="58"/>
      <c r="U604" s="31"/>
      <c r="V604" s="31"/>
      <c r="W604" s="31"/>
      <c r="X604" s="31"/>
      <c r="Y604" s="31"/>
      <c r="Z604" s="31"/>
      <c r="AA604" s="31"/>
      <c r="AB604" s="31"/>
    </row>
    <row r="605" spans="1:28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63"/>
      <c r="P605" s="19"/>
      <c r="Q605" s="19"/>
      <c r="R605" s="19"/>
      <c r="S605" s="19"/>
      <c r="T605" s="58"/>
      <c r="U605" s="31"/>
      <c r="V605" s="31"/>
      <c r="W605" s="31"/>
      <c r="X605" s="31"/>
      <c r="Y605" s="31"/>
      <c r="Z605" s="31"/>
      <c r="AA605" s="31"/>
      <c r="AB605" s="31"/>
    </row>
    <row r="606" spans="1:28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63"/>
      <c r="P606" s="19"/>
      <c r="Q606" s="19"/>
      <c r="R606" s="19"/>
      <c r="S606" s="19"/>
      <c r="T606" s="58"/>
      <c r="U606" s="31"/>
      <c r="V606" s="31"/>
      <c r="W606" s="31"/>
      <c r="X606" s="31"/>
      <c r="Y606" s="31"/>
      <c r="Z606" s="31"/>
      <c r="AA606" s="31"/>
      <c r="AB606" s="31"/>
    </row>
    <row r="607" spans="1:28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63"/>
      <c r="P607" s="19"/>
      <c r="Q607" s="19"/>
      <c r="R607" s="19"/>
      <c r="S607" s="19"/>
      <c r="T607" s="58"/>
      <c r="U607" s="31"/>
      <c r="V607" s="31"/>
      <c r="W607" s="31"/>
      <c r="X607" s="31"/>
      <c r="Y607" s="31"/>
      <c r="Z607" s="31"/>
      <c r="AA607" s="31"/>
      <c r="AB607" s="31"/>
    </row>
    <row r="608" spans="1:28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63"/>
      <c r="P608" s="19"/>
      <c r="Q608" s="19"/>
      <c r="R608" s="19"/>
      <c r="S608" s="19"/>
      <c r="T608" s="58"/>
      <c r="U608" s="31"/>
      <c r="V608" s="31"/>
      <c r="W608" s="31"/>
      <c r="X608" s="31"/>
      <c r="Y608" s="31"/>
      <c r="Z608" s="31"/>
      <c r="AA608" s="31"/>
      <c r="AB608" s="31"/>
    </row>
    <row r="609" spans="1:28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63"/>
      <c r="P609" s="19"/>
      <c r="Q609" s="19"/>
      <c r="R609" s="19"/>
      <c r="S609" s="19"/>
      <c r="T609" s="58"/>
      <c r="U609" s="31"/>
      <c r="V609" s="31"/>
      <c r="W609" s="31"/>
      <c r="X609" s="31"/>
      <c r="Y609" s="31"/>
      <c r="Z609" s="31"/>
      <c r="AA609" s="31"/>
      <c r="AB609" s="31"/>
    </row>
    <row r="610" spans="1:28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63"/>
      <c r="P610" s="19"/>
      <c r="Q610" s="19"/>
      <c r="R610" s="19"/>
      <c r="S610" s="19"/>
      <c r="T610" s="58"/>
      <c r="U610" s="31"/>
      <c r="V610" s="31"/>
      <c r="W610" s="31"/>
      <c r="X610" s="31"/>
      <c r="Y610" s="31"/>
      <c r="Z610" s="31"/>
      <c r="AA610" s="31"/>
      <c r="AB610" s="31"/>
    </row>
    <row r="611" spans="1:28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63"/>
      <c r="P611" s="19"/>
      <c r="Q611" s="19"/>
      <c r="R611" s="19"/>
      <c r="S611" s="19"/>
      <c r="T611" s="58"/>
      <c r="U611" s="31"/>
      <c r="V611" s="31"/>
      <c r="W611" s="31"/>
      <c r="X611" s="31"/>
      <c r="Y611" s="31"/>
      <c r="Z611" s="31"/>
      <c r="AA611" s="31"/>
      <c r="AB611" s="31"/>
    </row>
    <row r="612" spans="1:28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63"/>
      <c r="P612" s="19"/>
      <c r="Q612" s="19"/>
      <c r="R612" s="19"/>
      <c r="S612" s="19"/>
      <c r="T612" s="58"/>
      <c r="U612" s="31"/>
      <c r="V612" s="31"/>
      <c r="W612" s="31"/>
      <c r="X612" s="31"/>
      <c r="Y612" s="31"/>
      <c r="Z612" s="31"/>
      <c r="AA612" s="31"/>
      <c r="AB612" s="31"/>
    </row>
    <row r="613" spans="1:28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63"/>
      <c r="P613" s="19"/>
      <c r="Q613" s="19"/>
      <c r="R613" s="19"/>
      <c r="S613" s="19"/>
      <c r="T613" s="58"/>
      <c r="U613" s="31"/>
      <c r="V613" s="31"/>
      <c r="W613" s="31"/>
      <c r="X613" s="31"/>
      <c r="Y613" s="31"/>
      <c r="Z613" s="31"/>
      <c r="AA613" s="31"/>
      <c r="AB613" s="31"/>
    </row>
    <row r="614" spans="1:28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63"/>
      <c r="P614" s="19"/>
      <c r="Q614" s="19"/>
      <c r="R614" s="19"/>
      <c r="S614" s="19"/>
      <c r="T614" s="58"/>
      <c r="U614" s="31"/>
      <c r="V614" s="31"/>
      <c r="W614" s="31"/>
      <c r="X614" s="31"/>
      <c r="Y614" s="31"/>
      <c r="Z614" s="31"/>
      <c r="AA614" s="31"/>
      <c r="AB614" s="31"/>
    </row>
    <row r="615" spans="1:28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63"/>
      <c r="P615" s="19"/>
      <c r="Q615" s="19"/>
      <c r="R615" s="19"/>
      <c r="S615" s="19"/>
      <c r="T615" s="58"/>
      <c r="U615" s="31"/>
      <c r="V615" s="31"/>
      <c r="W615" s="31"/>
      <c r="X615" s="31"/>
      <c r="Y615" s="31"/>
      <c r="Z615" s="31"/>
      <c r="AA615" s="31"/>
      <c r="AB615" s="31"/>
    </row>
    <row r="616" spans="1:28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63"/>
      <c r="P616" s="19"/>
      <c r="Q616" s="19"/>
      <c r="R616" s="19"/>
      <c r="S616" s="19"/>
      <c r="T616" s="58"/>
      <c r="U616" s="31"/>
      <c r="V616" s="31"/>
      <c r="W616" s="31"/>
      <c r="X616" s="31"/>
      <c r="Y616" s="31"/>
      <c r="Z616" s="31"/>
      <c r="AA616" s="31"/>
      <c r="AB616" s="31"/>
    </row>
    <row r="617" spans="1:28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63"/>
      <c r="P617" s="19"/>
      <c r="Q617" s="19"/>
      <c r="R617" s="19"/>
      <c r="S617" s="19"/>
      <c r="T617" s="58"/>
      <c r="U617" s="31"/>
      <c r="V617" s="31"/>
      <c r="W617" s="31"/>
      <c r="X617" s="31"/>
      <c r="Y617" s="31"/>
      <c r="Z617" s="31"/>
      <c r="AA617" s="31"/>
      <c r="AB617" s="31"/>
    </row>
    <row r="618" spans="1:28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63"/>
      <c r="P618" s="19"/>
      <c r="Q618" s="19"/>
      <c r="R618" s="19"/>
      <c r="S618" s="19"/>
      <c r="T618" s="58"/>
      <c r="U618" s="31"/>
      <c r="V618" s="31"/>
      <c r="W618" s="31"/>
      <c r="X618" s="31"/>
      <c r="Y618" s="31"/>
      <c r="Z618" s="31"/>
      <c r="AA618" s="31"/>
      <c r="AB618" s="31"/>
    </row>
    <row r="619" spans="1:28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63"/>
      <c r="P619" s="19"/>
      <c r="Q619" s="19"/>
      <c r="R619" s="19"/>
      <c r="S619" s="19"/>
      <c r="T619" s="58"/>
      <c r="U619" s="31"/>
      <c r="V619" s="31"/>
      <c r="W619" s="31"/>
      <c r="X619" s="31"/>
      <c r="Y619" s="31"/>
      <c r="Z619" s="31"/>
      <c r="AA619" s="31"/>
      <c r="AB619" s="31"/>
    </row>
    <row r="620" spans="1:28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63"/>
      <c r="P620" s="19"/>
      <c r="Q620" s="19"/>
      <c r="R620" s="19"/>
      <c r="S620" s="19"/>
      <c r="T620" s="58"/>
      <c r="U620" s="31"/>
      <c r="V620" s="31"/>
      <c r="W620" s="31"/>
      <c r="X620" s="31"/>
      <c r="Y620" s="31"/>
      <c r="Z620" s="31"/>
      <c r="AA620" s="31"/>
      <c r="AB620" s="31"/>
    </row>
    <row r="621" spans="1:28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63"/>
      <c r="P621" s="19"/>
      <c r="Q621" s="19"/>
      <c r="R621" s="19"/>
      <c r="S621" s="19"/>
      <c r="T621" s="58"/>
      <c r="U621" s="31"/>
      <c r="V621" s="31"/>
      <c r="W621" s="31"/>
      <c r="X621" s="31"/>
      <c r="Y621" s="31"/>
      <c r="Z621" s="31"/>
      <c r="AA621" s="31"/>
      <c r="AB621" s="31"/>
    </row>
    <row r="622" spans="1:28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63"/>
      <c r="P622" s="19"/>
      <c r="Q622" s="19"/>
      <c r="R622" s="19"/>
      <c r="S622" s="19"/>
      <c r="T622" s="58"/>
      <c r="U622" s="31"/>
      <c r="V622" s="31"/>
      <c r="W622" s="31"/>
      <c r="X622" s="31"/>
      <c r="Y622" s="31"/>
      <c r="Z622" s="31"/>
      <c r="AA622" s="31"/>
      <c r="AB622" s="31"/>
    </row>
    <row r="623" spans="1:28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63"/>
      <c r="P623" s="19"/>
      <c r="Q623" s="19"/>
      <c r="R623" s="19"/>
      <c r="S623" s="19"/>
      <c r="T623" s="58"/>
      <c r="U623" s="31"/>
      <c r="V623" s="31"/>
      <c r="W623" s="31"/>
      <c r="X623" s="31"/>
      <c r="Y623" s="31"/>
      <c r="Z623" s="31"/>
      <c r="AA623" s="31"/>
      <c r="AB623" s="31"/>
    </row>
    <row r="624" spans="1:28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63"/>
      <c r="P624" s="19"/>
      <c r="Q624" s="19"/>
      <c r="R624" s="19"/>
      <c r="S624" s="19"/>
      <c r="T624" s="58"/>
      <c r="U624" s="31"/>
      <c r="V624" s="31"/>
      <c r="W624" s="31"/>
      <c r="X624" s="31"/>
      <c r="Y624" s="31"/>
      <c r="Z624" s="31"/>
      <c r="AA624" s="31"/>
      <c r="AB624" s="31"/>
    </row>
    <row r="625" spans="1:19">
      <c r="A625" s="19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8"/>
      <c r="P625" s="2"/>
      <c r="Q625" s="2"/>
      <c r="R625" s="2"/>
      <c r="S625" s="2"/>
    </row>
    <row r="626" spans="1:19">
      <c r="A626" s="19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8"/>
      <c r="P626" s="2"/>
      <c r="Q626" s="2"/>
      <c r="R626" s="2"/>
      <c r="S626" s="2"/>
    </row>
    <row r="627" spans="1:19">
      <c r="A627" s="19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8"/>
      <c r="P627" s="2"/>
      <c r="Q627" s="2"/>
      <c r="R627" s="2"/>
      <c r="S627" s="2"/>
    </row>
    <row r="628" spans="1:19">
      <c r="A628" s="19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8"/>
      <c r="P628" s="2"/>
      <c r="Q628" s="2"/>
      <c r="R628" s="2"/>
      <c r="S628" s="2"/>
    </row>
    <row r="629" spans="1:19">
      <c r="A629" s="19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8"/>
      <c r="P629" s="2"/>
      <c r="Q629" s="2"/>
      <c r="R629" s="2"/>
      <c r="S629" s="2"/>
    </row>
    <row r="630" spans="1:19">
      <c r="A630" s="19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8"/>
      <c r="P630" s="2"/>
      <c r="Q630" s="2"/>
      <c r="R630" s="2"/>
      <c r="S630" s="2"/>
    </row>
    <row r="631" spans="1:19">
      <c r="A631" s="19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8"/>
      <c r="P631" s="2"/>
      <c r="Q631" s="2"/>
      <c r="R631" s="2"/>
      <c r="S631" s="2"/>
    </row>
    <row r="632" spans="1:19">
      <c r="A632" s="19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8"/>
      <c r="P632" s="2"/>
      <c r="Q632" s="2"/>
      <c r="R632" s="2"/>
      <c r="S632" s="2"/>
    </row>
    <row r="633" spans="1:19">
      <c r="A633" s="19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8"/>
      <c r="P633" s="2"/>
      <c r="Q633" s="2"/>
      <c r="R633" s="2"/>
      <c r="S633" s="2"/>
    </row>
    <row r="634" spans="1:19">
      <c r="A634" s="19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8"/>
      <c r="P634" s="2"/>
      <c r="Q634" s="2"/>
      <c r="R634" s="2"/>
      <c r="S634" s="2"/>
    </row>
    <row r="635" spans="1:19">
      <c r="A635" s="19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8"/>
      <c r="P635" s="2"/>
      <c r="Q635" s="2"/>
      <c r="R635" s="2"/>
      <c r="S635" s="2"/>
    </row>
    <row r="636" spans="1:19">
      <c r="A636" s="19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8"/>
      <c r="P636" s="2"/>
      <c r="Q636" s="2"/>
      <c r="R636" s="2"/>
      <c r="S636" s="2"/>
    </row>
    <row r="637" spans="1:19">
      <c r="A637" s="19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8"/>
      <c r="P637" s="2"/>
      <c r="Q637" s="2"/>
      <c r="R637" s="2"/>
      <c r="S637" s="2"/>
    </row>
    <row r="638" spans="1:19">
      <c r="A638" s="19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8"/>
      <c r="P638" s="2"/>
      <c r="Q638" s="2"/>
      <c r="R638" s="2"/>
      <c r="S638" s="2"/>
    </row>
    <row r="639" spans="1:19">
      <c r="A639" s="19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8"/>
      <c r="P639" s="2"/>
      <c r="Q639" s="2"/>
      <c r="R639" s="2"/>
      <c r="S639" s="2"/>
    </row>
    <row r="640" spans="1:19">
      <c r="A640" s="19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8"/>
      <c r="P640" s="2"/>
      <c r="Q640" s="2"/>
      <c r="R640" s="2"/>
      <c r="S640" s="2"/>
    </row>
    <row r="641" spans="1:19">
      <c r="A641" s="19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8"/>
      <c r="P641" s="2"/>
      <c r="Q641" s="2"/>
      <c r="R641" s="2"/>
      <c r="S641" s="2"/>
    </row>
    <row r="642" spans="1:19">
      <c r="A642" s="19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8"/>
      <c r="P642" s="2"/>
      <c r="Q642" s="2"/>
      <c r="R642" s="2"/>
      <c r="S642" s="2"/>
    </row>
    <row r="643" spans="1:19">
      <c r="A643" s="19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8"/>
      <c r="P643" s="2"/>
      <c r="Q643" s="2"/>
      <c r="R643" s="2"/>
      <c r="S643" s="2"/>
    </row>
    <row r="644" spans="1:19">
      <c r="A644" s="19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8"/>
      <c r="P644" s="2"/>
      <c r="Q644" s="2"/>
      <c r="R644" s="2"/>
      <c r="S644" s="2"/>
    </row>
    <row r="645" spans="1:19">
      <c r="A645" s="19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8"/>
      <c r="P645" s="2"/>
      <c r="Q645" s="2"/>
      <c r="R645" s="2"/>
      <c r="S645" s="2"/>
    </row>
    <row r="646" spans="1:19">
      <c r="A646" s="19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8"/>
      <c r="P646" s="2"/>
      <c r="Q646" s="2"/>
      <c r="R646" s="2"/>
      <c r="S646" s="2"/>
    </row>
    <row r="647" spans="1:19">
      <c r="A647" s="19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8"/>
      <c r="P647" s="2"/>
      <c r="Q647" s="2"/>
      <c r="R647" s="2"/>
      <c r="S647" s="2"/>
    </row>
    <row r="648" spans="1:19">
      <c r="A648" s="19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8"/>
      <c r="P648" s="2"/>
      <c r="Q648" s="2"/>
      <c r="R648" s="2"/>
      <c r="S648" s="2"/>
    </row>
    <row r="649" spans="1:19">
      <c r="A649" s="19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8"/>
      <c r="P649" s="2"/>
      <c r="Q649" s="2"/>
      <c r="R649" s="2"/>
      <c r="S649" s="2"/>
    </row>
    <row r="650" spans="1:19">
      <c r="A650" s="19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8"/>
      <c r="P650" s="2"/>
      <c r="Q650" s="2"/>
      <c r="R650" s="2"/>
      <c r="S650" s="2"/>
    </row>
    <row r="651" spans="1:19">
      <c r="A651" s="19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8"/>
      <c r="P651" s="2"/>
      <c r="Q651" s="2"/>
      <c r="R651" s="2"/>
      <c r="S651" s="2"/>
    </row>
    <row r="652" spans="1:19">
      <c r="A652" s="19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8"/>
      <c r="P652" s="2"/>
      <c r="Q652" s="2"/>
      <c r="R652" s="2"/>
      <c r="S652" s="2"/>
    </row>
    <row r="653" spans="1:19">
      <c r="A653" s="19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8"/>
      <c r="P653" s="2"/>
      <c r="Q653" s="2"/>
      <c r="R653" s="2"/>
      <c r="S653" s="2"/>
    </row>
    <row r="654" spans="1:19">
      <c r="A654" s="19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8"/>
      <c r="P654" s="2"/>
      <c r="Q654" s="2"/>
      <c r="R654" s="2"/>
      <c r="S654" s="2"/>
    </row>
    <row r="655" spans="1:19">
      <c r="A655" s="19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8"/>
      <c r="P655" s="2"/>
      <c r="Q655" s="2"/>
      <c r="R655" s="2"/>
      <c r="S655" s="2"/>
    </row>
    <row r="656" spans="1:19">
      <c r="A656" s="19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8"/>
      <c r="P656" s="2"/>
      <c r="Q656" s="2"/>
      <c r="R656" s="2"/>
      <c r="S656" s="2"/>
    </row>
    <row r="657" spans="1:19">
      <c r="A657" s="19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8"/>
      <c r="P657" s="2"/>
      <c r="Q657" s="2"/>
      <c r="R657" s="2"/>
      <c r="S657" s="2"/>
    </row>
    <row r="658" spans="1:19">
      <c r="A658" s="19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8"/>
      <c r="P658" s="2"/>
      <c r="Q658" s="2"/>
      <c r="R658" s="2"/>
      <c r="S658" s="2"/>
    </row>
    <row r="659" spans="1:19">
      <c r="A659" s="19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8"/>
      <c r="P659" s="2"/>
      <c r="Q659" s="2"/>
      <c r="R659" s="2"/>
      <c r="S659" s="2"/>
    </row>
    <row r="660" spans="1:19">
      <c r="A660" s="19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8"/>
      <c r="P660" s="2"/>
      <c r="Q660" s="2"/>
      <c r="R660" s="2"/>
      <c r="S660" s="2"/>
    </row>
    <row r="661" spans="1:19">
      <c r="A661" s="19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8"/>
      <c r="P661" s="2"/>
      <c r="Q661" s="2"/>
      <c r="R661" s="2"/>
      <c r="S661" s="2"/>
    </row>
    <row r="662" spans="1:19">
      <c r="A662" s="19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8"/>
      <c r="P662" s="2"/>
      <c r="Q662" s="2"/>
      <c r="R662" s="2"/>
      <c r="S662" s="2"/>
    </row>
    <row r="663" spans="1:19">
      <c r="A663" s="19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8"/>
      <c r="P663" s="2"/>
      <c r="Q663" s="2"/>
      <c r="R663" s="2"/>
      <c r="S663" s="2"/>
    </row>
    <row r="664" spans="1:19">
      <c r="A664" s="19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8"/>
      <c r="P664" s="2"/>
      <c r="Q664" s="2"/>
      <c r="R664" s="2"/>
      <c r="S664" s="2"/>
    </row>
    <row r="665" spans="1:19">
      <c r="A665" s="19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8"/>
      <c r="P665" s="2"/>
      <c r="Q665" s="2"/>
      <c r="R665" s="2"/>
      <c r="S665" s="2"/>
    </row>
    <row r="666" spans="1:19">
      <c r="A666" s="19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8"/>
      <c r="P666" s="2"/>
      <c r="Q666" s="2"/>
      <c r="R666" s="2"/>
      <c r="S666" s="2"/>
    </row>
    <row r="667" spans="1:19">
      <c r="A667" s="19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8"/>
      <c r="P667" s="2"/>
      <c r="Q667" s="2"/>
      <c r="R667" s="2"/>
      <c r="S667" s="2"/>
    </row>
    <row r="668" spans="1:19">
      <c r="A668" s="19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8"/>
      <c r="P668" s="2"/>
      <c r="Q668" s="2"/>
      <c r="R668" s="2"/>
      <c r="S668" s="2"/>
    </row>
    <row r="669" spans="1:19">
      <c r="A669" s="19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8"/>
      <c r="P669" s="2"/>
      <c r="Q669" s="2"/>
      <c r="R669" s="2"/>
      <c r="S669" s="2"/>
    </row>
    <row r="670" spans="1:19">
      <c r="A670" s="19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8"/>
      <c r="P670" s="2"/>
      <c r="Q670" s="2"/>
      <c r="R670" s="2"/>
      <c r="S670" s="2"/>
    </row>
    <row r="671" spans="1:19">
      <c r="A671" s="19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8"/>
      <c r="P671" s="2"/>
      <c r="Q671" s="2"/>
      <c r="R671" s="2"/>
      <c r="S671" s="2"/>
    </row>
    <row r="672" spans="1:19">
      <c r="A672" s="19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8"/>
      <c r="P672" s="2"/>
      <c r="Q672" s="2"/>
      <c r="R672" s="2"/>
      <c r="S672" s="2"/>
    </row>
    <row r="673" spans="1:19">
      <c r="A673" s="19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8"/>
      <c r="P673" s="2"/>
      <c r="Q673" s="2"/>
      <c r="R673" s="2"/>
      <c r="S673" s="2"/>
    </row>
    <row r="674" spans="1:19">
      <c r="A674" s="19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8"/>
      <c r="P674" s="2"/>
      <c r="Q674" s="2"/>
      <c r="R674" s="2"/>
      <c r="S674" s="2"/>
    </row>
    <row r="675" spans="1:19">
      <c r="A675" s="19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8"/>
      <c r="P675" s="2"/>
      <c r="Q675" s="2"/>
      <c r="R675" s="2"/>
      <c r="S675" s="2"/>
    </row>
    <row r="676" spans="1:19">
      <c r="A676" s="19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8"/>
      <c r="P676" s="2"/>
      <c r="Q676" s="2"/>
      <c r="R676" s="2"/>
      <c r="S676" s="2"/>
    </row>
  </sheetData>
  <autoFilter ref="A4:S542">
    <filterColumn colId="17">
      <filters>
        <filter val="4974"/>
      </filters>
    </filterColumn>
  </autoFilter>
  <pageMargins left="0.7" right="0.7" top="0.75" bottom="0.75" header="0.3" footer="0.3"/>
  <pageSetup paperSize="9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4:X214"/>
  <sheetViews>
    <sheetView topLeftCell="B154" zoomScaleNormal="100" workbookViewId="0">
      <selection activeCell="L212" sqref="L212"/>
    </sheetView>
  </sheetViews>
  <sheetFormatPr defaultRowHeight="15"/>
  <cols>
    <col min="1" max="1" width="6" style="4" customWidth="1"/>
    <col min="2" max="2" width="9.140625" style="4"/>
    <col min="3" max="3" width="22.85546875" style="4" customWidth="1"/>
    <col min="4" max="4" width="20.5703125" style="4" customWidth="1"/>
    <col min="5" max="5" width="9.140625" style="4"/>
    <col min="6" max="6" width="17.7109375" style="4" bestFit="1" customWidth="1"/>
    <col min="7" max="7" width="18.7109375" style="4" customWidth="1"/>
    <col min="8" max="8" width="18.85546875" style="4" bestFit="1" customWidth="1"/>
    <col min="9" max="9" width="18.5703125" style="4" bestFit="1" customWidth="1"/>
    <col min="10" max="10" width="13.140625" style="4" bestFit="1" customWidth="1"/>
    <col min="11" max="11" width="16.85546875" style="4" bestFit="1" customWidth="1"/>
    <col min="12" max="12" width="16.42578125" style="4" customWidth="1"/>
    <col min="13" max="13" width="9.140625" style="4" customWidth="1"/>
    <col min="14" max="14" width="6.85546875" style="4" customWidth="1"/>
    <col min="15" max="15" width="16.5703125" style="56" customWidth="1"/>
    <col min="16" max="16" width="15.28515625" style="4" bestFit="1" customWidth="1"/>
    <col min="17" max="17" width="11.42578125" style="4" bestFit="1" customWidth="1"/>
    <col min="18" max="18" width="10.42578125" style="4" customWidth="1"/>
    <col min="19" max="19" width="10.42578125" style="2" bestFit="1" customWidth="1"/>
    <col min="20" max="16384" width="9.140625" style="4"/>
  </cols>
  <sheetData>
    <row r="4" spans="1:21" ht="45">
      <c r="A4" s="2" t="s">
        <v>0</v>
      </c>
      <c r="B4" s="2" t="s">
        <v>1</v>
      </c>
      <c r="C4" s="3" t="s">
        <v>2</v>
      </c>
      <c r="D4" s="3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53" t="s">
        <v>14</v>
      </c>
      <c r="P4" s="2" t="s">
        <v>15</v>
      </c>
      <c r="Q4" s="2" t="s">
        <v>16</v>
      </c>
      <c r="R4" s="26" t="s">
        <v>25</v>
      </c>
      <c r="S4" s="2" t="s">
        <v>26</v>
      </c>
    </row>
    <row r="5" spans="1:21" s="7" customFormat="1">
      <c r="A5" s="6">
        <v>1</v>
      </c>
      <c r="B5" s="6" t="s">
        <v>18</v>
      </c>
      <c r="C5" s="6" t="s">
        <v>21</v>
      </c>
      <c r="D5" s="6" t="s">
        <v>120</v>
      </c>
      <c r="E5" s="6"/>
      <c r="F5" s="6"/>
      <c r="G5" s="6" t="s">
        <v>243</v>
      </c>
      <c r="H5" s="6">
        <v>22236</v>
      </c>
      <c r="I5" s="6" t="s">
        <v>244</v>
      </c>
      <c r="J5" s="6" t="s">
        <v>17</v>
      </c>
      <c r="K5" s="6" t="s">
        <v>245</v>
      </c>
      <c r="L5" s="6" t="s">
        <v>23</v>
      </c>
      <c r="M5" s="6"/>
      <c r="N5" s="6"/>
      <c r="O5" s="114">
        <f>H5/1.09</f>
        <v>20400</v>
      </c>
      <c r="P5" s="6">
        <v>60</v>
      </c>
      <c r="Q5" s="6"/>
      <c r="R5" s="6" t="s">
        <v>29</v>
      </c>
      <c r="S5" s="6"/>
    </row>
    <row r="6" spans="1:21" s="7" customFormat="1">
      <c r="A6" s="6">
        <f>A5+1</f>
        <v>2</v>
      </c>
      <c r="B6" s="6" t="s">
        <v>18</v>
      </c>
      <c r="C6" s="6" t="s">
        <v>21</v>
      </c>
      <c r="D6" s="6" t="s">
        <v>120</v>
      </c>
      <c r="E6" s="6"/>
      <c r="F6" s="6"/>
      <c r="G6" s="6" t="s">
        <v>441</v>
      </c>
      <c r="H6" s="6">
        <v>827.31</v>
      </c>
      <c r="I6" s="6" t="s">
        <v>100</v>
      </c>
      <c r="J6" s="6" t="s">
        <v>17</v>
      </c>
      <c r="K6" s="6" t="s">
        <v>245</v>
      </c>
      <c r="L6" s="6" t="s">
        <v>23</v>
      </c>
      <c r="M6" s="6"/>
      <c r="N6" s="6"/>
      <c r="O6" s="114">
        <f t="shared" ref="O6:O73" si="0">H6/1.09</f>
        <v>758.99999999999989</v>
      </c>
      <c r="P6" s="6">
        <v>60</v>
      </c>
      <c r="Q6" s="6"/>
      <c r="R6" s="6" t="s">
        <v>29</v>
      </c>
      <c r="S6" s="6"/>
    </row>
    <row r="7" spans="1:21" s="7" customFormat="1">
      <c r="A7" s="6">
        <f t="shared" ref="A7:A70" si="1">A6+1</f>
        <v>3</v>
      </c>
      <c r="B7" s="6" t="s">
        <v>44</v>
      </c>
      <c r="C7" s="6" t="s">
        <v>496</v>
      </c>
      <c r="D7" s="6" t="s">
        <v>51</v>
      </c>
      <c r="E7" s="6"/>
      <c r="F7" s="6"/>
      <c r="G7" s="6" t="s">
        <v>497</v>
      </c>
      <c r="H7" s="6">
        <v>12680.64</v>
      </c>
      <c r="I7" s="6" t="s">
        <v>100</v>
      </c>
      <c r="J7" s="6" t="s">
        <v>17</v>
      </c>
      <c r="K7" s="6" t="s">
        <v>245</v>
      </c>
      <c r="L7" s="6" t="s">
        <v>23</v>
      </c>
      <c r="M7" s="6"/>
      <c r="N7" s="6"/>
      <c r="O7" s="114">
        <f t="shared" si="0"/>
        <v>11633.614678899081</v>
      </c>
      <c r="P7" s="6">
        <v>60</v>
      </c>
      <c r="Q7" s="6"/>
      <c r="R7" s="6" t="s">
        <v>29</v>
      </c>
      <c r="S7" s="6"/>
    </row>
    <row r="8" spans="1:21" s="7" customFormat="1">
      <c r="A8" s="6">
        <f t="shared" si="1"/>
        <v>4</v>
      </c>
      <c r="B8" s="6" t="s">
        <v>39</v>
      </c>
      <c r="C8" s="6" t="s">
        <v>40</v>
      </c>
      <c r="D8" s="6" t="s">
        <v>614</v>
      </c>
      <c r="E8" s="6"/>
      <c r="F8" s="6"/>
      <c r="G8" s="6" t="s">
        <v>615</v>
      </c>
      <c r="H8" s="6">
        <v>40728.94</v>
      </c>
      <c r="I8" s="6" t="s">
        <v>100</v>
      </c>
      <c r="J8" s="6" t="s">
        <v>17</v>
      </c>
      <c r="K8" s="6" t="s">
        <v>245</v>
      </c>
      <c r="L8" s="6" t="s">
        <v>23</v>
      </c>
      <c r="M8" s="6"/>
      <c r="N8" s="6"/>
      <c r="O8" s="114">
        <f t="shared" si="0"/>
        <v>37366</v>
      </c>
      <c r="P8" s="6">
        <v>60</v>
      </c>
      <c r="Q8" s="6"/>
      <c r="R8" s="6" t="s">
        <v>29</v>
      </c>
      <c r="S8" s="126"/>
    </row>
    <row r="9" spans="1:21" s="7" customFormat="1">
      <c r="A9" s="6">
        <f t="shared" si="1"/>
        <v>5</v>
      </c>
      <c r="B9" s="6" t="s">
        <v>18</v>
      </c>
      <c r="C9" s="6" t="s">
        <v>21</v>
      </c>
      <c r="D9" s="6" t="s">
        <v>38</v>
      </c>
      <c r="E9" s="6"/>
      <c r="F9" s="6"/>
      <c r="G9" s="6" t="s">
        <v>746</v>
      </c>
      <c r="H9" s="6">
        <v>22501.96</v>
      </c>
      <c r="I9" s="6" t="s">
        <v>100</v>
      </c>
      <c r="J9" s="6" t="s">
        <v>17</v>
      </c>
      <c r="K9" s="6" t="s">
        <v>245</v>
      </c>
      <c r="L9" s="6" t="s">
        <v>23</v>
      </c>
      <c r="M9" s="6"/>
      <c r="N9" s="6"/>
      <c r="O9" s="114">
        <f t="shared" si="0"/>
        <v>20643.999999999996</v>
      </c>
      <c r="P9" s="6">
        <v>60</v>
      </c>
      <c r="Q9" s="6"/>
      <c r="R9" s="6" t="s">
        <v>29</v>
      </c>
      <c r="S9" s="6"/>
    </row>
    <row r="10" spans="1:21" s="7" customFormat="1">
      <c r="A10" s="19">
        <f t="shared" si="1"/>
        <v>6</v>
      </c>
      <c r="B10" s="19" t="s">
        <v>39</v>
      </c>
      <c r="C10" s="19" t="s">
        <v>40</v>
      </c>
      <c r="D10" s="19" t="s">
        <v>353</v>
      </c>
      <c r="E10" s="19"/>
      <c r="F10" s="19"/>
      <c r="G10" s="19" t="s">
        <v>747</v>
      </c>
      <c r="H10" s="19">
        <v>13407</v>
      </c>
      <c r="I10" s="19" t="s">
        <v>100</v>
      </c>
      <c r="J10" s="19" t="s">
        <v>17</v>
      </c>
      <c r="K10" s="19" t="s">
        <v>245</v>
      </c>
      <c r="L10" s="19" t="s">
        <v>748</v>
      </c>
      <c r="M10" s="19"/>
      <c r="N10" s="19"/>
      <c r="O10" s="54">
        <f t="shared" si="0"/>
        <v>12300</v>
      </c>
      <c r="P10" s="19">
        <v>60</v>
      </c>
      <c r="Q10" s="19"/>
      <c r="R10" s="19" t="s">
        <v>29</v>
      </c>
      <c r="S10" s="19"/>
      <c r="T10" s="31"/>
      <c r="U10" s="31"/>
    </row>
    <row r="11" spans="1:21" s="7" customFormat="1">
      <c r="A11" s="19">
        <f t="shared" si="1"/>
        <v>7</v>
      </c>
      <c r="B11" s="19" t="s">
        <v>18</v>
      </c>
      <c r="C11" s="19" t="s">
        <v>21</v>
      </c>
      <c r="D11" s="19" t="s">
        <v>22</v>
      </c>
      <c r="E11" s="19"/>
      <c r="F11" s="19"/>
      <c r="G11" s="19" t="s">
        <v>783</v>
      </c>
      <c r="H11" s="19">
        <v>335.72</v>
      </c>
      <c r="I11" s="19" t="s">
        <v>100</v>
      </c>
      <c r="J11" s="19" t="s">
        <v>17</v>
      </c>
      <c r="K11" s="19" t="s">
        <v>245</v>
      </c>
      <c r="L11" s="19" t="s">
        <v>748</v>
      </c>
      <c r="M11" s="19"/>
      <c r="N11" s="19"/>
      <c r="O11" s="54">
        <f t="shared" si="0"/>
        <v>308</v>
      </c>
      <c r="P11" s="19">
        <v>60</v>
      </c>
      <c r="Q11" s="19"/>
      <c r="R11" s="19" t="s">
        <v>29</v>
      </c>
      <c r="S11" s="19"/>
      <c r="T11" s="31"/>
      <c r="U11" s="31"/>
    </row>
    <row r="12" spans="1:21" s="7" customFormat="1">
      <c r="A12" s="6">
        <f t="shared" si="1"/>
        <v>8</v>
      </c>
      <c r="B12" s="6" t="s">
        <v>18</v>
      </c>
      <c r="C12" s="6" t="s">
        <v>21</v>
      </c>
      <c r="D12" s="6" t="s">
        <v>36</v>
      </c>
      <c r="E12" s="6"/>
      <c r="F12" s="6"/>
      <c r="G12" s="6" t="s">
        <v>784</v>
      </c>
      <c r="H12" s="6">
        <v>52518.38</v>
      </c>
      <c r="I12" s="6" t="s">
        <v>100</v>
      </c>
      <c r="J12" s="6" t="s">
        <v>17</v>
      </c>
      <c r="K12" s="6" t="s">
        <v>245</v>
      </c>
      <c r="L12" s="6" t="s">
        <v>1390</v>
      </c>
      <c r="M12" s="6"/>
      <c r="N12" s="6"/>
      <c r="O12" s="114">
        <f t="shared" si="0"/>
        <v>48181.999999999993</v>
      </c>
      <c r="P12" s="6">
        <v>60</v>
      </c>
      <c r="Q12" s="6"/>
      <c r="R12" s="6" t="s">
        <v>29</v>
      </c>
      <c r="S12" s="6"/>
    </row>
    <row r="13" spans="1:21" s="7" customFormat="1">
      <c r="A13" s="6">
        <f t="shared" si="1"/>
        <v>9</v>
      </c>
      <c r="B13" s="6" t="s">
        <v>18</v>
      </c>
      <c r="C13" s="6" t="s">
        <v>21</v>
      </c>
      <c r="D13" s="6" t="s">
        <v>785</v>
      </c>
      <c r="E13" s="6"/>
      <c r="F13" s="6"/>
      <c r="G13" s="6" t="s">
        <v>786</v>
      </c>
      <c r="H13" s="6">
        <v>2823.1</v>
      </c>
      <c r="I13" s="6" t="s">
        <v>100</v>
      </c>
      <c r="J13" s="6" t="s">
        <v>17</v>
      </c>
      <c r="K13" s="6" t="s">
        <v>245</v>
      </c>
      <c r="L13" s="6" t="s">
        <v>23</v>
      </c>
      <c r="M13" s="6"/>
      <c r="N13" s="6"/>
      <c r="O13" s="114">
        <f t="shared" si="0"/>
        <v>2589.9999999999995</v>
      </c>
      <c r="P13" s="6">
        <v>60</v>
      </c>
      <c r="Q13" s="6"/>
      <c r="R13" s="6" t="s">
        <v>29</v>
      </c>
      <c r="S13" s="6"/>
    </row>
    <row r="14" spans="1:21" s="18" customFormat="1">
      <c r="A14" s="66">
        <f t="shared" si="1"/>
        <v>10</v>
      </c>
      <c r="B14" s="6" t="s">
        <v>18</v>
      </c>
      <c r="C14" s="6" t="s">
        <v>21</v>
      </c>
      <c r="D14" s="66" t="s">
        <v>35</v>
      </c>
      <c r="E14" s="66"/>
      <c r="F14" s="66"/>
      <c r="G14" s="66" t="s">
        <v>787</v>
      </c>
      <c r="H14" s="66">
        <v>2223.6</v>
      </c>
      <c r="I14" s="6" t="s">
        <v>100</v>
      </c>
      <c r="J14" s="6" t="s">
        <v>17</v>
      </c>
      <c r="K14" s="66" t="s">
        <v>245</v>
      </c>
      <c r="L14" s="6" t="s">
        <v>23</v>
      </c>
      <c r="M14" s="66"/>
      <c r="N14" s="66"/>
      <c r="O14" s="85">
        <f t="shared" si="0"/>
        <v>2039.9999999999998</v>
      </c>
      <c r="P14" s="6">
        <v>60</v>
      </c>
      <c r="Q14" s="66"/>
      <c r="R14" s="6" t="s">
        <v>29</v>
      </c>
      <c r="S14" s="168"/>
    </row>
    <row r="15" spans="1:21" s="18" customFormat="1">
      <c r="A15" s="66">
        <f t="shared" si="1"/>
        <v>11</v>
      </c>
      <c r="B15" s="6" t="s">
        <v>18</v>
      </c>
      <c r="C15" s="6" t="s">
        <v>21</v>
      </c>
      <c r="D15" s="66" t="s">
        <v>120</v>
      </c>
      <c r="E15" s="66"/>
      <c r="F15" s="66"/>
      <c r="G15" s="66" t="s">
        <v>788</v>
      </c>
      <c r="H15" s="66">
        <v>22573.9</v>
      </c>
      <c r="I15" s="6" t="s">
        <v>100</v>
      </c>
      <c r="J15" s="6" t="s">
        <v>17</v>
      </c>
      <c r="K15" s="66" t="s">
        <v>245</v>
      </c>
      <c r="L15" s="6" t="s">
        <v>23</v>
      </c>
      <c r="M15" s="66"/>
      <c r="N15" s="66"/>
      <c r="O15" s="85">
        <f t="shared" si="0"/>
        <v>20710</v>
      </c>
      <c r="P15" s="6">
        <v>60</v>
      </c>
      <c r="Q15" s="66"/>
      <c r="R15" s="6" t="s">
        <v>29</v>
      </c>
      <c r="S15" s="66"/>
    </row>
    <row r="16" spans="1:21" s="7" customFormat="1">
      <c r="A16" s="6">
        <f t="shared" si="1"/>
        <v>12</v>
      </c>
      <c r="B16" s="6" t="s">
        <v>39</v>
      </c>
      <c r="C16" s="6" t="s">
        <v>40</v>
      </c>
      <c r="D16" s="76" t="s">
        <v>909</v>
      </c>
      <c r="E16" s="6"/>
      <c r="F16" s="6"/>
      <c r="G16" s="6" t="s">
        <v>910</v>
      </c>
      <c r="H16" s="6">
        <v>29773.35</v>
      </c>
      <c r="I16" s="6" t="s">
        <v>911</v>
      </c>
      <c r="J16" s="6" t="s">
        <v>17</v>
      </c>
      <c r="K16" s="6" t="s">
        <v>245</v>
      </c>
      <c r="L16" s="6" t="s">
        <v>795</v>
      </c>
      <c r="M16" s="6"/>
      <c r="N16" s="6"/>
      <c r="O16" s="114">
        <f t="shared" si="0"/>
        <v>27314.999999999996</v>
      </c>
      <c r="P16" s="6">
        <v>60</v>
      </c>
      <c r="Q16" s="6"/>
      <c r="R16" s="64" t="s">
        <v>29</v>
      </c>
      <c r="S16" s="124"/>
    </row>
    <row r="17" spans="1:21" s="7" customFormat="1">
      <c r="A17" s="6">
        <f t="shared" si="1"/>
        <v>13</v>
      </c>
      <c r="B17" s="6" t="s">
        <v>18</v>
      </c>
      <c r="C17" s="6" t="s">
        <v>21</v>
      </c>
      <c r="D17" s="6" t="s">
        <v>447</v>
      </c>
      <c r="E17" s="6"/>
      <c r="F17" s="6"/>
      <c r="G17" s="6" t="s">
        <v>940</v>
      </c>
      <c r="H17" s="6">
        <v>197474.86</v>
      </c>
      <c r="I17" s="6" t="s">
        <v>100</v>
      </c>
      <c r="J17" s="6" t="s">
        <v>17</v>
      </c>
      <c r="K17" s="6" t="s">
        <v>245</v>
      </c>
      <c r="L17" s="6" t="s">
        <v>1390</v>
      </c>
      <c r="M17" s="6"/>
      <c r="N17" s="6"/>
      <c r="O17" s="114">
        <f t="shared" si="0"/>
        <v>181169.59633027521</v>
      </c>
      <c r="P17" s="6">
        <v>60</v>
      </c>
      <c r="Q17" s="6"/>
      <c r="R17" s="64" t="s">
        <v>29</v>
      </c>
      <c r="S17" s="6"/>
    </row>
    <row r="18" spans="1:21" s="7" customFormat="1">
      <c r="A18" s="6">
        <f t="shared" si="1"/>
        <v>14</v>
      </c>
      <c r="B18" s="6" t="s">
        <v>18</v>
      </c>
      <c r="C18" s="6" t="s">
        <v>21</v>
      </c>
      <c r="D18" s="6" t="s">
        <v>37</v>
      </c>
      <c r="E18" s="6"/>
      <c r="F18" s="6"/>
      <c r="G18" s="6" t="s">
        <v>945</v>
      </c>
      <c r="H18" s="6">
        <v>4302.8</v>
      </c>
      <c r="I18" s="6" t="s">
        <v>100</v>
      </c>
      <c r="J18" s="6" t="s">
        <v>17</v>
      </c>
      <c r="K18" s="6" t="s">
        <v>245</v>
      </c>
      <c r="L18" s="6" t="s">
        <v>23</v>
      </c>
      <c r="M18" s="6"/>
      <c r="N18" s="6"/>
      <c r="O18" s="114">
        <f t="shared" si="0"/>
        <v>3947.5229357798162</v>
      </c>
      <c r="P18" s="6">
        <v>60</v>
      </c>
      <c r="Q18" s="6"/>
      <c r="R18" s="64" t="s">
        <v>29</v>
      </c>
      <c r="S18" s="6"/>
    </row>
    <row r="19" spans="1:21" s="7" customFormat="1">
      <c r="A19" s="6">
        <f t="shared" si="1"/>
        <v>15</v>
      </c>
      <c r="B19" s="6" t="s">
        <v>18</v>
      </c>
      <c r="C19" s="6" t="s">
        <v>21</v>
      </c>
      <c r="D19" s="6" t="s">
        <v>38</v>
      </c>
      <c r="E19" s="6"/>
      <c r="F19" s="6"/>
      <c r="G19" s="6" t="s">
        <v>946</v>
      </c>
      <c r="H19" s="6">
        <v>27.69</v>
      </c>
      <c r="I19" s="6" t="s">
        <v>100</v>
      </c>
      <c r="J19" s="6" t="s">
        <v>17</v>
      </c>
      <c r="K19" s="6" t="s">
        <v>245</v>
      </c>
      <c r="L19" s="6" t="s">
        <v>23</v>
      </c>
      <c r="M19" s="6"/>
      <c r="N19" s="6"/>
      <c r="O19" s="114">
        <f t="shared" si="0"/>
        <v>25.403669724770641</v>
      </c>
      <c r="P19" s="6">
        <v>60</v>
      </c>
      <c r="Q19" s="6"/>
      <c r="R19" s="64" t="s">
        <v>29</v>
      </c>
      <c r="S19" s="6"/>
    </row>
    <row r="20" spans="1:21" s="7" customFormat="1">
      <c r="A20" s="6">
        <f t="shared" si="1"/>
        <v>16</v>
      </c>
      <c r="B20" s="6" t="s">
        <v>18</v>
      </c>
      <c r="C20" s="6" t="s">
        <v>21</v>
      </c>
      <c r="D20" s="6" t="s">
        <v>66</v>
      </c>
      <c r="E20" s="6"/>
      <c r="F20" s="6"/>
      <c r="G20" s="6" t="s">
        <v>947</v>
      </c>
      <c r="H20" s="6">
        <v>7804.4</v>
      </c>
      <c r="I20" s="6" t="s">
        <v>100</v>
      </c>
      <c r="J20" s="6" t="s">
        <v>17</v>
      </c>
      <c r="K20" s="6" t="s">
        <v>245</v>
      </c>
      <c r="L20" s="6" t="s">
        <v>23</v>
      </c>
      <c r="M20" s="6"/>
      <c r="N20" s="6"/>
      <c r="O20" s="114">
        <f t="shared" si="0"/>
        <v>7159.9999999999991</v>
      </c>
      <c r="P20" s="6">
        <v>60</v>
      </c>
      <c r="Q20" s="6"/>
      <c r="R20" s="64" t="s">
        <v>29</v>
      </c>
      <c r="S20" s="6"/>
    </row>
    <row r="21" spans="1:21" s="7" customFormat="1">
      <c r="A21" s="6">
        <f t="shared" si="1"/>
        <v>17</v>
      </c>
      <c r="B21" s="6" t="s">
        <v>18</v>
      </c>
      <c r="C21" s="6" t="s">
        <v>21</v>
      </c>
      <c r="D21" s="6" t="s">
        <v>36</v>
      </c>
      <c r="E21" s="6"/>
      <c r="F21" s="6"/>
      <c r="G21" s="6" t="s">
        <v>951</v>
      </c>
      <c r="H21" s="6">
        <v>56695.26</v>
      </c>
      <c r="I21" s="6" t="s">
        <v>100</v>
      </c>
      <c r="J21" s="6" t="s">
        <v>17</v>
      </c>
      <c r="K21" s="6" t="s">
        <v>245</v>
      </c>
      <c r="L21" s="6" t="s">
        <v>43</v>
      </c>
      <c r="M21" s="6"/>
      <c r="N21" s="6"/>
      <c r="O21" s="114">
        <f t="shared" si="0"/>
        <v>52014</v>
      </c>
      <c r="P21" s="6">
        <v>60</v>
      </c>
      <c r="Q21" s="6"/>
      <c r="R21" s="64" t="s">
        <v>29</v>
      </c>
      <c r="S21" s="6"/>
    </row>
    <row r="22" spans="1:21" s="7" customFormat="1">
      <c r="A22" s="6">
        <f t="shared" si="1"/>
        <v>18</v>
      </c>
      <c r="B22" s="6" t="s">
        <v>18</v>
      </c>
      <c r="C22" s="6" t="s">
        <v>21</v>
      </c>
      <c r="D22" s="6" t="s">
        <v>35</v>
      </c>
      <c r="E22" s="6"/>
      <c r="F22" s="6"/>
      <c r="G22" s="6" t="s">
        <v>952</v>
      </c>
      <c r="H22" s="6">
        <v>40836.089999999997</v>
      </c>
      <c r="I22" s="6" t="s">
        <v>100</v>
      </c>
      <c r="J22" s="6" t="s">
        <v>17</v>
      </c>
      <c r="K22" s="6" t="s">
        <v>245</v>
      </c>
      <c r="L22" s="6" t="s">
        <v>23</v>
      </c>
      <c r="M22" s="6"/>
      <c r="N22" s="6"/>
      <c r="O22" s="114">
        <f t="shared" si="0"/>
        <v>37464.302752293574</v>
      </c>
      <c r="P22" s="6">
        <v>60</v>
      </c>
      <c r="Q22" s="6"/>
      <c r="R22" s="64" t="s">
        <v>29</v>
      </c>
      <c r="S22" s="6"/>
    </row>
    <row r="23" spans="1:21" s="7" customFormat="1">
      <c r="A23" s="6">
        <f t="shared" si="1"/>
        <v>19</v>
      </c>
      <c r="B23" s="6" t="s">
        <v>18</v>
      </c>
      <c r="C23" s="6" t="s">
        <v>21</v>
      </c>
      <c r="D23" s="6" t="s">
        <v>953</v>
      </c>
      <c r="E23" s="6"/>
      <c r="G23" s="6" t="s">
        <v>954</v>
      </c>
      <c r="H23" s="6">
        <v>6042.96</v>
      </c>
      <c r="I23" s="6" t="s">
        <v>100</v>
      </c>
      <c r="J23" s="6" t="s">
        <v>17</v>
      </c>
      <c r="K23" s="6" t="s">
        <v>245</v>
      </c>
      <c r="L23" s="6" t="s">
        <v>23</v>
      </c>
      <c r="M23" s="6"/>
      <c r="N23" s="6"/>
      <c r="O23" s="114">
        <f t="shared" si="0"/>
        <v>5544</v>
      </c>
      <c r="P23" s="6">
        <v>60</v>
      </c>
      <c r="Q23" s="6"/>
      <c r="R23" s="64" t="s">
        <v>29</v>
      </c>
      <c r="S23" s="6"/>
    </row>
    <row r="24" spans="1:21" s="7" customFormat="1">
      <c r="A24" s="6">
        <f t="shared" si="1"/>
        <v>20</v>
      </c>
      <c r="B24" s="6" t="s">
        <v>18</v>
      </c>
      <c r="C24" s="6" t="s">
        <v>21</v>
      </c>
      <c r="D24" s="6" t="s">
        <v>270</v>
      </c>
      <c r="E24" s="6"/>
      <c r="F24" s="6"/>
      <c r="G24" s="6" t="s">
        <v>959</v>
      </c>
      <c r="H24" s="6">
        <v>19423.8</v>
      </c>
      <c r="I24" s="6" t="s">
        <v>100</v>
      </c>
      <c r="J24" s="6" t="s">
        <v>17</v>
      </c>
      <c r="K24" s="6" t="s">
        <v>245</v>
      </c>
      <c r="L24" s="6" t="s">
        <v>23</v>
      </c>
      <c r="M24" s="6"/>
      <c r="N24" s="6"/>
      <c r="O24" s="114">
        <f t="shared" si="0"/>
        <v>17819.999999999996</v>
      </c>
      <c r="P24" s="6">
        <v>60</v>
      </c>
      <c r="Q24" s="6"/>
      <c r="R24" s="64" t="s">
        <v>29</v>
      </c>
      <c r="S24" s="6"/>
    </row>
    <row r="25" spans="1:21" s="7" customFormat="1">
      <c r="A25" s="6">
        <f t="shared" si="1"/>
        <v>21</v>
      </c>
      <c r="B25" s="6" t="s">
        <v>18</v>
      </c>
      <c r="C25" s="6" t="s">
        <v>21</v>
      </c>
      <c r="D25" s="6" t="s">
        <v>22</v>
      </c>
      <c r="E25" s="6"/>
      <c r="F25" s="6"/>
      <c r="G25" s="6" t="s">
        <v>1058</v>
      </c>
      <c r="H25" s="6">
        <v>6871.36</v>
      </c>
      <c r="I25" s="6" t="s">
        <v>100</v>
      </c>
      <c r="J25" s="6" t="s">
        <v>17</v>
      </c>
      <c r="K25" s="6" t="s">
        <v>245</v>
      </c>
      <c r="L25" s="6" t="s">
        <v>1390</v>
      </c>
      <c r="M25" s="6"/>
      <c r="N25" s="6"/>
      <c r="O25" s="114">
        <f t="shared" si="0"/>
        <v>6303.9999999999991</v>
      </c>
      <c r="P25" s="6">
        <v>60</v>
      </c>
      <c r="Q25" s="6"/>
      <c r="R25" s="64" t="s">
        <v>809</v>
      </c>
      <c r="S25" s="6"/>
    </row>
    <row r="26" spans="1:21" s="7" customFormat="1">
      <c r="A26" s="6">
        <f t="shared" si="1"/>
        <v>22</v>
      </c>
      <c r="B26" s="6" t="s">
        <v>18</v>
      </c>
      <c r="C26" s="6" t="s">
        <v>21</v>
      </c>
      <c r="D26" s="6" t="s">
        <v>35</v>
      </c>
      <c r="E26" s="6"/>
      <c r="F26" s="6"/>
      <c r="G26" s="6" t="s">
        <v>1059</v>
      </c>
      <c r="H26" s="6">
        <v>20982.5</v>
      </c>
      <c r="I26" s="6" t="s">
        <v>100</v>
      </c>
      <c r="J26" s="6" t="s">
        <v>17</v>
      </c>
      <c r="K26" s="6" t="s">
        <v>245</v>
      </c>
      <c r="L26" s="6" t="s">
        <v>1390</v>
      </c>
      <c r="M26" s="6"/>
      <c r="N26" s="6"/>
      <c r="O26" s="114">
        <f t="shared" si="0"/>
        <v>19250</v>
      </c>
      <c r="P26" s="6">
        <v>60</v>
      </c>
      <c r="Q26" s="6"/>
      <c r="R26" s="64" t="s">
        <v>809</v>
      </c>
      <c r="S26" s="124"/>
    </row>
    <row r="27" spans="1:21" s="7" customFormat="1">
      <c r="A27" s="19">
        <f t="shared" si="1"/>
        <v>23</v>
      </c>
      <c r="B27" s="19" t="s">
        <v>18</v>
      </c>
      <c r="C27" s="19" t="s">
        <v>21</v>
      </c>
      <c r="D27" s="19" t="s">
        <v>35</v>
      </c>
      <c r="E27" s="19"/>
      <c r="F27" s="19"/>
      <c r="G27" s="19" t="s">
        <v>1060</v>
      </c>
      <c r="H27" s="19">
        <v>3210.05</v>
      </c>
      <c r="I27" s="19" t="s">
        <v>100</v>
      </c>
      <c r="J27" s="19" t="s">
        <v>17</v>
      </c>
      <c r="K27" s="19" t="s">
        <v>245</v>
      </c>
      <c r="L27" s="19" t="s">
        <v>33</v>
      </c>
      <c r="M27" s="19"/>
      <c r="N27" s="19"/>
      <c r="O27" s="54">
        <f t="shared" si="0"/>
        <v>2945</v>
      </c>
      <c r="P27" s="19">
        <v>60</v>
      </c>
      <c r="Q27" s="19"/>
      <c r="R27" s="30" t="s">
        <v>809</v>
      </c>
      <c r="S27" s="19"/>
      <c r="T27" s="31"/>
      <c r="U27" s="31"/>
    </row>
    <row r="28" spans="1:21" s="7" customFormat="1">
      <c r="A28" s="6">
        <f t="shared" si="1"/>
        <v>24</v>
      </c>
      <c r="B28" s="6" t="s">
        <v>18</v>
      </c>
      <c r="C28" s="6" t="s">
        <v>21</v>
      </c>
      <c r="D28" s="6" t="s">
        <v>1061</v>
      </c>
      <c r="E28" s="6"/>
      <c r="F28" s="6"/>
      <c r="G28" s="6" t="s">
        <v>1062</v>
      </c>
      <c r="H28" s="6">
        <v>241234.44</v>
      </c>
      <c r="I28" s="6" t="s">
        <v>100</v>
      </c>
      <c r="J28" s="6" t="s">
        <v>17</v>
      </c>
      <c r="K28" s="6" t="s">
        <v>245</v>
      </c>
      <c r="L28" s="6" t="s">
        <v>23</v>
      </c>
      <c r="M28" s="6"/>
      <c r="N28" s="6"/>
      <c r="O28" s="114">
        <f t="shared" si="0"/>
        <v>221316</v>
      </c>
      <c r="P28" s="6">
        <v>60</v>
      </c>
      <c r="Q28" s="6"/>
      <c r="R28" s="64" t="s">
        <v>809</v>
      </c>
      <c r="S28" s="6"/>
    </row>
    <row r="29" spans="1:21" s="7" customFormat="1">
      <c r="A29" s="6">
        <f t="shared" si="1"/>
        <v>25</v>
      </c>
      <c r="B29" s="6" t="s">
        <v>18</v>
      </c>
      <c r="C29" s="6" t="s">
        <v>21</v>
      </c>
      <c r="D29" s="6" t="s">
        <v>38</v>
      </c>
      <c r="E29" s="6"/>
      <c r="F29" s="6"/>
      <c r="G29" s="6" t="s">
        <v>1063</v>
      </c>
      <c r="H29" s="6">
        <v>535476.13</v>
      </c>
      <c r="I29" s="6" t="s">
        <v>100</v>
      </c>
      <c r="J29" s="6" t="s">
        <v>17</v>
      </c>
      <c r="K29" s="6" t="s">
        <v>245</v>
      </c>
      <c r="L29" s="6" t="s">
        <v>23</v>
      </c>
      <c r="M29" s="6"/>
      <c r="N29" s="6"/>
      <c r="O29" s="114">
        <f t="shared" si="0"/>
        <v>491262.50458715594</v>
      </c>
      <c r="P29" s="6">
        <v>60</v>
      </c>
      <c r="Q29" s="6"/>
      <c r="R29" s="64" t="s">
        <v>809</v>
      </c>
      <c r="S29" s="126"/>
    </row>
    <row r="30" spans="1:21" s="7" customFormat="1">
      <c r="A30" s="6">
        <f t="shared" si="1"/>
        <v>26</v>
      </c>
      <c r="B30" s="6" t="s">
        <v>18</v>
      </c>
      <c r="C30" s="6" t="s">
        <v>21</v>
      </c>
      <c r="D30" s="6" t="s">
        <v>36</v>
      </c>
      <c r="E30" s="6"/>
      <c r="F30" s="6"/>
      <c r="G30" s="6" t="s">
        <v>1071</v>
      </c>
      <c r="H30" s="6">
        <v>2932.1</v>
      </c>
      <c r="I30" s="6" t="s">
        <v>100</v>
      </c>
      <c r="J30" s="6" t="s">
        <v>17</v>
      </c>
      <c r="K30" s="6" t="s">
        <v>245</v>
      </c>
      <c r="L30" s="6" t="s">
        <v>1390</v>
      </c>
      <c r="M30" s="6"/>
      <c r="N30" s="6"/>
      <c r="O30" s="114">
        <f t="shared" si="0"/>
        <v>2689.9999999999995</v>
      </c>
      <c r="P30" s="6">
        <v>60</v>
      </c>
      <c r="Q30" s="6"/>
      <c r="R30" s="64" t="s">
        <v>809</v>
      </c>
      <c r="S30" s="6"/>
    </row>
    <row r="31" spans="1:21" s="7" customFormat="1">
      <c r="A31" s="6">
        <f t="shared" si="1"/>
        <v>27</v>
      </c>
      <c r="B31" s="6" t="s">
        <v>18</v>
      </c>
      <c r="C31" s="6" t="s">
        <v>21</v>
      </c>
      <c r="D31" s="6" t="s">
        <v>120</v>
      </c>
      <c r="E31" s="6"/>
      <c r="F31" s="6"/>
      <c r="G31" s="6" t="s">
        <v>1072</v>
      </c>
      <c r="H31" s="6">
        <v>18524.55</v>
      </c>
      <c r="I31" s="6" t="s">
        <v>100</v>
      </c>
      <c r="J31" s="6" t="s">
        <v>17</v>
      </c>
      <c r="K31" s="6" t="s">
        <v>245</v>
      </c>
      <c r="L31" s="6" t="s">
        <v>23</v>
      </c>
      <c r="M31" s="6"/>
      <c r="N31" s="6"/>
      <c r="O31" s="114">
        <f t="shared" si="0"/>
        <v>16994.999999999996</v>
      </c>
      <c r="P31" s="6">
        <v>60</v>
      </c>
      <c r="Q31" s="6"/>
      <c r="R31" s="64" t="s">
        <v>809</v>
      </c>
      <c r="S31" s="6"/>
    </row>
    <row r="32" spans="1:21" s="7" customFormat="1">
      <c r="A32" s="6">
        <f t="shared" si="1"/>
        <v>28</v>
      </c>
      <c r="B32" s="6" t="s">
        <v>18</v>
      </c>
      <c r="C32" s="6" t="s">
        <v>21</v>
      </c>
      <c r="D32" s="6" t="s">
        <v>120</v>
      </c>
      <c r="E32" s="6"/>
      <c r="F32" s="6"/>
      <c r="G32" s="6" t="s">
        <v>1073</v>
      </c>
      <c r="H32" s="6">
        <v>4496.25</v>
      </c>
      <c r="I32" s="6" t="s">
        <v>100</v>
      </c>
      <c r="J32" s="6" t="s">
        <v>17</v>
      </c>
      <c r="K32" s="6" t="s">
        <v>245</v>
      </c>
      <c r="L32" s="6" t="s">
        <v>23</v>
      </c>
      <c r="M32" s="6"/>
      <c r="N32" s="6"/>
      <c r="O32" s="114">
        <f t="shared" si="0"/>
        <v>4125</v>
      </c>
      <c r="P32" s="6">
        <v>60</v>
      </c>
      <c r="Q32" s="6"/>
      <c r="R32" s="64" t="s">
        <v>809</v>
      </c>
      <c r="S32" s="6"/>
    </row>
    <row r="33" spans="1:24" s="33" customFormat="1">
      <c r="A33" s="76">
        <f t="shared" si="1"/>
        <v>29</v>
      </c>
      <c r="B33" s="76" t="s">
        <v>18</v>
      </c>
      <c r="C33" s="76" t="s">
        <v>21</v>
      </c>
      <c r="D33" s="76" t="s">
        <v>38</v>
      </c>
      <c r="E33" s="76"/>
      <c r="F33" s="76"/>
      <c r="G33" s="76" t="s">
        <v>1071</v>
      </c>
      <c r="H33" s="76">
        <v>461044.82</v>
      </c>
      <c r="I33" s="76" t="s">
        <v>100</v>
      </c>
      <c r="J33" s="76" t="s">
        <v>17</v>
      </c>
      <c r="K33" s="76" t="s">
        <v>245</v>
      </c>
      <c r="L33" s="76" t="s">
        <v>23</v>
      </c>
      <c r="M33" s="76"/>
      <c r="N33" s="76"/>
      <c r="O33" s="131">
        <f t="shared" si="0"/>
        <v>422976.89908256877</v>
      </c>
      <c r="P33" s="76">
        <v>60</v>
      </c>
      <c r="Q33" s="76"/>
      <c r="R33" s="119" t="s">
        <v>809</v>
      </c>
      <c r="S33" s="76"/>
    </row>
    <row r="34" spans="1:24" s="7" customFormat="1">
      <c r="A34" s="6">
        <f t="shared" si="1"/>
        <v>30</v>
      </c>
      <c r="B34" s="6" t="s">
        <v>18</v>
      </c>
      <c r="C34" s="6" t="s">
        <v>21</v>
      </c>
      <c r="D34" s="76" t="s">
        <v>38</v>
      </c>
      <c r="E34" s="6"/>
      <c r="F34" s="6"/>
      <c r="G34" s="6" t="s">
        <v>1076</v>
      </c>
      <c r="H34" s="6">
        <v>359.7</v>
      </c>
      <c r="I34" s="6" t="s">
        <v>100</v>
      </c>
      <c r="J34" s="6" t="s">
        <v>17</v>
      </c>
      <c r="K34" s="6" t="s">
        <v>245</v>
      </c>
      <c r="L34" s="6" t="s">
        <v>23</v>
      </c>
      <c r="M34" s="6"/>
      <c r="N34" s="6"/>
      <c r="O34" s="114">
        <f t="shared" si="0"/>
        <v>329.99999999999994</v>
      </c>
      <c r="P34" s="6">
        <v>60</v>
      </c>
      <c r="Q34" s="6"/>
      <c r="R34" s="64" t="s">
        <v>809</v>
      </c>
      <c r="S34" s="6"/>
    </row>
    <row r="35" spans="1:24" s="7" customFormat="1">
      <c r="A35" s="6">
        <f t="shared" si="1"/>
        <v>31</v>
      </c>
      <c r="B35" s="6" t="s">
        <v>18</v>
      </c>
      <c r="C35" s="6" t="s">
        <v>21</v>
      </c>
      <c r="D35" s="6" t="s">
        <v>38</v>
      </c>
      <c r="E35" s="6"/>
      <c r="F35" s="6"/>
      <c r="G35" s="6" t="s">
        <v>1077</v>
      </c>
      <c r="H35" s="6">
        <v>294339.34999999998</v>
      </c>
      <c r="I35" s="6" t="s">
        <v>100</v>
      </c>
      <c r="J35" s="6" t="s">
        <v>17</v>
      </c>
      <c r="K35" s="6" t="s">
        <v>245</v>
      </c>
      <c r="L35" s="6" t="s">
        <v>23</v>
      </c>
      <c r="M35" s="6"/>
      <c r="N35" s="6"/>
      <c r="O35" s="114">
        <f t="shared" si="0"/>
        <v>270036.10091743118</v>
      </c>
      <c r="P35" s="6">
        <v>60</v>
      </c>
      <c r="Q35" s="6"/>
      <c r="R35" s="64" t="s">
        <v>809</v>
      </c>
      <c r="S35" s="6"/>
    </row>
    <row r="36" spans="1:24" s="33" customFormat="1">
      <c r="A36" s="76">
        <f t="shared" si="1"/>
        <v>32</v>
      </c>
      <c r="B36" s="76" t="s">
        <v>18</v>
      </c>
      <c r="C36" s="76" t="s">
        <v>21</v>
      </c>
      <c r="D36" s="76" t="s">
        <v>35</v>
      </c>
      <c r="E36" s="76"/>
      <c r="F36" s="76"/>
      <c r="G36" s="76" t="s">
        <v>1080</v>
      </c>
      <c r="H36" s="76">
        <v>389.13</v>
      </c>
      <c r="I36" s="76" t="s">
        <v>100</v>
      </c>
      <c r="J36" s="76" t="s">
        <v>17</v>
      </c>
      <c r="K36" s="76" t="s">
        <v>245</v>
      </c>
      <c r="L36" s="76" t="s">
        <v>1390</v>
      </c>
      <c r="M36" s="76"/>
      <c r="N36" s="76"/>
      <c r="O36" s="131">
        <f t="shared" si="0"/>
        <v>356.99999999999994</v>
      </c>
      <c r="P36" s="76">
        <v>60</v>
      </c>
      <c r="Q36" s="76"/>
      <c r="R36" s="119" t="s">
        <v>809</v>
      </c>
      <c r="S36" s="76"/>
    </row>
    <row r="37" spans="1:24" s="33" customFormat="1">
      <c r="A37" s="76">
        <f t="shared" si="1"/>
        <v>33</v>
      </c>
      <c r="B37" s="76" t="s">
        <v>18</v>
      </c>
      <c r="C37" s="76" t="s">
        <v>21</v>
      </c>
      <c r="D37" s="76" t="s">
        <v>120</v>
      </c>
      <c r="E37" s="136"/>
      <c r="F37" s="136"/>
      <c r="G37" s="136" t="s">
        <v>1112</v>
      </c>
      <c r="H37" s="136">
        <v>1121.6099999999999</v>
      </c>
      <c r="I37" s="136" t="s">
        <v>100</v>
      </c>
      <c r="J37" s="76" t="s">
        <v>17</v>
      </c>
      <c r="K37" s="76" t="s">
        <v>245</v>
      </c>
      <c r="L37" s="6" t="s">
        <v>23</v>
      </c>
      <c r="M37" s="136"/>
      <c r="N37" s="136"/>
      <c r="O37" s="131">
        <f t="shared" si="0"/>
        <v>1028.9999999999998</v>
      </c>
      <c r="P37" s="76">
        <v>60</v>
      </c>
      <c r="Q37" s="136"/>
      <c r="R37" s="119" t="s">
        <v>809</v>
      </c>
      <c r="S37" s="136"/>
    </row>
    <row r="38" spans="1:24" s="7" customFormat="1">
      <c r="A38" s="6">
        <f t="shared" si="1"/>
        <v>34</v>
      </c>
      <c r="B38" s="6" t="s">
        <v>18</v>
      </c>
      <c r="C38" s="6" t="s">
        <v>21</v>
      </c>
      <c r="D38" s="135" t="s">
        <v>38</v>
      </c>
      <c r="E38" s="6"/>
      <c r="F38" s="6"/>
      <c r="G38" s="6" t="s">
        <v>1127</v>
      </c>
      <c r="H38" s="6">
        <v>367.88</v>
      </c>
      <c r="I38" s="136" t="s">
        <v>100</v>
      </c>
      <c r="J38" s="76" t="s">
        <v>17</v>
      </c>
      <c r="K38" s="76" t="s">
        <v>245</v>
      </c>
      <c r="L38" s="6" t="s">
        <v>23</v>
      </c>
      <c r="M38" s="6"/>
      <c r="N38" s="6"/>
      <c r="O38" s="114">
        <f t="shared" si="0"/>
        <v>337.50458715596329</v>
      </c>
      <c r="P38" s="6">
        <v>60</v>
      </c>
      <c r="Q38" s="6"/>
      <c r="R38" s="64" t="s">
        <v>809</v>
      </c>
      <c r="S38" s="6"/>
      <c r="T38" s="6"/>
      <c r="U38" s="6"/>
      <c r="V38" s="6"/>
      <c r="W38" s="6"/>
      <c r="X38" s="6"/>
    </row>
    <row r="39" spans="1:24" s="7" customFormat="1">
      <c r="A39" s="6">
        <f t="shared" si="1"/>
        <v>35</v>
      </c>
      <c r="B39" s="6" t="s">
        <v>18</v>
      </c>
      <c r="C39" s="6" t="s">
        <v>21</v>
      </c>
      <c r="D39" s="6" t="s">
        <v>22</v>
      </c>
      <c r="E39" s="6"/>
      <c r="F39" s="6"/>
      <c r="G39" s="6" t="s">
        <v>1128</v>
      </c>
      <c r="H39" s="6">
        <v>2795.85</v>
      </c>
      <c r="I39" s="6" t="s">
        <v>100</v>
      </c>
      <c r="J39" s="6" t="s">
        <v>17</v>
      </c>
      <c r="K39" s="6" t="s">
        <v>245</v>
      </c>
      <c r="L39" s="6" t="s">
        <v>1390</v>
      </c>
      <c r="M39" s="6"/>
      <c r="N39" s="6"/>
      <c r="O39" s="114">
        <f t="shared" si="0"/>
        <v>2564.9999999999995</v>
      </c>
      <c r="P39" s="6">
        <v>60</v>
      </c>
      <c r="Q39" s="6"/>
      <c r="R39" s="64" t="s">
        <v>809</v>
      </c>
      <c r="S39" s="6"/>
      <c r="T39" s="6"/>
      <c r="U39" s="6"/>
      <c r="V39" s="6"/>
      <c r="W39" s="6"/>
      <c r="X39" s="6"/>
    </row>
    <row r="40" spans="1:24" s="7" customFormat="1">
      <c r="A40" s="6">
        <f t="shared" si="1"/>
        <v>36</v>
      </c>
      <c r="B40" s="6" t="s">
        <v>18</v>
      </c>
      <c r="C40" s="6" t="s">
        <v>21</v>
      </c>
      <c r="D40" s="6" t="s">
        <v>120</v>
      </c>
      <c r="E40" s="6"/>
      <c r="F40" s="6"/>
      <c r="G40" s="6" t="s">
        <v>1129</v>
      </c>
      <c r="H40" s="6">
        <v>5450</v>
      </c>
      <c r="I40" s="6" t="s">
        <v>100</v>
      </c>
      <c r="J40" s="6" t="s">
        <v>17</v>
      </c>
      <c r="K40" s="6" t="s">
        <v>245</v>
      </c>
      <c r="L40" s="6" t="s">
        <v>23</v>
      </c>
      <c r="M40" s="6"/>
      <c r="N40" s="6"/>
      <c r="O40" s="114">
        <f t="shared" si="0"/>
        <v>5000</v>
      </c>
      <c r="P40" s="6">
        <v>60</v>
      </c>
      <c r="Q40" s="6"/>
      <c r="R40" s="64" t="s">
        <v>809</v>
      </c>
      <c r="S40" s="6"/>
      <c r="T40" s="6"/>
      <c r="U40" s="6"/>
      <c r="V40" s="6"/>
      <c r="W40" s="6"/>
      <c r="X40" s="6"/>
    </row>
    <row r="41" spans="1:24" s="7" customFormat="1">
      <c r="A41" s="6">
        <f t="shared" si="1"/>
        <v>37</v>
      </c>
      <c r="B41" s="6" t="s">
        <v>18</v>
      </c>
      <c r="C41" s="6" t="s">
        <v>21</v>
      </c>
      <c r="D41" s="6" t="s">
        <v>69</v>
      </c>
      <c r="E41" s="6"/>
      <c r="F41" s="6"/>
      <c r="G41" s="6" t="s">
        <v>1130</v>
      </c>
      <c r="H41" s="6">
        <v>35174.300000000003</v>
      </c>
      <c r="I41" s="6" t="s">
        <v>100</v>
      </c>
      <c r="J41" s="6" t="s">
        <v>17</v>
      </c>
      <c r="K41" s="6" t="s">
        <v>245</v>
      </c>
      <c r="L41" s="6" t="s">
        <v>23</v>
      </c>
      <c r="M41" s="6"/>
      <c r="N41" s="6"/>
      <c r="O41" s="114">
        <f t="shared" si="0"/>
        <v>32270</v>
      </c>
      <c r="P41" s="6">
        <v>60</v>
      </c>
      <c r="Q41" s="6"/>
      <c r="R41" s="64" t="s">
        <v>809</v>
      </c>
      <c r="S41" s="6"/>
      <c r="T41" s="6"/>
      <c r="U41" s="6"/>
      <c r="V41" s="6"/>
      <c r="W41" s="6"/>
      <c r="X41" s="6"/>
    </row>
    <row r="42" spans="1:24" s="7" customFormat="1">
      <c r="A42" s="6">
        <f t="shared" si="1"/>
        <v>38</v>
      </c>
      <c r="B42" s="6" t="s">
        <v>366</v>
      </c>
      <c r="C42" s="6" t="s">
        <v>1237</v>
      </c>
      <c r="D42" s="6" t="s">
        <v>1236</v>
      </c>
      <c r="E42" s="6"/>
      <c r="F42" s="6"/>
      <c r="G42" s="6" t="s">
        <v>1238</v>
      </c>
      <c r="H42" s="6">
        <v>140777</v>
      </c>
      <c r="I42" s="6" t="s">
        <v>100</v>
      </c>
      <c r="J42" s="6" t="s">
        <v>17</v>
      </c>
      <c r="K42" s="6" t="s">
        <v>245</v>
      </c>
      <c r="L42" s="6" t="s">
        <v>23</v>
      </c>
      <c r="M42" s="6"/>
      <c r="N42" s="6"/>
      <c r="O42" s="114">
        <f t="shared" si="0"/>
        <v>129153.21100917431</v>
      </c>
      <c r="P42" s="6">
        <v>60</v>
      </c>
      <c r="Q42" s="6"/>
      <c r="R42" s="64" t="s">
        <v>809</v>
      </c>
      <c r="S42" s="6"/>
      <c r="T42" s="6"/>
      <c r="U42" s="6"/>
      <c r="V42" s="6"/>
      <c r="W42" s="6"/>
      <c r="X42" s="6"/>
    </row>
    <row r="43" spans="1:24" s="7" customFormat="1">
      <c r="A43" s="6">
        <f t="shared" si="1"/>
        <v>39</v>
      </c>
      <c r="B43" s="6" t="s">
        <v>44</v>
      </c>
      <c r="C43" s="6" t="s">
        <v>496</v>
      </c>
      <c r="D43" s="6" t="s">
        <v>45</v>
      </c>
      <c r="E43" s="6"/>
      <c r="F43" s="6"/>
      <c r="G43" s="6" t="s">
        <v>1248</v>
      </c>
      <c r="H43" s="6">
        <v>9882.9500000000007</v>
      </c>
      <c r="I43" s="6" t="s">
        <v>100</v>
      </c>
      <c r="J43" s="6" t="s">
        <v>17</v>
      </c>
      <c r="K43" s="6" t="s">
        <v>245</v>
      </c>
      <c r="L43" s="6" t="s">
        <v>23</v>
      </c>
      <c r="M43" s="6"/>
      <c r="N43" s="6"/>
      <c r="O43" s="114">
        <f t="shared" si="0"/>
        <v>9066.9266055045864</v>
      </c>
      <c r="P43" s="6">
        <v>60</v>
      </c>
      <c r="Q43" s="6"/>
      <c r="R43" s="64" t="s">
        <v>1293</v>
      </c>
      <c r="S43" s="6"/>
      <c r="T43" s="6"/>
      <c r="U43" s="6"/>
      <c r="V43" s="6"/>
      <c r="W43" s="6"/>
      <c r="X43" s="6"/>
    </row>
    <row r="44" spans="1:24" s="7" customFormat="1">
      <c r="A44" s="6">
        <f t="shared" si="1"/>
        <v>40</v>
      </c>
      <c r="B44" s="6" t="s">
        <v>18</v>
      </c>
      <c r="C44" s="6" t="s">
        <v>21</v>
      </c>
      <c r="D44" s="6" t="s">
        <v>953</v>
      </c>
      <c r="E44" s="6"/>
      <c r="F44" s="6"/>
      <c r="G44" s="6" t="s">
        <v>1309</v>
      </c>
      <c r="H44" s="6">
        <v>12085.92</v>
      </c>
      <c r="I44" s="6" t="s">
        <v>100</v>
      </c>
      <c r="J44" s="6" t="s">
        <v>17</v>
      </c>
      <c r="K44" s="6" t="s">
        <v>245</v>
      </c>
      <c r="L44" s="6" t="s">
        <v>23</v>
      </c>
      <c r="M44" s="6"/>
      <c r="N44" s="6"/>
      <c r="O44" s="114">
        <f t="shared" si="0"/>
        <v>11088</v>
      </c>
      <c r="P44" s="6">
        <v>60</v>
      </c>
      <c r="Q44" s="6"/>
      <c r="R44" s="64" t="s">
        <v>1293</v>
      </c>
      <c r="S44" s="6"/>
      <c r="T44" s="6"/>
      <c r="U44" s="6"/>
      <c r="V44" s="6"/>
      <c r="W44" s="6"/>
      <c r="X44" s="6"/>
    </row>
    <row r="45" spans="1:24" s="7" customFormat="1">
      <c r="A45" s="6">
        <f t="shared" si="1"/>
        <v>41</v>
      </c>
      <c r="B45" s="6" t="s">
        <v>18</v>
      </c>
      <c r="C45" s="6" t="s">
        <v>21</v>
      </c>
      <c r="D45" s="6" t="s">
        <v>447</v>
      </c>
      <c r="E45" s="6"/>
      <c r="F45" s="6"/>
      <c r="G45" s="6" t="s">
        <v>1310</v>
      </c>
      <c r="H45" s="6">
        <v>4244.46</v>
      </c>
      <c r="I45" s="6" t="s">
        <v>100</v>
      </c>
      <c r="J45" s="6" t="s">
        <v>17</v>
      </c>
      <c r="K45" s="6" t="s">
        <v>245</v>
      </c>
      <c r="L45" s="6" t="s">
        <v>23</v>
      </c>
      <c r="M45" s="6"/>
      <c r="N45" s="6"/>
      <c r="O45" s="114">
        <f t="shared" si="0"/>
        <v>3893.9999999999995</v>
      </c>
      <c r="P45" s="6">
        <v>60</v>
      </c>
      <c r="Q45" s="6"/>
      <c r="R45" s="64" t="s">
        <v>1293</v>
      </c>
      <c r="S45" s="6"/>
      <c r="T45" s="6"/>
      <c r="U45" s="6"/>
      <c r="V45" s="6"/>
      <c r="W45" s="6"/>
      <c r="X45" s="6"/>
    </row>
    <row r="46" spans="1:24" s="7" customFormat="1">
      <c r="A46" s="6">
        <f t="shared" si="1"/>
        <v>42</v>
      </c>
      <c r="B46" s="6" t="s">
        <v>18</v>
      </c>
      <c r="C46" s="6" t="s">
        <v>21</v>
      </c>
      <c r="D46" s="6" t="s">
        <v>37</v>
      </c>
      <c r="E46" s="6"/>
      <c r="F46" s="6"/>
      <c r="G46" s="6" t="s">
        <v>1311</v>
      </c>
      <c r="H46" s="6">
        <v>54936</v>
      </c>
      <c r="I46" s="6" t="s">
        <v>100</v>
      </c>
      <c r="J46" s="6" t="s">
        <v>17</v>
      </c>
      <c r="K46" s="6" t="s">
        <v>245</v>
      </c>
      <c r="L46" s="6" t="s">
        <v>23</v>
      </c>
      <c r="M46" s="6"/>
      <c r="N46" s="6"/>
      <c r="O46" s="114">
        <f t="shared" si="0"/>
        <v>50399.999999999993</v>
      </c>
      <c r="P46" s="6">
        <v>60</v>
      </c>
      <c r="Q46" s="6"/>
      <c r="R46" s="64" t="s">
        <v>1293</v>
      </c>
      <c r="S46" s="6"/>
      <c r="T46" s="6"/>
      <c r="U46" s="6"/>
      <c r="V46" s="6"/>
      <c r="W46" s="6"/>
      <c r="X46" s="6"/>
    </row>
    <row r="47" spans="1:24" s="7" customFormat="1">
      <c r="A47" s="6">
        <f t="shared" si="1"/>
        <v>43</v>
      </c>
      <c r="B47" s="6" t="s">
        <v>18</v>
      </c>
      <c r="C47" s="6" t="s">
        <v>21</v>
      </c>
      <c r="D47" s="6" t="s">
        <v>38</v>
      </c>
      <c r="E47" s="6"/>
      <c r="F47" s="6"/>
      <c r="G47" s="6" t="s">
        <v>1312</v>
      </c>
      <c r="H47" s="6">
        <v>201194.38</v>
      </c>
      <c r="I47" s="6" t="s">
        <v>100</v>
      </c>
      <c r="J47" s="6" t="s">
        <v>17</v>
      </c>
      <c r="K47" s="6" t="s">
        <v>245</v>
      </c>
      <c r="L47" s="6" t="s">
        <v>23</v>
      </c>
      <c r="M47" s="6"/>
      <c r="N47" s="6"/>
      <c r="O47" s="114">
        <f t="shared" si="0"/>
        <v>184582</v>
      </c>
      <c r="P47" s="6">
        <v>60</v>
      </c>
      <c r="Q47" s="6"/>
      <c r="R47" s="64" t="s">
        <v>1293</v>
      </c>
      <c r="S47" s="6"/>
      <c r="T47" s="6"/>
      <c r="U47" s="6"/>
      <c r="V47" s="6"/>
      <c r="W47" s="6"/>
      <c r="X47" s="6"/>
    </row>
    <row r="48" spans="1:24" s="7" customFormat="1">
      <c r="A48" s="6">
        <f t="shared" si="1"/>
        <v>44</v>
      </c>
      <c r="B48" s="6" t="s">
        <v>18</v>
      </c>
      <c r="C48" s="6" t="s">
        <v>21</v>
      </c>
      <c r="D48" s="6" t="s">
        <v>38</v>
      </c>
      <c r="E48" s="6"/>
      <c r="F48" s="6"/>
      <c r="G48" s="6" t="s">
        <v>1313</v>
      </c>
      <c r="H48" s="6">
        <v>599.66999999999996</v>
      </c>
      <c r="I48" s="6" t="s">
        <v>100</v>
      </c>
      <c r="J48" s="6" t="s">
        <v>17</v>
      </c>
      <c r="K48" s="6" t="s">
        <v>245</v>
      </c>
      <c r="L48" s="6" t="s">
        <v>23</v>
      </c>
      <c r="M48" s="6"/>
      <c r="N48" s="6"/>
      <c r="O48" s="114">
        <f t="shared" si="0"/>
        <v>550.15596330275218</v>
      </c>
      <c r="P48" s="6">
        <v>60</v>
      </c>
      <c r="Q48" s="6"/>
      <c r="R48" s="64" t="s">
        <v>1293</v>
      </c>
      <c r="S48" s="6"/>
      <c r="T48" s="6"/>
      <c r="U48" s="6"/>
      <c r="V48" s="6"/>
      <c r="W48" s="6"/>
      <c r="X48" s="6"/>
    </row>
    <row r="49" spans="1:24" s="7" customFormat="1">
      <c r="A49" s="6">
        <f t="shared" si="1"/>
        <v>45</v>
      </c>
      <c r="B49" s="6" t="s">
        <v>18</v>
      </c>
      <c r="C49" s="6" t="s">
        <v>21</v>
      </c>
      <c r="D49" s="6" t="s">
        <v>36</v>
      </c>
      <c r="E49" s="6"/>
      <c r="F49" s="6"/>
      <c r="G49" s="6" t="s">
        <v>1314</v>
      </c>
      <c r="H49" s="6">
        <v>6758</v>
      </c>
      <c r="I49" s="6" t="s">
        <v>100</v>
      </c>
      <c r="J49" s="6" t="s">
        <v>17</v>
      </c>
      <c r="K49" s="6" t="s">
        <v>245</v>
      </c>
      <c r="L49" s="6" t="s">
        <v>23</v>
      </c>
      <c r="M49" s="6"/>
      <c r="N49" s="6"/>
      <c r="O49" s="114">
        <f t="shared" si="0"/>
        <v>6200</v>
      </c>
      <c r="P49" s="6">
        <v>60</v>
      </c>
      <c r="Q49" s="6"/>
      <c r="R49" s="64" t="s">
        <v>1293</v>
      </c>
      <c r="S49" s="6"/>
      <c r="T49" s="6"/>
      <c r="U49" s="6"/>
      <c r="V49" s="6"/>
      <c r="W49" s="6"/>
      <c r="X49" s="6"/>
    </row>
    <row r="50" spans="1:24" s="7" customFormat="1">
      <c r="A50" s="6">
        <f t="shared" si="1"/>
        <v>46</v>
      </c>
      <c r="B50" s="6" t="s">
        <v>18</v>
      </c>
      <c r="C50" s="6" t="s">
        <v>21</v>
      </c>
      <c r="D50" s="6" t="s">
        <v>35</v>
      </c>
      <c r="E50" s="6"/>
      <c r="F50" s="6"/>
      <c r="G50" s="6" t="s">
        <v>1315</v>
      </c>
      <c r="H50" s="6">
        <v>521.57000000000005</v>
      </c>
      <c r="I50" s="6" t="s">
        <v>100</v>
      </c>
      <c r="J50" s="6" t="s">
        <v>17</v>
      </c>
      <c r="K50" s="6" t="s">
        <v>245</v>
      </c>
      <c r="L50" s="6" t="s">
        <v>23</v>
      </c>
      <c r="M50" s="6"/>
      <c r="N50" s="6"/>
      <c r="O50" s="114">
        <f t="shared" si="0"/>
        <v>478.50458715596329</v>
      </c>
      <c r="P50" s="6">
        <v>60</v>
      </c>
      <c r="Q50" s="6"/>
      <c r="R50" s="64" t="s">
        <v>1293</v>
      </c>
      <c r="S50" s="6"/>
      <c r="T50" s="6"/>
      <c r="U50" s="6"/>
      <c r="V50" s="6"/>
      <c r="W50" s="6"/>
      <c r="X50" s="6"/>
    </row>
    <row r="51" spans="1:24" s="7" customFormat="1">
      <c r="A51" s="6">
        <f t="shared" si="1"/>
        <v>47</v>
      </c>
      <c r="B51" s="6" t="s">
        <v>18</v>
      </c>
      <c r="C51" s="6" t="s">
        <v>21</v>
      </c>
      <c r="D51" s="6" t="s">
        <v>120</v>
      </c>
      <c r="E51" s="6"/>
      <c r="F51" s="6"/>
      <c r="G51" s="6" t="s">
        <v>1316</v>
      </c>
      <c r="H51" s="6">
        <v>79253</v>
      </c>
      <c r="I51" s="6" t="s">
        <v>100</v>
      </c>
      <c r="J51" s="6" t="s">
        <v>17</v>
      </c>
      <c r="K51" s="6" t="s">
        <v>245</v>
      </c>
      <c r="L51" s="6" t="s">
        <v>23</v>
      </c>
      <c r="M51" s="6"/>
      <c r="N51" s="6"/>
      <c r="O51" s="114">
        <f t="shared" si="0"/>
        <v>72709.174311926603</v>
      </c>
      <c r="P51" s="6">
        <v>60</v>
      </c>
      <c r="Q51" s="6"/>
      <c r="R51" s="64" t="s">
        <v>1293</v>
      </c>
      <c r="S51" s="6"/>
      <c r="T51" s="6"/>
      <c r="U51" s="6"/>
      <c r="V51" s="6"/>
      <c r="W51" s="6"/>
      <c r="X51" s="6"/>
    </row>
    <row r="52" spans="1:24" s="7" customFormat="1">
      <c r="A52" s="6">
        <f t="shared" si="1"/>
        <v>48</v>
      </c>
      <c r="B52" s="6" t="s">
        <v>18</v>
      </c>
      <c r="C52" s="6" t="s">
        <v>21</v>
      </c>
      <c r="D52" s="6" t="s">
        <v>120</v>
      </c>
      <c r="E52" s="6"/>
      <c r="F52" s="6"/>
      <c r="G52" s="6" t="s">
        <v>1317</v>
      </c>
      <c r="H52" s="6">
        <v>67296.600000000006</v>
      </c>
      <c r="I52" s="6" t="s">
        <v>100</v>
      </c>
      <c r="J52" s="6" t="s">
        <v>17</v>
      </c>
      <c r="K52" s="6" t="s">
        <v>245</v>
      </c>
      <c r="L52" s="6" t="s">
        <v>23</v>
      </c>
      <c r="M52" s="6"/>
      <c r="N52" s="6"/>
      <c r="O52" s="114">
        <f t="shared" si="0"/>
        <v>61740</v>
      </c>
      <c r="P52" s="6">
        <v>60</v>
      </c>
      <c r="Q52" s="6"/>
      <c r="R52" s="64" t="s">
        <v>1293</v>
      </c>
      <c r="S52" s="6"/>
      <c r="T52" s="6"/>
      <c r="U52" s="6"/>
      <c r="V52" s="6"/>
      <c r="W52" s="6"/>
      <c r="X52" s="6"/>
    </row>
    <row r="53" spans="1:24" s="33" customFormat="1">
      <c r="A53" s="6">
        <f t="shared" si="1"/>
        <v>49</v>
      </c>
      <c r="B53" s="6" t="s">
        <v>18</v>
      </c>
      <c r="C53" s="6" t="s">
        <v>21</v>
      </c>
      <c r="D53" s="76" t="s">
        <v>1061</v>
      </c>
      <c r="E53" s="76"/>
      <c r="F53" s="76"/>
      <c r="G53" s="76" t="s">
        <v>1374</v>
      </c>
      <c r="H53" s="76">
        <v>512635.98</v>
      </c>
      <c r="I53" s="6" t="s">
        <v>100</v>
      </c>
      <c r="J53" s="6" t="s">
        <v>17</v>
      </c>
      <c r="K53" s="6" t="s">
        <v>245</v>
      </c>
      <c r="L53" s="6" t="s">
        <v>23</v>
      </c>
      <c r="M53" s="76"/>
      <c r="N53" s="76"/>
      <c r="O53" s="114">
        <f t="shared" si="0"/>
        <v>470308.23853211006</v>
      </c>
      <c r="P53" s="6">
        <v>60</v>
      </c>
      <c r="Q53" s="76"/>
      <c r="R53" s="64" t="s">
        <v>1293</v>
      </c>
      <c r="S53" s="76"/>
      <c r="T53" s="76"/>
      <c r="U53" s="76"/>
      <c r="V53" s="76"/>
      <c r="W53" s="76"/>
      <c r="X53" s="76"/>
    </row>
    <row r="54" spans="1:24" s="15" customFormat="1">
      <c r="A54" s="11">
        <f t="shared" si="1"/>
        <v>50</v>
      </c>
      <c r="B54" s="11" t="s">
        <v>18</v>
      </c>
      <c r="C54" s="11" t="s">
        <v>21</v>
      </c>
      <c r="D54" s="11" t="s">
        <v>38</v>
      </c>
      <c r="E54" s="11"/>
      <c r="F54" s="11"/>
      <c r="G54" s="11" t="s">
        <v>1398</v>
      </c>
      <c r="H54" s="11">
        <v>1242269.73</v>
      </c>
      <c r="I54" s="11" t="s">
        <v>100</v>
      </c>
      <c r="J54" s="11" t="s">
        <v>17</v>
      </c>
      <c r="K54" s="11" t="s">
        <v>245</v>
      </c>
      <c r="L54" s="11" t="s">
        <v>23</v>
      </c>
      <c r="M54" s="11"/>
      <c r="N54" s="11" t="s">
        <v>70</v>
      </c>
      <c r="O54" s="71">
        <f t="shared" si="0"/>
        <v>1139697</v>
      </c>
      <c r="P54" s="11">
        <v>60</v>
      </c>
      <c r="Q54" s="11"/>
      <c r="R54" s="72" t="s">
        <v>1293</v>
      </c>
      <c r="S54" s="11"/>
      <c r="T54" s="11"/>
      <c r="U54" s="11"/>
      <c r="V54" s="11"/>
      <c r="W54" s="11"/>
      <c r="X54" s="11"/>
    </row>
    <row r="55" spans="1:24" s="7" customFormat="1">
      <c r="A55" s="19">
        <f t="shared" si="1"/>
        <v>51</v>
      </c>
      <c r="B55" s="19" t="s">
        <v>18</v>
      </c>
      <c r="C55" s="19" t="s">
        <v>21</v>
      </c>
      <c r="D55" s="19" t="s">
        <v>66</v>
      </c>
      <c r="E55" s="19"/>
      <c r="F55" s="19"/>
      <c r="G55" s="19" t="s">
        <v>1520</v>
      </c>
      <c r="H55" s="19">
        <v>146282.35999999999</v>
      </c>
      <c r="I55" s="19" t="s">
        <v>100</v>
      </c>
      <c r="J55" s="19" t="s">
        <v>17</v>
      </c>
      <c r="K55" s="19" t="s">
        <v>245</v>
      </c>
      <c r="L55" s="19" t="s">
        <v>1467</v>
      </c>
      <c r="M55" s="19"/>
      <c r="N55" s="19"/>
      <c r="O55" s="54">
        <f t="shared" si="0"/>
        <v>134203.99999999997</v>
      </c>
      <c r="P55" s="19">
        <v>60</v>
      </c>
      <c r="Q55" s="19"/>
      <c r="R55" s="30" t="s">
        <v>1293</v>
      </c>
      <c r="S55" s="19"/>
      <c r="T55" s="19"/>
      <c r="U55" s="19"/>
      <c r="V55" s="6"/>
      <c r="W55" s="6"/>
      <c r="X55" s="6"/>
    </row>
    <row r="56" spans="1:24" s="7" customFormat="1">
      <c r="A56" s="6">
        <f t="shared" si="1"/>
        <v>52</v>
      </c>
      <c r="B56" s="6" t="s">
        <v>18</v>
      </c>
      <c r="C56" s="6" t="s">
        <v>21</v>
      </c>
      <c r="D56" s="6" t="s">
        <v>1061</v>
      </c>
      <c r="E56" s="6"/>
      <c r="F56" s="6"/>
      <c r="G56" s="6" t="s">
        <v>1529</v>
      </c>
      <c r="H56" s="6">
        <v>241234.44</v>
      </c>
      <c r="I56" s="6" t="s">
        <v>100</v>
      </c>
      <c r="J56" s="6" t="s">
        <v>17</v>
      </c>
      <c r="K56" s="6" t="s">
        <v>245</v>
      </c>
      <c r="L56" s="6" t="s">
        <v>23</v>
      </c>
      <c r="M56" s="6"/>
      <c r="N56" s="6"/>
      <c r="O56" s="114">
        <f t="shared" si="0"/>
        <v>221316</v>
      </c>
      <c r="P56" s="6"/>
      <c r="Q56" s="6"/>
      <c r="R56" s="64" t="s">
        <v>1293</v>
      </c>
      <c r="S56" s="6"/>
      <c r="T56" s="6"/>
      <c r="U56" s="6"/>
      <c r="V56" s="6"/>
      <c r="W56" s="6"/>
      <c r="X56" s="6"/>
    </row>
    <row r="57" spans="1:24" s="7" customFormat="1">
      <c r="A57" s="6">
        <f t="shared" si="1"/>
        <v>53</v>
      </c>
      <c r="B57" s="6" t="s">
        <v>18</v>
      </c>
      <c r="C57" s="6" t="s">
        <v>21</v>
      </c>
      <c r="D57" s="6" t="s">
        <v>37</v>
      </c>
      <c r="E57" s="6"/>
      <c r="F57" s="6"/>
      <c r="G57" s="6" t="s">
        <v>1530</v>
      </c>
      <c r="H57" s="6">
        <v>54957.8</v>
      </c>
      <c r="I57" s="6" t="s">
        <v>100</v>
      </c>
      <c r="J57" s="6" t="s">
        <v>17</v>
      </c>
      <c r="K57" s="6" t="s">
        <v>245</v>
      </c>
      <c r="L57" s="6" t="s">
        <v>23</v>
      </c>
      <c r="M57" s="6"/>
      <c r="N57" s="6"/>
      <c r="O57" s="114">
        <f t="shared" si="0"/>
        <v>50420</v>
      </c>
      <c r="P57" s="6"/>
      <c r="Q57" s="6"/>
      <c r="R57" s="64" t="s">
        <v>1293</v>
      </c>
      <c r="S57" s="6"/>
      <c r="T57" s="6"/>
      <c r="U57" s="6"/>
      <c r="V57" s="6"/>
      <c r="W57" s="6"/>
      <c r="X57" s="6"/>
    </row>
    <row r="58" spans="1:24" s="7" customFormat="1">
      <c r="A58" s="19">
        <f t="shared" si="1"/>
        <v>54</v>
      </c>
      <c r="B58" s="19" t="s">
        <v>18</v>
      </c>
      <c r="C58" s="19" t="s">
        <v>21</v>
      </c>
      <c r="D58" s="19" t="s">
        <v>66</v>
      </c>
      <c r="E58" s="19"/>
      <c r="F58" s="19"/>
      <c r="G58" s="19" t="s">
        <v>1531</v>
      </c>
      <c r="H58" s="19">
        <v>431010.53</v>
      </c>
      <c r="I58" s="19" t="s">
        <v>100</v>
      </c>
      <c r="J58" s="19" t="s">
        <v>17</v>
      </c>
      <c r="K58" s="19" t="s">
        <v>245</v>
      </c>
      <c r="L58" s="19"/>
      <c r="M58" s="19"/>
      <c r="N58" s="19"/>
      <c r="O58" s="54">
        <f t="shared" si="0"/>
        <v>395422.50458715594</v>
      </c>
      <c r="P58" s="19"/>
      <c r="Q58" s="19"/>
      <c r="R58" s="30" t="s">
        <v>1293</v>
      </c>
      <c r="S58" s="19"/>
      <c r="T58" s="19"/>
      <c r="U58" s="19"/>
      <c r="V58" s="6"/>
      <c r="W58" s="6"/>
      <c r="X58" s="6"/>
    </row>
    <row r="59" spans="1:24" s="7" customFormat="1">
      <c r="A59" s="19">
        <f t="shared" si="1"/>
        <v>55</v>
      </c>
      <c r="B59" s="19" t="s">
        <v>18</v>
      </c>
      <c r="C59" s="19" t="s">
        <v>21</v>
      </c>
      <c r="D59" s="19" t="s">
        <v>66</v>
      </c>
      <c r="E59" s="19"/>
      <c r="F59" s="19"/>
      <c r="G59" s="19" t="s">
        <v>1532</v>
      </c>
      <c r="H59" s="19">
        <v>146282.35999999999</v>
      </c>
      <c r="I59" s="19" t="s">
        <v>100</v>
      </c>
      <c r="J59" s="19" t="s">
        <v>17</v>
      </c>
      <c r="K59" s="19" t="s">
        <v>245</v>
      </c>
      <c r="L59" s="19"/>
      <c r="M59" s="19"/>
      <c r="N59" s="19"/>
      <c r="O59" s="54">
        <f t="shared" si="0"/>
        <v>134203.99999999997</v>
      </c>
      <c r="P59" s="19"/>
      <c r="Q59" s="19"/>
      <c r="R59" s="30" t="s">
        <v>1293</v>
      </c>
      <c r="S59" s="19"/>
      <c r="T59" s="19"/>
      <c r="U59" s="19"/>
      <c r="V59" s="6"/>
      <c r="W59" s="6"/>
      <c r="X59" s="6"/>
    </row>
    <row r="60" spans="1:24" s="7" customFormat="1">
      <c r="A60" s="6">
        <f t="shared" si="1"/>
        <v>56</v>
      </c>
      <c r="B60" s="6" t="s">
        <v>44</v>
      </c>
      <c r="C60" s="6" t="s">
        <v>1662</v>
      </c>
      <c r="D60" s="6" t="s">
        <v>1663</v>
      </c>
      <c r="E60" s="6"/>
      <c r="F60" s="6"/>
      <c r="G60" s="6" t="s">
        <v>1664</v>
      </c>
      <c r="H60" s="6">
        <v>64785.98</v>
      </c>
      <c r="I60" s="6" t="s">
        <v>997</v>
      </c>
      <c r="J60" s="6" t="s">
        <v>30</v>
      </c>
      <c r="K60" s="6" t="s">
        <v>245</v>
      </c>
      <c r="L60" s="6" t="s">
        <v>23</v>
      </c>
      <c r="M60" s="6"/>
      <c r="N60" s="6"/>
      <c r="O60" s="114">
        <f t="shared" si="0"/>
        <v>59436.678899082566</v>
      </c>
      <c r="P60" s="6"/>
      <c r="Q60" s="6"/>
      <c r="R60" s="64" t="s">
        <v>1293</v>
      </c>
      <c r="S60" s="6"/>
      <c r="T60" s="6"/>
      <c r="U60" s="6"/>
      <c r="V60" s="6"/>
      <c r="W60" s="6"/>
      <c r="X60" s="6"/>
    </row>
    <row r="61" spans="1:24" s="7" customFormat="1">
      <c r="A61" s="6">
        <f t="shared" si="1"/>
        <v>57</v>
      </c>
      <c r="B61" s="6" t="s">
        <v>18</v>
      </c>
      <c r="C61" s="6" t="s">
        <v>392</v>
      </c>
      <c r="D61" s="6" t="s">
        <v>1763</v>
      </c>
      <c r="E61" s="6"/>
      <c r="F61" s="6"/>
      <c r="G61" s="6" t="s">
        <v>1764</v>
      </c>
      <c r="H61" s="6">
        <v>6902</v>
      </c>
      <c r="I61" s="6" t="s">
        <v>1765</v>
      </c>
      <c r="J61" s="6" t="s">
        <v>17</v>
      </c>
      <c r="K61" s="6" t="s">
        <v>245</v>
      </c>
      <c r="L61" s="6" t="s">
        <v>23</v>
      </c>
      <c r="M61" s="6"/>
      <c r="N61" s="6"/>
      <c r="O61" s="114">
        <f t="shared" si="0"/>
        <v>6332.1100917431186</v>
      </c>
      <c r="P61" s="6"/>
      <c r="Q61" s="6"/>
      <c r="R61" s="64" t="s">
        <v>1293</v>
      </c>
      <c r="S61" s="6"/>
      <c r="T61" s="6"/>
      <c r="U61" s="6"/>
      <c r="V61" s="6"/>
      <c r="W61" s="6"/>
      <c r="X61" s="6"/>
    </row>
    <row r="62" spans="1:24" s="7" customFormat="1">
      <c r="A62" s="6">
        <f t="shared" si="1"/>
        <v>58</v>
      </c>
      <c r="B62" s="6" t="s">
        <v>18</v>
      </c>
      <c r="C62" s="6" t="s">
        <v>21</v>
      </c>
      <c r="D62" s="6" t="s">
        <v>546</v>
      </c>
      <c r="E62" s="6"/>
      <c r="F62" s="6"/>
      <c r="G62" s="6" t="s">
        <v>1766</v>
      </c>
      <c r="H62" s="6">
        <v>17612</v>
      </c>
      <c r="I62" s="6" t="s">
        <v>1765</v>
      </c>
      <c r="J62" s="6" t="s">
        <v>17</v>
      </c>
      <c r="K62" s="6" t="s">
        <v>245</v>
      </c>
      <c r="L62" s="6" t="s">
        <v>23</v>
      </c>
      <c r="M62" s="6"/>
      <c r="N62" s="6"/>
      <c r="O62" s="114">
        <f t="shared" si="0"/>
        <v>16157.798165137614</v>
      </c>
      <c r="P62" s="6"/>
      <c r="Q62" s="6"/>
      <c r="R62" s="64" t="s">
        <v>1293</v>
      </c>
      <c r="S62" s="6"/>
      <c r="T62" s="6"/>
      <c r="U62" s="6"/>
      <c r="V62" s="6"/>
      <c r="W62" s="6"/>
      <c r="X62" s="6"/>
    </row>
    <row r="63" spans="1:24" s="7" customFormat="1">
      <c r="A63" s="19">
        <f t="shared" si="1"/>
        <v>59</v>
      </c>
      <c r="B63" s="19" t="s">
        <v>2133</v>
      </c>
      <c r="C63" s="19" t="s">
        <v>1237</v>
      </c>
      <c r="D63" s="19" t="s">
        <v>1767</v>
      </c>
      <c r="E63" s="19"/>
      <c r="F63" s="19"/>
      <c r="G63" s="19" t="s">
        <v>1768</v>
      </c>
      <c r="H63" s="19">
        <v>20825</v>
      </c>
      <c r="I63" s="19" t="s">
        <v>1765</v>
      </c>
      <c r="J63" s="19" t="s">
        <v>17</v>
      </c>
      <c r="K63" s="19" t="s">
        <v>245</v>
      </c>
      <c r="L63" s="19" t="s">
        <v>1752</v>
      </c>
      <c r="M63" s="19"/>
      <c r="N63" s="19"/>
      <c r="O63" s="54">
        <f t="shared" si="0"/>
        <v>19105.504587155963</v>
      </c>
      <c r="P63" s="19"/>
      <c r="Q63" s="19"/>
      <c r="R63" s="30" t="s">
        <v>1293</v>
      </c>
      <c r="S63" s="19"/>
      <c r="T63" s="19"/>
      <c r="U63" s="19"/>
      <c r="V63" s="6"/>
      <c r="W63" s="6"/>
      <c r="X63" s="6"/>
    </row>
    <row r="64" spans="1:24" s="7" customFormat="1">
      <c r="A64" s="6">
        <f t="shared" si="1"/>
        <v>60</v>
      </c>
      <c r="B64" s="6" t="s">
        <v>18</v>
      </c>
      <c r="C64" s="6" t="s">
        <v>21</v>
      </c>
      <c r="D64" s="6" t="s">
        <v>120</v>
      </c>
      <c r="E64" s="6"/>
      <c r="F64" s="6"/>
      <c r="G64" s="6" t="s">
        <v>1862</v>
      </c>
      <c r="H64" s="6">
        <v>35.97</v>
      </c>
      <c r="I64" s="6" t="s">
        <v>1491</v>
      </c>
      <c r="J64" s="6" t="s">
        <v>17</v>
      </c>
      <c r="K64" s="6" t="s">
        <v>245</v>
      </c>
      <c r="L64" s="6" t="s">
        <v>23</v>
      </c>
      <c r="M64" s="6"/>
      <c r="N64" s="6"/>
      <c r="O64" s="114">
        <f t="shared" si="0"/>
        <v>33</v>
      </c>
      <c r="P64" s="6"/>
      <c r="Q64" s="6"/>
      <c r="R64" s="64" t="s">
        <v>1293</v>
      </c>
      <c r="S64" s="6"/>
      <c r="T64" s="6"/>
      <c r="U64" s="6"/>
      <c r="V64" s="6"/>
      <c r="W64" s="6"/>
      <c r="X64" s="6"/>
    </row>
    <row r="65" spans="1:24" s="7" customFormat="1">
      <c r="A65" s="6">
        <f t="shared" si="1"/>
        <v>61</v>
      </c>
      <c r="B65" s="6" t="s">
        <v>18</v>
      </c>
      <c r="C65" s="6" t="s">
        <v>21</v>
      </c>
      <c r="D65" s="6" t="s">
        <v>35</v>
      </c>
      <c r="E65" s="6"/>
      <c r="F65" s="6"/>
      <c r="G65" s="6" t="s">
        <v>1863</v>
      </c>
      <c r="H65" s="6">
        <v>35.97</v>
      </c>
      <c r="I65" s="6" t="s">
        <v>1491</v>
      </c>
      <c r="J65" s="6" t="s">
        <v>17</v>
      </c>
      <c r="K65" s="6" t="s">
        <v>245</v>
      </c>
      <c r="L65" s="6" t="s">
        <v>23</v>
      </c>
      <c r="M65" s="6"/>
      <c r="N65" s="6"/>
      <c r="O65" s="114">
        <f t="shared" si="0"/>
        <v>33</v>
      </c>
      <c r="P65" s="6"/>
      <c r="Q65" s="6"/>
      <c r="R65" s="64" t="s">
        <v>1293</v>
      </c>
      <c r="S65" s="6"/>
      <c r="T65" s="6"/>
      <c r="U65" s="6"/>
      <c r="V65" s="6"/>
      <c r="W65" s="6"/>
      <c r="X65" s="6"/>
    </row>
    <row r="66" spans="1:24" s="7" customFormat="1">
      <c r="A66" s="6">
        <v>62</v>
      </c>
      <c r="B66" s="6" t="s">
        <v>18</v>
      </c>
      <c r="C66" s="6" t="s">
        <v>21</v>
      </c>
      <c r="D66" s="6" t="s">
        <v>35</v>
      </c>
      <c r="E66" s="6"/>
      <c r="F66" s="6"/>
      <c r="G66" s="6" t="s">
        <v>1864</v>
      </c>
      <c r="H66" s="6">
        <v>3969.78</v>
      </c>
      <c r="I66" s="6" t="s">
        <v>1491</v>
      </c>
      <c r="J66" s="6" t="s">
        <v>17</v>
      </c>
      <c r="K66" s="6" t="s">
        <v>245</v>
      </c>
      <c r="L66" s="6" t="s">
        <v>43</v>
      </c>
      <c r="M66" s="6"/>
      <c r="N66" s="6"/>
      <c r="O66" s="114">
        <f t="shared" si="0"/>
        <v>3642</v>
      </c>
      <c r="P66" s="6"/>
      <c r="Q66" s="6"/>
      <c r="R66" s="64" t="s">
        <v>1293</v>
      </c>
      <c r="S66" s="6"/>
      <c r="T66" s="6"/>
      <c r="U66" s="6"/>
      <c r="V66" s="6"/>
      <c r="W66" s="6"/>
      <c r="X66" s="6"/>
    </row>
    <row r="67" spans="1:24" s="7" customFormat="1">
      <c r="A67" s="6">
        <f t="shared" si="1"/>
        <v>63</v>
      </c>
      <c r="B67" s="6" t="s">
        <v>18</v>
      </c>
      <c r="C67" s="6" t="s">
        <v>21</v>
      </c>
      <c r="D67" s="6" t="s">
        <v>38</v>
      </c>
      <c r="E67" s="6"/>
      <c r="F67" s="6"/>
      <c r="G67" s="6" t="s">
        <v>1865</v>
      </c>
      <c r="H67" s="6">
        <v>242695.04000000001</v>
      </c>
      <c r="I67" s="6" t="s">
        <v>1491</v>
      </c>
      <c r="J67" s="6" t="s">
        <v>17</v>
      </c>
      <c r="K67" s="6" t="s">
        <v>245</v>
      </c>
      <c r="L67" s="6" t="s">
        <v>1390</v>
      </c>
      <c r="M67" s="6"/>
      <c r="N67" s="6"/>
      <c r="O67" s="114">
        <f t="shared" si="0"/>
        <v>222656</v>
      </c>
      <c r="P67" s="6"/>
      <c r="Q67" s="6"/>
      <c r="R67" s="64" t="s">
        <v>1293</v>
      </c>
      <c r="S67" s="6"/>
      <c r="T67" s="6"/>
      <c r="U67" s="6"/>
      <c r="V67" s="6"/>
      <c r="W67" s="6"/>
      <c r="X67" s="6"/>
    </row>
    <row r="68" spans="1:24" s="7" customFormat="1">
      <c r="A68" s="6">
        <f t="shared" si="1"/>
        <v>64</v>
      </c>
      <c r="B68" s="6" t="s">
        <v>18</v>
      </c>
      <c r="C68" s="6" t="s">
        <v>21</v>
      </c>
      <c r="D68" s="6" t="s">
        <v>38</v>
      </c>
      <c r="E68" s="6"/>
      <c r="F68" s="6"/>
      <c r="G68" s="6" t="s">
        <v>1866</v>
      </c>
      <c r="H68" s="6">
        <v>18527.34</v>
      </c>
      <c r="I68" s="6" t="s">
        <v>1491</v>
      </c>
      <c r="J68" s="6" t="s">
        <v>17</v>
      </c>
      <c r="K68" s="6" t="s">
        <v>245</v>
      </c>
      <c r="L68" s="6" t="s">
        <v>23</v>
      </c>
      <c r="M68" s="6"/>
      <c r="N68" s="6"/>
      <c r="O68" s="114">
        <f t="shared" si="0"/>
        <v>16997.559633027522</v>
      </c>
      <c r="P68" s="6"/>
      <c r="Q68" s="6"/>
      <c r="R68" s="64" t="s">
        <v>1293</v>
      </c>
      <c r="S68" s="6"/>
      <c r="T68" s="6"/>
      <c r="U68" s="6"/>
      <c r="V68" s="6"/>
      <c r="W68" s="6"/>
      <c r="X68" s="6"/>
    </row>
    <row r="69" spans="1:24" s="7" customFormat="1">
      <c r="A69" s="6">
        <f t="shared" si="1"/>
        <v>65</v>
      </c>
      <c r="B69" s="6" t="s">
        <v>18</v>
      </c>
      <c r="C69" s="6" t="s">
        <v>21</v>
      </c>
      <c r="D69" s="6" t="s">
        <v>36</v>
      </c>
      <c r="E69" s="6"/>
      <c r="F69" s="6"/>
      <c r="G69" s="6" t="s">
        <v>1867</v>
      </c>
      <c r="H69" s="6">
        <v>65400</v>
      </c>
      <c r="I69" s="6" t="s">
        <v>1491</v>
      </c>
      <c r="J69" s="6" t="s">
        <v>17</v>
      </c>
      <c r="K69" s="6" t="s">
        <v>245</v>
      </c>
      <c r="L69" s="6" t="s">
        <v>23</v>
      </c>
      <c r="M69" s="6"/>
      <c r="N69" s="6"/>
      <c r="O69" s="114">
        <f t="shared" si="0"/>
        <v>59999.999999999993</v>
      </c>
      <c r="P69" s="6"/>
      <c r="Q69" s="6"/>
      <c r="R69" s="64" t="s">
        <v>1293</v>
      </c>
      <c r="S69" s="6"/>
      <c r="T69" s="6"/>
      <c r="U69" s="6"/>
      <c r="V69" s="6"/>
      <c r="W69" s="6"/>
      <c r="X69" s="6"/>
    </row>
    <row r="70" spans="1:24" s="15" customFormat="1">
      <c r="A70" s="11">
        <f t="shared" si="1"/>
        <v>66</v>
      </c>
      <c r="B70" s="11" t="s">
        <v>18</v>
      </c>
      <c r="C70" s="11" t="s">
        <v>21</v>
      </c>
      <c r="D70" s="11" t="s">
        <v>120</v>
      </c>
      <c r="E70" s="11"/>
      <c r="F70" s="11"/>
      <c r="G70" s="11" t="s">
        <v>1868</v>
      </c>
      <c r="H70" s="11">
        <v>2252321.17</v>
      </c>
      <c r="I70" s="11" t="s">
        <v>1491</v>
      </c>
      <c r="J70" s="11" t="s">
        <v>17</v>
      </c>
      <c r="K70" s="11" t="s">
        <v>245</v>
      </c>
      <c r="L70" s="6" t="s">
        <v>23</v>
      </c>
      <c r="M70" s="11"/>
      <c r="N70" s="11" t="s">
        <v>85</v>
      </c>
      <c r="O70" s="71">
        <f t="shared" si="0"/>
        <v>2066349.6972477061</v>
      </c>
      <c r="P70" s="11"/>
      <c r="Q70" s="11"/>
      <c r="R70" s="72" t="s">
        <v>1293</v>
      </c>
      <c r="S70" s="11"/>
      <c r="T70" s="11"/>
      <c r="U70" s="11"/>
      <c r="V70" s="11"/>
      <c r="W70" s="11"/>
      <c r="X70" s="11"/>
    </row>
    <row r="71" spans="1:24" s="7" customFormat="1">
      <c r="A71" s="19">
        <f t="shared" ref="A71:A133" si="2">A70+1</f>
        <v>67</v>
      </c>
      <c r="B71" s="6" t="s">
        <v>366</v>
      </c>
      <c r="C71" s="6" t="s">
        <v>1237</v>
      </c>
      <c r="D71" s="19" t="s">
        <v>1767</v>
      </c>
      <c r="E71" s="19"/>
      <c r="F71" s="19"/>
      <c r="G71" s="19" t="s">
        <v>2134</v>
      </c>
      <c r="H71" s="19">
        <v>13566</v>
      </c>
      <c r="I71" s="19" t="s">
        <v>997</v>
      </c>
      <c r="J71" s="19" t="s">
        <v>17</v>
      </c>
      <c r="K71" s="19" t="s">
        <v>245</v>
      </c>
      <c r="L71" s="19" t="s">
        <v>1875</v>
      </c>
      <c r="M71" s="19"/>
      <c r="N71" s="19"/>
      <c r="O71" s="54">
        <f t="shared" si="0"/>
        <v>12445.871559633026</v>
      </c>
      <c r="P71" s="19"/>
      <c r="Q71" s="19"/>
      <c r="R71" s="30" t="s">
        <v>1293</v>
      </c>
      <c r="S71" s="19"/>
      <c r="T71" s="19"/>
      <c r="U71" s="19"/>
      <c r="V71" s="6"/>
      <c r="W71" s="6"/>
      <c r="X71" s="6"/>
    </row>
    <row r="72" spans="1:24" s="7" customFormat="1" ht="30">
      <c r="A72" s="6">
        <f t="shared" si="2"/>
        <v>68</v>
      </c>
      <c r="B72" s="6" t="s">
        <v>39</v>
      </c>
      <c r="C72" s="6" t="s">
        <v>75</v>
      </c>
      <c r="D72" s="6" t="s">
        <v>505</v>
      </c>
      <c r="E72" s="6"/>
      <c r="F72" s="6"/>
      <c r="G72" s="6" t="s">
        <v>1955</v>
      </c>
      <c r="H72" s="6">
        <v>9139</v>
      </c>
      <c r="I72" s="6" t="s">
        <v>997</v>
      </c>
      <c r="J72" s="6" t="s">
        <v>17</v>
      </c>
      <c r="K72" s="6" t="s">
        <v>245</v>
      </c>
      <c r="L72" s="6" t="s">
        <v>43</v>
      </c>
      <c r="M72" s="6"/>
      <c r="N72" s="6"/>
      <c r="O72" s="114">
        <f t="shared" si="0"/>
        <v>8384.4036697247702</v>
      </c>
      <c r="P72" s="6"/>
      <c r="Q72" s="6"/>
      <c r="R72" s="64" t="s">
        <v>1293</v>
      </c>
      <c r="S72" s="6"/>
      <c r="T72" s="6"/>
      <c r="U72" s="6"/>
      <c r="V72" s="6"/>
      <c r="W72" s="6"/>
      <c r="X72" s="6"/>
    </row>
    <row r="73" spans="1:24" s="7" customFormat="1">
      <c r="A73" s="6">
        <f t="shared" si="2"/>
        <v>69</v>
      </c>
      <c r="B73" s="6" t="s">
        <v>366</v>
      </c>
      <c r="C73" s="6" t="s">
        <v>392</v>
      </c>
      <c r="D73" s="6" t="s">
        <v>1975</v>
      </c>
      <c r="E73" s="6"/>
      <c r="F73" s="6"/>
      <c r="G73" s="6" t="s">
        <v>1988</v>
      </c>
      <c r="H73" s="6">
        <v>54264</v>
      </c>
      <c r="I73" s="6" t="s">
        <v>1765</v>
      </c>
      <c r="J73" s="6" t="s">
        <v>17</v>
      </c>
      <c r="K73" s="6" t="s">
        <v>245</v>
      </c>
      <c r="L73" s="6" t="s">
        <v>23</v>
      </c>
      <c r="M73" s="6"/>
      <c r="N73" s="6"/>
      <c r="O73" s="114">
        <f t="shared" si="0"/>
        <v>49783.486238532103</v>
      </c>
      <c r="P73" s="6"/>
      <c r="Q73" s="6"/>
      <c r="R73" s="64" t="s">
        <v>1293</v>
      </c>
      <c r="S73" s="6"/>
      <c r="T73" s="6"/>
      <c r="U73" s="6"/>
      <c r="V73" s="6"/>
      <c r="W73" s="6"/>
      <c r="X73" s="6"/>
    </row>
    <row r="74" spans="1:24" s="7" customFormat="1">
      <c r="A74" s="6">
        <f t="shared" si="2"/>
        <v>70</v>
      </c>
      <c r="B74" s="6" t="s">
        <v>44</v>
      </c>
      <c r="C74" s="6" t="s">
        <v>496</v>
      </c>
      <c r="D74" s="6" t="s">
        <v>45</v>
      </c>
      <c r="E74" s="6"/>
      <c r="F74" s="6"/>
      <c r="G74" s="6" t="s">
        <v>2127</v>
      </c>
      <c r="H74" s="6">
        <v>13949.18</v>
      </c>
      <c r="I74" s="6" t="s">
        <v>1765</v>
      </c>
      <c r="J74" s="6" t="s">
        <v>17</v>
      </c>
      <c r="K74" s="6" t="s">
        <v>245</v>
      </c>
      <c r="L74" s="6" t="s">
        <v>23</v>
      </c>
      <c r="M74" s="6"/>
      <c r="N74" s="6"/>
      <c r="O74" s="114">
        <v>11722</v>
      </c>
      <c r="P74" s="6"/>
      <c r="Q74" s="6"/>
      <c r="R74" s="64" t="s">
        <v>2128</v>
      </c>
      <c r="S74" s="6"/>
      <c r="T74" s="6"/>
      <c r="U74" s="6"/>
      <c r="V74" s="6"/>
      <c r="W74" s="6"/>
      <c r="X74" s="6"/>
    </row>
    <row r="75" spans="1:24" s="7" customFormat="1" ht="30">
      <c r="A75" s="6">
        <f t="shared" si="2"/>
        <v>71</v>
      </c>
      <c r="B75" s="6" t="s">
        <v>44</v>
      </c>
      <c r="C75" s="6" t="s">
        <v>2135</v>
      </c>
      <c r="D75" s="6" t="s">
        <v>2136</v>
      </c>
      <c r="E75" s="6"/>
      <c r="F75" s="6"/>
      <c r="G75" s="6" t="s">
        <v>2137</v>
      </c>
      <c r="H75" s="6">
        <v>49016.1</v>
      </c>
      <c r="I75" s="6" t="s">
        <v>997</v>
      </c>
      <c r="J75" s="6" t="s">
        <v>17</v>
      </c>
      <c r="K75" s="6" t="s">
        <v>245</v>
      </c>
      <c r="L75" s="6" t="s">
        <v>23</v>
      </c>
      <c r="M75" s="6"/>
      <c r="N75" s="6"/>
      <c r="O75" s="114">
        <f>H75/1.19</f>
        <v>41190</v>
      </c>
      <c r="P75" s="6"/>
      <c r="Q75" s="6"/>
      <c r="R75" s="6" t="s">
        <v>1293</v>
      </c>
      <c r="S75" s="6"/>
      <c r="T75" s="6"/>
      <c r="U75" s="6"/>
      <c r="V75" s="6"/>
      <c r="W75" s="6"/>
      <c r="X75" s="6"/>
    </row>
    <row r="76" spans="1:24" s="7" customFormat="1">
      <c r="A76" s="6">
        <f t="shared" si="2"/>
        <v>72</v>
      </c>
      <c r="B76" s="6" t="s">
        <v>18</v>
      </c>
      <c r="C76" s="6" t="s">
        <v>21</v>
      </c>
      <c r="D76" s="6" t="s">
        <v>120</v>
      </c>
      <c r="E76" s="6"/>
      <c r="F76" s="6"/>
      <c r="G76" s="6" t="s">
        <v>2143</v>
      </c>
      <c r="H76" s="6">
        <v>34236.36</v>
      </c>
      <c r="I76" s="6" t="s">
        <v>1491</v>
      </c>
      <c r="J76" s="6" t="s">
        <v>17</v>
      </c>
      <c r="K76" s="6" t="s">
        <v>245</v>
      </c>
      <c r="L76" s="6" t="s">
        <v>23</v>
      </c>
      <c r="M76" s="6"/>
      <c r="N76" s="6"/>
      <c r="O76" s="114">
        <f>H76/1.09</f>
        <v>31409.504587155963</v>
      </c>
      <c r="P76" s="6"/>
      <c r="Q76" s="6"/>
      <c r="R76" s="6" t="s">
        <v>1621</v>
      </c>
      <c r="S76" s="6"/>
      <c r="T76" s="6"/>
      <c r="U76" s="6"/>
      <c r="V76" s="6"/>
      <c r="W76" s="6"/>
      <c r="X76" s="6"/>
    </row>
    <row r="77" spans="1:24" s="33" customFormat="1">
      <c r="A77" s="32">
        <f t="shared" si="2"/>
        <v>73</v>
      </c>
      <c r="B77" s="32" t="s">
        <v>39</v>
      </c>
      <c r="C77" s="32" t="s">
        <v>40</v>
      </c>
      <c r="D77" s="32" t="s">
        <v>614</v>
      </c>
      <c r="E77" s="32"/>
      <c r="F77" s="32"/>
      <c r="G77" s="32" t="s">
        <v>2145</v>
      </c>
      <c r="H77" s="32">
        <v>2354.4</v>
      </c>
      <c r="I77" s="32" t="s">
        <v>997</v>
      </c>
      <c r="J77" s="32" t="s">
        <v>17</v>
      </c>
      <c r="K77" s="32" t="s">
        <v>245</v>
      </c>
      <c r="L77" s="32" t="s">
        <v>2147</v>
      </c>
      <c r="M77" s="32"/>
      <c r="N77" s="32"/>
      <c r="O77" s="94">
        <f t="shared" ref="O77:O136" si="3">H77/1.09</f>
        <v>2160</v>
      </c>
      <c r="P77" s="32"/>
      <c r="Q77" s="32"/>
      <c r="R77" s="32" t="s">
        <v>2128</v>
      </c>
      <c r="S77" s="32"/>
      <c r="T77" s="32"/>
      <c r="U77" s="32"/>
      <c r="V77" s="76"/>
      <c r="W77" s="76"/>
      <c r="X77" s="76"/>
    </row>
    <row r="78" spans="1:24" s="7" customFormat="1">
      <c r="A78" s="19">
        <f t="shared" si="2"/>
        <v>74</v>
      </c>
      <c r="B78" s="19" t="s">
        <v>39</v>
      </c>
      <c r="C78" s="32" t="s">
        <v>40</v>
      </c>
      <c r="D78" s="19" t="s">
        <v>322</v>
      </c>
      <c r="E78" s="19"/>
      <c r="F78" s="19"/>
      <c r="G78" s="19" t="s">
        <v>2146</v>
      </c>
      <c r="H78" s="19">
        <v>12649.45</v>
      </c>
      <c r="I78" s="19" t="s">
        <v>997</v>
      </c>
      <c r="J78" s="19" t="s">
        <v>17</v>
      </c>
      <c r="K78" s="19" t="s">
        <v>245</v>
      </c>
      <c r="L78" s="19" t="s">
        <v>2147</v>
      </c>
      <c r="M78" s="19"/>
      <c r="N78" s="19"/>
      <c r="O78" s="54">
        <f t="shared" si="3"/>
        <v>11605</v>
      </c>
      <c r="P78" s="19"/>
      <c r="Q78" s="19"/>
      <c r="R78" s="19" t="s">
        <v>2128</v>
      </c>
      <c r="S78" s="19"/>
      <c r="T78" s="19"/>
      <c r="U78" s="19"/>
      <c r="V78" s="6"/>
      <c r="W78" s="6"/>
      <c r="X78" s="6"/>
    </row>
    <row r="79" spans="1:24" s="7" customFormat="1" ht="30">
      <c r="A79" s="6">
        <f t="shared" si="2"/>
        <v>75</v>
      </c>
      <c r="B79" s="6" t="s">
        <v>44</v>
      </c>
      <c r="C79" s="6" t="s">
        <v>2135</v>
      </c>
      <c r="D79" s="6" t="s">
        <v>340</v>
      </c>
      <c r="E79" s="6"/>
      <c r="F79" s="6"/>
      <c r="G79" s="6" t="s">
        <v>2191</v>
      </c>
      <c r="H79" s="6">
        <v>211820</v>
      </c>
      <c r="I79" s="6" t="s">
        <v>2189</v>
      </c>
      <c r="J79" s="6" t="s">
        <v>17</v>
      </c>
      <c r="K79" s="6" t="s">
        <v>245</v>
      </c>
      <c r="L79" s="6" t="s">
        <v>23</v>
      </c>
      <c r="M79" s="6"/>
      <c r="N79" s="6"/>
      <c r="O79" s="114">
        <f t="shared" si="3"/>
        <v>194330.27522935779</v>
      </c>
      <c r="P79" s="6"/>
      <c r="Q79" s="6"/>
      <c r="R79" s="6" t="s">
        <v>2141</v>
      </c>
      <c r="S79" s="6"/>
      <c r="T79" s="6"/>
      <c r="U79" s="6"/>
      <c r="V79" s="6"/>
      <c r="W79" s="6"/>
      <c r="X79" s="6"/>
    </row>
    <row r="80" spans="1:24" s="7" customFormat="1" ht="30">
      <c r="A80" s="6">
        <f t="shared" si="2"/>
        <v>76</v>
      </c>
      <c r="B80" s="6" t="s">
        <v>44</v>
      </c>
      <c r="C80" s="6" t="s">
        <v>2135</v>
      </c>
      <c r="D80" s="6" t="s">
        <v>762</v>
      </c>
      <c r="E80" s="6"/>
      <c r="F80" s="6"/>
      <c r="G80" s="6" t="s">
        <v>2190</v>
      </c>
      <c r="H80" s="6">
        <v>8343.09</v>
      </c>
      <c r="I80" s="6" t="s">
        <v>2189</v>
      </c>
      <c r="J80" s="6" t="s">
        <v>17</v>
      </c>
      <c r="K80" s="6" t="s">
        <v>245</v>
      </c>
      <c r="L80" s="6" t="s">
        <v>23</v>
      </c>
      <c r="M80" s="6"/>
      <c r="N80" s="6"/>
      <c r="O80" s="114">
        <f t="shared" si="3"/>
        <v>7654.2110091743116</v>
      </c>
      <c r="P80" s="6"/>
      <c r="Q80" s="6"/>
      <c r="R80" s="6" t="s">
        <v>2141</v>
      </c>
      <c r="S80" s="6"/>
      <c r="T80" s="6"/>
      <c r="U80" s="6"/>
      <c r="V80" s="6"/>
      <c r="W80" s="6"/>
      <c r="X80" s="6"/>
    </row>
    <row r="81" spans="1:24" s="7" customFormat="1" ht="30">
      <c r="A81" s="6">
        <f t="shared" si="2"/>
        <v>77</v>
      </c>
      <c r="B81" s="6" t="s">
        <v>44</v>
      </c>
      <c r="C81" s="6" t="s">
        <v>2135</v>
      </c>
      <c r="D81" s="6" t="s">
        <v>459</v>
      </c>
      <c r="E81" s="6"/>
      <c r="F81" s="6"/>
      <c r="G81" s="6" t="s">
        <v>2192</v>
      </c>
      <c r="H81" s="6">
        <v>577983</v>
      </c>
      <c r="I81" s="6" t="s">
        <v>2189</v>
      </c>
      <c r="J81" s="6" t="s">
        <v>17</v>
      </c>
      <c r="K81" s="6" t="s">
        <v>245</v>
      </c>
      <c r="L81" s="6" t="s">
        <v>23</v>
      </c>
      <c r="M81" s="6"/>
      <c r="N81" s="6"/>
      <c r="O81" s="114">
        <f t="shared" si="3"/>
        <v>530259.63302752294</v>
      </c>
      <c r="P81" s="6"/>
      <c r="Q81" s="6"/>
      <c r="R81" s="7" t="s">
        <v>2141</v>
      </c>
      <c r="S81" s="6"/>
      <c r="T81" s="6"/>
      <c r="U81" s="6"/>
      <c r="V81" s="6"/>
      <c r="W81" s="6"/>
      <c r="X81" s="6"/>
    </row>
    <row r="82" spans="1:24" s="7" customFormat="1">
      <c r="A82" s="6">
        <f t="shared" si="2"/>
        <v>78</v>
      </c>
      <c r="B82" s="6" t="s">
        <v>366</v>
      </c>
      <c r="C82" s="6" t="s">
        <v>1237</v>
      </c>
      <c r="D82" s="6" t="s">
        <v>1767</v>
      </c>
      <c r="E82" s="6"/>
      <c r="F82" s="6"/>
      <c r="G82" s="6" t="s">
        <v>2215</v>
      </c>
      <c r="H82" s="6">
        <v>20825</v>
      </c>
      <c r="I82" s="6" t="s">
        <v>1765</v>
      </c>
      <c r="J82" s="6" t="s">
        <v>17</v>
      </c>
      <c r="K82" s="6" t="s">
        <v>245</v>
      </c>
      <c r="L82" s="6" t="s">
        <v>23</v>
      </c>
      <c r="M82" s="6"/>
      <c r="N82" s="6"/>
      <c r="O82" s="114">
        <v>17500</v>
      </c>
      <c r="P82" s="6"/>
      <c r="Q82" s="6"/>
      <c r="R82" s="6" t="s">
        <v>1621</v>
      </c>
      <c r="S82" s="6"/>
      <c r="T82" s="6"/>
      <c r="U82" s="6"/>
      <c r="V82" s="6"/>
      <c r="W82" s="6"/>
      <c r="X82" s="6"/>
    </row>
    <row r="83" spans="1:24" s="7" customFormat="1">
      <c r="A83" s="19">
        <f t="shared" si="2"/>
        <v>79</v>
      </c>
      <c r="B83" s="19" t="s">
        <v>366</v>
      </c>
      <c r="C83" s="19" t="s">
        <v>1237</v>
      </c>
      <c r="D83" s="19" t="s">
        <v>2217</v>
      </c>
      <c r="E83" s="19"/>
      <c r="F83" s="19"/>
      <c r="G83" s="19" t="s">
        <v>2218</v>
      </c>
      <c r="H83" s="19">
        <v>16011.45</v>
      </c>
      <c r="I83" s="19" t="s">
        <v>997</v>
      </c>
      <c r="J83" s="19" t="s">
        <v>17</v>
      </c>
      <c r="K83" s="19" t="s">
        <v>245</v>
      </c>
      <c r="L83" s="19" t="s">
        <v>2216</v>
      </c>
      <c r="M83" s="19"/>
      <c r="N83" s="19"/>
      <c r="O83" s="54">
        <v>13455</v>
      </c>
      <c r="P83" s="19"/>
      <c r="Q83" s="19"/>
      <c r="R83" s="19" t="s">
        <v>2141</v>
      </c>
      <c r="S83" s="97"/>
      <c r="T83" s="19"/>
      <c r="U83" s="19"/>
      <c r="V83" s="6"/>
      <c r="W83" s="6"/>
      <c r="X83" s="6"/>
    </row>
    <row r="84" spans="1:24" s="7" customFormat="1">
      <c r="A84" s="6">
        <f t="shared" si="2"/>
        <v>80</v>
      </c>
      <c r="B84" s="6" t="s">
        <v>366</v>
      </c>
      <c r="C84" s="6" t="s">
        <v>1237</v>
      </c>
      <c r="D84" s="6" t="s">
        <v>2219</v>
      </c>
      <c r="E84" s="6"/>
      <c r="F84" s="6"/>
      <c r="G84" s="6" t="s">
        <v>2220</v>
      </c>
      <c r="H84" s="6">
        <v>17433.5</v>
      </c>
      <c r="I84" s="6" t="s">
        <v>997</v>
      </c>
      <c r="J84" s="6" t="s">
        <v>17</v>
      </c>
      <c r="K84" s="6" t="s">
        <v>245</v>
      </c>
      <c r="L84" s="6" t="s">
        <v>23</v>
      </c>
      <c r="M84" s="6"/>
      <c r="N84" s="6"/>
      <c r="O84" s="114">
        <v>14650</v>
      </c>
      <c r="P84" s="6"/>
      <c r="Q84" s="6"/>
      <c r="R84" s="6" t="s">
        <v>2141</v>
      </c>
      <c r="S84" s="6"/>
      <c r="T84" s="6"/>
      <c r="U84" s="6"/>
      <c r="V84" s="6"/>
      <c r="W84" s="6"/>
      <c r="X84" s="6"/>
    </row>
    <row r="85" spans="1:24" s="7" customFormat="1">
      <c r="A85" s="6">
        <f t="shared" si="2"/>
        <v>81</v>
      </c>
      <c r="B85" s="6" t="s">
        <v>366</v>
      </c>
      <c r="C85" s="6" t="s">
        <v>1237</v>
      </c>
      <c r="D85" s="6" t="s">
        <v>762</v>
      </c>
      <c r="E85" s="6"/>
      <c r="F85" s="6"/>
      <c r="G85" s="6" t="s">
        <v>2221</v>
      </c>
      <c r="H85" s="6">
        <v>303450</v>
      </c>
      <c r="I85" s="6" t="s">
        <v>997</v>
      </c>
      <c r="J85" s="6" t="s">
        <v>17</v>
      </c>
      <c r="K85" s="6" t="s">
        <v>245</v>
      </c>
      <c r="L85" s="6" t="s">
        <v>23</v>
      </c>
      <c r="M85" s="6"/>
      <c r="N85" s="6"/>
      <c r="O85" s="114">
        <v>255000</v>
      </c>
      <c r="P85" s="6"/>
      <c r="Q85" s="6"/>
      <c r="R85" s="6" t="s">
        <v>2141</v>
      </c>
      <c r="S85" s="6"/>
      <c r="T85" s="6"/>
      <c r="U85" s="6"/>
      <c r="V85" s="6"/>
      <c r="W85" s="6"/>
      <c r="X85" s="6"/>
    </row>
    <row r="86" spans="1:24" s="7" customFormat="1">
      <c r="A86" s="6">
        <f t="shared" si="2"/>
        <v>82</v>
      </c>
      <c r="B86" s="6" t="s">
        <v>366</v>
      </c>
      <c r="C86" s="6" t="s">
        <v>1237</v>
      </c>
      <c r="D86" s="6" t="s">
        <v>2222</v>
      </c>
      <c r="E86" s="6"/>
      <c r="F86" s="6"/>
      <c r="G86" s="6" t="s">
        <v>2223</v>
      </c>
      <c r="H86" s="6">
        <v>81812.149999999994</v>
      </c>
      <c r="I86" s="6" t="s">
        <v>997</v>
      </c>
      <c r="J86" s="6" t="s">
        <v>17</v>
      </c>
      <c r="K86" s="6" t="s">
        <v>245</v>
      </c>
      <c r="L86" s="6" t="s">
        <v>23</v>
      </c>
      <c r="M86" s="6"/>
      <c r="N86" s="6"/>
      <c r="O86" s="114">
        <v>68750</v>
      </c>
      <c r="P86" s="6"/>
      <c r="Q86" s="6"/>
      <c r="R86" s="6" t="s">
        <v>2141</v>
      </c>
      <c r="S86" s="6"/>
      <c r="T86" s="6"/>
      <c r="U86" s="6"/>
      <c r="V86" s="6"/>
      <c r="W86" s="6"/>
      <c r="X86" s="6"/>
    </row>
    <row r="87" spans="1:24" s="7" customFormat="1">
      <c r="A87" s="6">
        <f t="shared" si="2"/>
        <v>83</v>
      </c>
      <c r="B87" s="6" t="s">
        <v>366</v>
      </c>
      <c r="C87" s="6" t="s">
        <v>1237</v>
      </c>
      <c r="D87" s="6" t="s">
        <v>1236</v>
      </c>
      <c r="E87" s="6"/>
      <c r="F87" s="6"/>
      <c r="G87" s="6" t="s">
        <v>2224</v>
      </c>
      <c r="H87" s="6">
        <v>783734</v>
      </c>
      <c r="I87" s="6" t="s">
        <v>997</v>
      </c>
      <c r="J87" s="6" t="s">
        <v>17</v>
      </c>
      <c r="K87" s="6" t="s">
        <v>245</v>
      </c>
      <c r="L87" s="6" t="s">
        <v>23</v>
      </c>
      <c r="M87" s="6"/>
      <c r="N87" s="6"/>
      <c r="O87" s="114">
        <v>658600</v>
      </c>
      <c r="P87" s="6"/>
      <c r="Q87" s="6"/>
      <c r="R87" s="6" t="s">
        <v>2141</v>
      </c>
      <c r="S87" s="6"/>
      <c r="T87" s="6"/>
      <c r="U87" s="6"/>
      <c r="V87" s="6"/>
      <c r="W87" s="6"/>
      <c r="X87" s="6"/>
    </row>
    <row r="88" spans="1:24" s="7" customFormat="1">
      <c r="A88" s="6">
        <f t="shared" si="2"/>
        <v>84</v>
      </c>
      <c r="B88" s="6" t="s">
        <v>366</v>
      </c>
      <c r="C88" s="6" t="s">
        <v>1237</v>
      </c>
      <c r="D88" s="6" t="s">
        <v>2225</v>
      </c>
      <c r="E88" s="6"/>
      <c r="F88" s="6"/>
      <c r="G88" s="6" t="s">
        <v>2226</v>
      </c>
      <c r="H88" s="6">
        <v>107100</v>
      </c>
      <c r="I88" s="6" t="s">
        <v>997</v>
      </c>
      <c r="J88" s="6" t="s">
        <v>17</v>
      </c>
      <c r="K88" s="6" t="s">
        <v>245</v>
      </c>
      <c r="L88" s="6" t="s">
        <v>23</v>
      </c>
      <c r="M88" s="6"/>
      <c r="N88" s="6"/>
      <c r="O88" s="114">
        <v>90000</v>
      </c>
      <c r="P88" s="6"/>
      <c r="Q88" s="6"/>
      <c r="R88" s="6" t="s">
        <v>2141</v>
      </c>
      <c r="S88" s="6"/>
      <c r="T88" s="6"/>
      <c r="U88" s="6"/>
      <c r="V88" s="6"/>
      <c r="W88" s="6"/>
      <c r="X88" s="6"/>
    </row>
    <row r="89" spans="1:24" s="7" customFormat="1">
      <c r="A89" s="6">
        <f t="shared" si="2"/>
        <v>85</v>
      </c>
      <c r="B89" s="6" t="s">
        <v>366</v>
      </c>
      <c r="C89" s="6" t="s">
        <v>1237</v>
      </c>
      <c r="D89" s="6" t="s">
        <v>535</v>
      </c>
      <c r="E89" s="6"/>
      <c r="F89" s="6"/>
      <c r="G89" s="6" t="s">
        <v>2227</v>
      </c>
      <c r="H89" s="6">
        <v>5831</v>
      </c>
      <c r="I89" s="6" t="s">
        <v>997</v>
      </c>
      <c r="J89" s="6" t="s">
        <v>17</v>
      </c>
      <c r="K89" s="6" t="s">
        <v>245</v>
      </c>
      <c r="L89" s="6" t="s">
        <v>23</v>
      </c>
      <c r="M89" s="6"/>
      <c r="N89" s="6"/>
      <c r="O89" s="114">
        <v>4900</v>
      </c>
      <c r="P89" s="6"/>
      <c r="Q89" s="6"/>
      <c r="R89" s="6" t="s">
        <v>2141</v>
      </c>
      <c r="S89" s="6"/>
      <c r="T89" s="6"/>
      <c r="U89" s="6"/>
      <c r="V89" s="6"/>
      <c r="W89" s="6"/>
      <c r="X89" s="6"/>
    </row>
    <row r="90" spans="1:24" s="7" customFormat="1" ht="30">
      <c r="A90" s="6">
        <f t="shared" si="2"/>
        <v>86</v>
      </c>
      <c r="B90" s="6" t="s">
        <v>56</v>
      </c>
      <c r="C90" s="6" t="s">
        <v>2228</v>
      </c>
      <c r="D90" s="6" t="s">
        <v>196</v>
      </c>
      <c r="E90" s="6"/>
      <c r="F90" s="6"/>
      <c r="G90" s="6" t="s">
        <v>2229</v>
      </c>
      <c r="H90" s="6">
        <v>369052.32</v>
      </c>
      <c r="I90" s="6" t="s">
        <v>997</v>
      </c>
      <c r="J90" s="6" t="s">
        <v>17</v>
      </c>
      <c r="K90" s="6" t="s">
        <v>245</v>
      </c>
      <c r="L90" s="6" t="s">
        <v>23</v>
      </c>
      <c r="M90" s="6"/>
      <c r="N90" s="6"/>
      <c r="O90" s="114">
        <v>310128</v>
      </c>
      <c r="P90" s="6"/>
      <c r="Q90" s="6"/>
      <c r="R90" s="6" t="s">
        <v>2141</v>
      </c>
      <c r="S90" s="6"/>
      <c r="T90" s="6"/>
      <c r="U90" s="6"/>
      <c r="V90" s="6"/>
      <c r="W90" s="6"/>
      <c r="X90" s="6"/>
    </row>
    <row r="91" spans="1:24" s="7" customFormat="1" ht="30">
      <c r="A91" s="6">
        <f t="shared" si="2"/>
        <v>87</v>
      </c>
      <c r="B91" s="6" t="s">
        <v>56</v>
      </c>
      <c r="C91" s="6" t="s">
        <v>2228</v>
      </c>
      <c r="D91" s="6" t="s">
        <v>192</v>
      </c>
      <c r="E91" s="6"/>
      <c r="F91" s="6"/>
      <c r="G91" s="6" t="s">
        <v>2230</v>
      </c>
      <c r="H91" s="6">
        <v>43078</v>
      </c>
      <c r="I91" s="6" t="s">
        <v>997</v>
      </c>
      <c r="J91" s="6" t="s">
        <v>17</v>
      </c>
      <c r="K91" s="6" t="s">
        <v>245</v>
      </c>
      <c r="L91" s="6" t="s">
        <v>23</v>
      </c>
      <c r="M91" s="6"/>
      <c r="N91" s="6"/>
      <c r="O91" s="114">
        <v>36200</v>
      </c>
      <c r="P91" s="6"/>
      <c r="Q91" s="6"/>
      <c r="R91" s="6" t="s">
        <v>2141</v>
      </c>
      <c r="S91" s="6"/>
      <c r="T91" s="6"/>
      <c r="U91" s="6"/>
      <c r="V91" s="6"/>
      <c r="W91" s="6"/>
      <c r="X91" s="6"/>
    </row>
    <row r="92" spans="1:24" s="7" customFormat="1">
      <c r="A92" s="19">
        <f t="shared" si="2"/>
        <v>88</v>
      </c>
      <c r="B92" s="19" t="s">
        <v>366</v>
      </c>
      <c r="C92" s="19" t="s">
        <v>1237</v>
      </c>
      <c r="D92" s="19" t="s">
        <v>1236</v>
      </c>
      <c r="E92" s="19"/>
      <c r="F92" s="19"/>
      <c r="G92" s="19" t="s">
        <v>2231</v>
      </c>
      <c r="H92" s="19">
        <v>15083.25</v>
      </c>
      <c r="I92" s="19" t="s">
        <v>997</v>
      </c>
      <c r="J92" s="19" t="s">
        <v>17</v>
      </c>
      <c r="K92" s="19" t="s">
        <v>245</v>
      </c>
      <c r="L92" s="19" t="s">
        <v>2232</v>
      </c>
      <c r="M92" s="19"/>
      <c r="N92" s="19"/>
      <c r="O92" s="54">
        <f>H92/1.09</f>
        <v>13837.844036697246</v>
      </c>
      <c r="P92" s="19"/>
      <c r="Q92" s="19"/>
      <c r="R92" s="19" t="s">
        <v>2141</v>
      </c>
      <c r="S92" s="19"/>
      <c r="T92" s="19"/>
      <c r="U92" s="19"/>
      <c r="V92" s="6"/>
      <c r="W92" s="6"/>
      <c r="X92" s="6"/>
    </row>
    <row r="93" spans="1:24" s="7" customFormat="1" ht="30">
      <c r="A93" s="6">
        <f t="shared" si="2"/>
        <v>89</v>
      </c>
      <c r="B93" s="6" t="s">
        <v>44</v>
      </c>
      <c r="C93" s="6" t="s">
        <v>2135</v>
      </c>
      <c r="D93" s="6" t="s">
        <v>1663</v>
      </c>
      <c r="E93" s="6"/>
      <c r="F93" s="6"/>
      <c r="G93" s="6" t="s">
        <v>2283</v>
      </c>
      <c r="H93" s="6">
        <v>35310.870000000003</v>
      </c>
      <c r="I93" s="6" t="s">
        <v>997</v>
      </c>
      <c r="J93" s="6" t="s">
        <v>17</v>
      </c>
      <c r="K93" s="6" t="s">
        <v>245</v>
      </c>
      <c r="L93" s="6" t="s">
        <v>23</v>
      </c>
      <c r="M93" s="6"/>
      <c r="N93" s="6"/>
      <c r="O93" s="114">
        <v>29673</v>
      </c>
      <c r="P93" s="6"/>
      <c r="Q93" s="6"/>
      <c r="R93" s="6" t="s">
        <v>2141</v>
      </c>
      <c r="S93" s="6"/>
      <c r="T93" s="6"/>
      <c r="U93" s="6"/>
      <c r="V93" s="6"/>
      <c r="W93" s="6"/>
      <c r="X93" s="6"/>
    </row>
    <row r="94" spans="1:24" s="7" customFormat="1">
      <c r="A94" s="19">
        <f t="shared" si="2"/>
        <v>90</v>
      </c>
      <c r="B94" s="19" t="s">
        <v>39</v>
      </c>
      <c r="C94" s="19" t="s">
        <v>471</v>
      </c>
      <c r="D94" s="19" t="s">
        <v>2507</v>
      </c>
      <c r="E94" s="19"/>
      <c r="F94" s="19"/>
      <c r="G94" s="19" t="s">
        <v>2508</v>
      </c>
      <c r="H94" s="19">
        <v>57715</v>
      </c>
      <c r="I94" s="19" t="s">
        <v>2509</v>
      </c>
      <c r="J94" s="19" t="s">
        <v>17</v>
      </c>
      <c r="K94" s="19" t="s">
        <v>245</v>
      </c>
      <c r="L94" s="19" t="s">
        <v>2505</v>
      </c>
      <c r="M94" s="19"/>
      <c r="N94" s="19"/>
      <c r="O94" s="54">
        <v>48500</v>
      </c>
      <c r="P94" s="19"/>
      <c r="Q94" s="19"/>
      <c r="R94" s="19" t="s">
        <v>2314</v>
      </c>
      <c r="S94" s="19"/>
      <c r="T94" s="19"/>
      <c r="U94" s="19"/>
      <c r="V94" s="6"/>
      <c r="W94" s="6"/>
      <c r="X94" s="6"/>
    </row>
    <row r="95" spans="1:24" s="7" customFormat="1">
      <c r="A95" s="19">
        <f t="shared" si="2"/>
        <v>91</v>
      </c>
      <c r="B95" s="19" t="s">
        <v>366</v>
      </c>
      <c r="C95" s="19" t="s">
        <v>1237</v>
      </c>
      <c r="D95" s="19" t="s">
        <v>2510</v>
      </c>
      <c r="E95" s="19"/>
      <c r="F95" s="19"/>
      <c r="G95" s="19" t="s">
        <v>2511</v>
      </c>
      <c r="H95" s="19">
        <v>10442.25</v>
      </c>
      <c r="I95" s="19" t="s">
        <v>2512</v>
      </c>
      <c r="J95" s="19" t="s">
        <v>17</v>
      </c>
      <c r="K95" s="19" t="s">
        <v>245</v>
      </c>
      <c r="L95" s="19" t="s">
        <v>2505</v>
      </c>
      <c r="M95" s="19"/>
      <c r="N95" s="19"/>
      <c r="O95" s="54">
        <v>8775</v>
      </c>
      <c r="P95" s="19"/>
      <c r="Q95" s="19"/>
      <c r="R95" s="19" t="s">
        <v>2314</v>
      </c>
      <c r="S95" s="19"/>
      <c r="T95" s="19"/>
      <c r="U95" s="19"/>
      <c r="V95" s="6"/>
      <c r="W95" s="6"/>
      <c r="X95" s="6"/>
    </row>
    <row r="96" spans="1:24" s="7" customFormat="1">
      <c r="A96" s="6">
        <f t="shared" si="2"/>
        <v>92</v>
      </c>
      <c r="B96" s="6" t="s">
        <v>366</v>
      </c>
      <c r="C96" s="6" t="s">
        <v>1237</v>
      </c>
      <c r="D96" s="6" t="s">
        <v>529</v>
      </c>
      <c r="E96" s="6"/>
      <c r="F96" s="6"/>
      <c r="G96" s="6" t="s">
        <v>2513</v>
      </c>
      <c r="H96" s="6">
        <v>111622</v>
      </c>
      <c r="I96" s="6" t="s">
        <v>2512</v>
      </c>
      <c r="J96" s="6" t="s">
        <v>17</v>
      </c>
      <c r="K96" s="6" t="s">
        <v>245</v>
      </c>
      <c r="L96" s="6" t="s">
        <v>23</v>
      </c>
      <c r="M96" s="6"/>
      <c r="N96" s="6"/>
      <c r="O96" s="114">
        <v>93800</v>
      </c>
      <c r="P96" s="6"/>
      <c r="Q96" s="6"/>
      <c r="R96" s="6" t="s">
        <v>2314</v>
      </c>
      <c r="S96" s="6"/>
      <c r="T96" s="6"/>
      <c r="U96" s="6"/>
      <c r="V96" s="6"/>
      <c r="W96" s="6"/>
      <c r="X96" s="6"/>
    </row>
    <row r="97" spans="1:24" s="7" customFormat="1">
      <c r="A97" s="6">
        <f t="shared" si="2"/>
        <v>93</v>
      </c>
      <c r="B97" s="6" t="s">
        <v>366</v>
      </c>
      <c r="C97" s="6" t="s">
        <v>1237</v>
      </c>
      <c r="D97" s="6" t="s">
        <v>2222</v>
      </c>
      <c r="E97" s="6"/>
      <c r="F97" s="6"/>
      <c r="G97" s="6" t="s">
        <v>2514</v>
      </c>
      <c r="H97" s="6">
        <v>193065.60000000001</v>
      </c>
      <c r="I97" s="6" t="s">
        <v>2512</v>
      </c>
      <c r="J97" s="6" t="s">
        <v>17</v>
      </c>
      <c r="K97" s="6" t="s">
        <v>245</v>
      </c>
      <c r="L97" s="6" t="s">
        <v>23</v>
      </c>
      <c r="M97" s="6"/>
      <c r="N97" s="6"/>
      <c r="O97" s="114">
        <v>162240</v>
      </c>
      <c r="P97" s="6"/>
      <c r="Q97" s="6"/>
      <c r="R97" s="6" t="s">
        <v>2314</v>
      </c>
      <c r="S97" s="6"/>
      <c r="T97" s="6"/>
      <c r="U97" s="6"/>
      <c r="V97" s="6"/>
      <c r="W97" s="6"/>
      <c r="X97" s="6"/>
    </row>
    <row r="98" spans="1:24" s="7" customFormat="1">
      <c r="A98" s="6">
        <f t="shared" si="2"/>
        <v>94</v>
      </c>
      <c r="B98" s="6" t="s">
        <v>366</v>
      </c>
      <c r="C98" s="6" t="s">
        <v>1237</v>
      </c>
      <c r="D98" s="6" t="s">
        <v>535</v>
      </c>
      <c r="E98" s="6"/>
      <c r="F98" s="6"/>
      <c r="G98" s="6" t="s">
        <v>2515</v>
      </c>
      <c r="H98" s="6">
        <v>27846</v>
      </c>
      <c r="I98" s="6" t="s">
        <v>2512</v>
      </c>
      <c r="J98" s="6" t="s">
        <v>17</v>
      </c>
      <c r="K98" s="6" t="s">
        <v>245</v>
      </c>
      <c r="L98" s="6" t="s">
        <v>23</v>
      </c>
      <c r="M98" s="6"/>
      <c r="N98" s="6"/>
      <c r="O98" s="114">
        <v>23400</v>
      </c>
      <c r="P98" s="6"/>
      <c r="Q98" s="6"/>
      <c r="R98" s="6" t="s">
        <v>2314</v>
      </c>
      <c r="S98" s="6"/>
      <c r="T98" s="6"/>
      <c r="U98" s="6"/>
      <c r="V98" s="6"/>
      <c r="W98" s="6"/>
      <c r="X98" s="6"/>
    </row>
    <row r="99" spans="1:24" s="7" customFormat="1">
      <c r="A99" s="6">
        <f t="shared" si="2"/>
        <v>95</v>
      </c>
      <c r="B99" s="6" t="s">
        <v>366</v>
      </c>
      <c r="C99" s="6" t="s">
        <v>1237</v>
      </c>
      <c r="D99" s="6" t="s">
        <v>2363</v>
      </c>
      <c r="E99" s="6"/>
      <c r="F99" s="6"/>
      <c r="G99" s="6" t="s">
        <v>2516</v>
      </c>
      <c r="H99" s="6">
        <v>1213.8</v>
      </c>
      <c r="I99" s="6" t="s">
        <v>2512</v>
      </c>
      <c r="J99" s="6" t="s">
        <v>17</v>
      </c>
      <c r="K99" s="6" t="s">
        <v>245</v>
      </c>
      <c r="L99" s="6" t="s">
        <v>23</v>
      </c>
      <c r="M99" s="6"/>
      <c r="N99" s="6"/>
      <c r="O99" s="114">
        <v>1020</v>
      </c>
      <c r="P99" s="6"/>
      <c r="Q99" s="6"/>
      <c r="R99" s="6" t="s">
        <v>2314</v>
      </c>
      <c r="S99" s="6"/>
      <c r="T99" s="6"/>
      <c r="U99" s="6"/>
      <c r="V99" s="6"/>
      <c r="W99" s="6"/>
      <c r="X99" s="6"/>
    </row>
    <row r="100" spans="1:24" s="7" customFormat="1">
      <c r="A100" s="6">
        <f t="shared" si="2"/>
        <v>96</v>
      </c>
      <c r="B100" s="6" t="s">
        <v>366</v>
      </c>
      <c r="C100" s="6" t="s">
        <v>1237</v>
      </c>
      <c r="D100" s="6" t="s">
        <v>1236</v>
      </c>
      <c r="E100" s="6"/>
      <c r="F100" s="6"/>
      <c r="G100" s="6" t="s">
        <v>2517</v>
      </c>
      <c r="H100" s="6">
        <v>27667.5</v>
      </c>
      <c r="I100" s="6" t="s">
        <v>2512</v>
      </c>
      <c r="J100" s="6" t="s">
        <v>17</v>
      </c>
      <c r="K100" s="6" t="s">
        <v>245</v>
      </c>
      <c r="L100" s="6" t="s">
        <v>23</v>
      </c>
      <c r="M100" s="6"/>
      <c r="N100" s="6"/>
      <c r="O100" s="114">
        <v>23250</v>
      </c>
      <c r="P100" s="6"/>
      <c r="Q100" s="6"/>
      <c r="R100" s="6" t="s">
        <v>2314</v>
      </c>
      <c r="S100" s="6"/>
      <c r="T100" s="6"/>
      <c r="U100" s="6"/>
      <c r="V100" s="6"/>
      <c r="W100" s="6"/>
      <c r="X100" s="6"/>
    </row>
    <row r="101" spans="1:24" s="7" customFormat="1" ht="30">
      <c r="A101" s="6">
        <f t="shared" si="2"/>
        <v>97</v>
      </c>
      <c r="B101" s="6" t="s">
        <v>2586</v>
      </c>
      <c r="C101" s="6" t="s">
        <v>2228</v>
      </c>
      <c r="D101" s="6" t="s">
        <v>879</v>
      </c>
      <c r="E101" s="6"/>
      <c r="F101" s="6"/>
      <c r="G101" s="6" t="s">
        <v>2571</v>
      </c>
      <c r="H101" s="6">
        <v>100874</v>
      </c>
      <c r="I101" s="6" t="s">
        <v>2509</v>
      </c>
      <c r="J101" s="6" t="s">
        <v>17</v>
      </c>
      <c r="K101" s="6" t="s">
        <v>245</v>
      </c>
      <c r="L101" s="6" t="s">
        <v>23</v>
      </c>
      <c r="M101" s="6"/>
      <c r="N101" s="6"/>
      <c r="O101" s="114">
        <f t="shared" si="3"/>
        <v>92544.954128440353</v>
      </c>
      <c r="P101" s="6"/>
      <c r="Q101" s="6"/>
      <c r="R101" s="6" t="s">
        <v>2314</v>
      </c>
      <c r="S101" s="6"/>
      <c r="T101" s="6"/>
      <c r="U101" s="6"/>
      <c r="V101" s="6"/>
      <c r="W101" s="6"/>
      <c r="X101" s="6"/>
    </row>
    <row r="102" spans="1:24" s="7" customFormat="1">
      <c r="A102" s="6">
        <f t="shared" si="2"/>
        <v>98</v>
      </c>
      <c r="B102" s="6" t="s">
        <v>18</v>
      </c>
      <c r="C102" s="6" t="s">
        <v>21</v>
      </c>
      <c r="D102" s="6" t="s">
        <v>2587</v>
      </c>
      <c r="E102" s="6"/>
      <c r="F102" s="6"/>
      <c r="G102" s="6" t="s">
        <v>2588</v>
      </c>
      <c r="H102" s="6">
        <v>2391.9</v>
      </c>
      <c r="I102" s="6" t="s">
        <v>1515</v>
      </c>
      <c r="J102" s="6" t="s">
        <v>17</v>
      </c>
      <c r="K102" s="6" t="s">
        <v>245</v>
      </c>
      <c r="L102" s="6" t="s">
        <v>23</v>
      </c>
      <c r="M102" s="6"/>
      <c r="N102" s="6"/>
      <c r="O102" s="114">
        <v>2010</v>
      </c>
      <c r="P102" s="6"/>
      <c r="Q102" s="6"/>
      <c r="R102" s="6" t="s">
        <v>2314</v>
      </c>
      <c r="S102" s="6"/>
      <c r="T102" s="6"/>
      <c r="U102" s="6"/>
      <c r="V102" s="6"/>
      <c r="W102" s="6"/>
      <c r="X102" s="6"/>
    </row>
    <row r="103" spans="1:24" s="7" customFormat="1">
      <c r="A103" s="6">
        <f t="shared" si="2"/>
        <v>99</v>
      </c>
      <c r="B103" s="6" t="s">
        <v>366</v>
      </c>
      <c r="C103" s="6" t="s">
        <v>1237</v>
      </c>
      <c r="D103" s="6" t="s">
        <v>423</v>
      </c>
      <c r="E103" s="6"/>
      <c r="F103" s="6"/>
      <c r="G103" s="6" t="s">
        <v>2589</v>
      </c>
      <c r="H103" s="6">
        <v>10710</v>
      </c>
      <c r="I103" s="6" t="s">
        <v>2512</v>
      </c>
      <c r="J103" s="6" t="s">
        <v>17</v>
      </c>
      <c r="K103" s="6" t="s">
        <v>245</v>
      </c>
      <c r="L103" s="6" t="s">
        <v>23</v>
      </c>
      <c r="M103" s="6"/>
      <c r="N103" s="6"/>
      <c r="O103" s="114">
        <f t="shared" si="3"/>
        <v>9825.6880733944945</v>
      </c>
      <c r="P103" s="6"/>
      <c r="Q103" s="6"/>
      <c r="R103" s="6" t="s">
        <v>2314</v>
      </c>
      <c r="S103" s="6"/>
      <c r="T103" s="6"/>
      <c r="U103" s="6"/>
      <c r="V103" s="6"/>
      <c r="W103" s="6"/>
      <c r="X103" s="6"/>
    </row>
    <row r="104" spans="1:24" s="7" customFormat="1">
      <c r="A104" s="19">
        <f t="shared" si="2"/>
        <v>100</v>
      </c>
      <c r="B104" s="19" t="s">
        <v>18</v>
      </c>
      <c r="C104" s="19" t="s">
        <v>1237</v>
      </c>
      <c r="D104" s="19" t="s">
        <v>1236</v>
      </c>
      <c r="E104" s="19"/>
      <c r="F104" s="19"/>
      <c r="G104" s="19" t="s">
        <v>2590</v>
      </c>
      <c r="H104" s="19">
        <v>22763.03</v>
      </c>
      <c r="I104" s="19" t="s">
        <v>2512</v>
      </c>
      <c r="J104" s="19" t="s">
        <v>17</v>
      </c>
      <c r="K104" s="19" t="s">
        <v>245</v>
      </c>
      <c r="L104" s="19" t="s">
        <v>2556</v>
      </c>
      <c r="M104" s="19"/>
      <c r="N104" s="19"/>
      <c r="O104" s="54">
        <f t="shared" si="3"/>
        <v>20883.513761467886</v>
      </c>
      <c r="P104" s="19"/>
      <c r="Q104" s="19"/>
      <c r="R104" s="19" t="s">
        <v>2314</v>
      </c>
      <c r="S104" s="19"/>
      <c r="T104" s="19"/>
      <c r="U104" s="19"/>
      <c r="V104" s="6"/>
      <c r="W104" s="6"/>
      <c r="X104" s="6"/>
    </row>
    <row r="105" spans="1:24" s="33" customFormat="1">
      <c r="A105" s="76">
        <f t="shared" si="2"/>
        <v>101</v>
      </c>
      <c r="B105" s="76" t="s">
        <v>18</v>
      </c>
      <c r="C105" s="76" t="s">
        <v>1237</v>
      </c>
      <c r="D105" s="76" t="s">
        <v>936</v>
      </c>
      <c r="E105" s="76"/>
      <c r="F105" s="76"/>
      <c r="G105" s="76" t="s">
        <v>2591</v>
      </c>
      <c r="H105" s="76">
        <v>462.91</v>
      </c>
      <c r="I105" s="76" t="s">
        <v>2512</v>
      </c>
      <c r="J105" s="76" t="s">
        <v>17</v>
      </c>
      <c r="K105" s="76" t="s">
        <v>245</v>
      </c>
      <c r="L105" s="76" t="s">
        <v>23</v>
      </c>
      <c r="M105" s="76"/>
      <c r="N105" s="76"/>
      <c r="O105" s="131">
        <f t="shared" si="3"/>
        <v>424.6880733944954</v>
      </c>
      <c r="P105" s="76"/>
      <c r="Q105" s="76"/>
      <c r="R105" s="76" t="s">
        <v>2314</v>
      </c>
      <c r="S105" s="76"/>
      <c r="T105" s="76"/>
      <c r="U105" s="76"/>
      <c r="V105" s="76"/>
      <c r="W105" s="76"/>
      <c r="X105" s="76"/>
    </row>
    <row r="106" spans="1:24" s="7" customFormat="1">
      <c r="A106" s="6">
        <f t="shared" si="2"/>
        <v>102</v>
      </c>
      <c r="B106" s="6" t="s">
        <v>44</v>
      </c>
      <c r="C106" s="76" t="s">
        <v>496</v>
      </c>
      <c r="D106" s="6" t="s">
        <v>45</v>
      </c>
      <c r="E106" s="6"/>
      <c r="F106" s="6"/>
      <c r="G106" s="6" t="s">
        <v>2679</v>
      </c>
      <c r="H106" s="6">
        <v>62858.18</v>
      </c>
      <c r="I106" s="6" t="s">
        <v>2512</v>
      </c>
      <c r="J106" s="6" t="s">
        <v>17</v>
      </c>
      <c r="K106" s="6" t="s">
        <v>245</v>
      </c>
      <c r="L106" s="6" t="s">
        <v>23</v>
      </c>
      <c r="M106" s="6"/>
      <c r="N106" s="6"/>
      <c r="O106" s="114">
        <f t="shared" si="3"/>
        <v>57668.055045871559</v>
      </c>
      <c r="P106" s="6"/>
      <c r="Q106" s="6"/>
      <c r="R106" s="6" t="s">
        <v>2314</v>
      </c>
      <c r="S106" s="6"/>
      <c r="T106" s="6"/>
      <c r="U106" s="6"/>
      <c r="V106" s="6"/>
      <c r="W106" s="6"/>
      <c r="X106" s="6"/>
    </row>
    <row r="107" spans="1:24" s="7" customFormat="1" ht="30">
      <c r="A107" s="6">
        <f t="shared" si="2"/>
        <v>103</v>
      </c>
      <c r="B107" s="6" t="s">
        <v>2586</v>
      </c>
      <c r="C107" s="6" t="s">
        <v>2228</v>
      </c>
      <c r="D107" s="6" t="s">
        <v>879</v>
      </c>
      <c r="E107" s="6"/>
      <c r="F107" s="6"/>
      <c r="G107" s="6" t="s">
        <v>2683</v>
      </c>
      <c r="H107" s="6">
        <v>135.27000000000001</v>
      </c>
      <c r="I107" s="6" t="s">
        <v>2509</v>
      </c>
      <c r="J107" s="6" t="s">
        <v>17</v>
      </c>
      <c r="K107" s="6" t="s">
        <v>245</v>
      </c>
      <c r="L107" s="6" t="s">
        <v>23</v>
      </c>
      <c r="M107" s="6"/>
      <c r="N107" s="6"/>
      <c r="O107" s="114">
        <f t="shared" si="3"/>
        <v>124.10091743119266</v>
      </c>
      <c r="P107" s="6"/>
      <c r="Q107" s="6" t="s">
        <v>857</v>
      </c>
      <c r="R107" s="6" t="s">
        <v>2314</v>
      </c>
      <c r="S107" s="6"/>
      <c r="T107" s="6"/>
      <c r="U107" s="6"/>
      <c r="V107" s="6"/>
      <c r="W107" s="6"/>
      <c r="X107" s="6"/>
    </row>
    <row r="108" spans="1:24" s="7" customFormat="1" ht="30">
      <c r="A108" s="6">
        <f t="shared" si="2"/>
        <v>104</v>
      </c>
      <c r="B108" s="6" t="s">
        <v>2586</v>
      </c>
      <c r="C108" s="6" t="s">
        <v>2228</v>
      </c>
      <c r="D108" s="6" t="s">
        <v>192</v>
      </c>
      <c r="E108" s="6"/>
      <c r="F108" s="6"/>
      <c r="G108" s="6" t="s">
        <v>2684</v>
      </c>
      <c r="H108" s="6">
        <v>8330</v>
      </c>
      <c r="I108" s="6" t="s">
        <v>2509</v>
      </c>
      <c r="J108" s="6" t="s">
        <v>17</v>
      </c>
      <c r="K108" s="6" t="s">
        <v>245</v>
      </c>
      <c r="L108" s="6" t="s">
        <v>23</v>
      </c>
      <c r="M108" s="6"/>
      <c r="N108" s="6"/>
      <c r="O108" s="114">
        <f t="shared" si="3"/>
        <v>7642.2018348623851</v>
      </c>
      <c r="P108" s="6"/>
      <c r="Q108" s="6" t="s">
        <v>857</v>
      </c>
      <c r="R108" s="6" t="s">
        <v>2314</v>
      </c>
      <c r="S108" s="6"/>
      <c r="T108" s="6"/>
      <c r="U108" s="6"/>
      <c r="V108" s="6"/>
      <c r="W108" s="6"/>
      <c r="X108" s="6"/>
    </row>
    <row r="109" spans="1:24" s="7" customFormat="1" ht="30">
      <c r="A109" s="6">
        <f t="shared" si="2"/>
        <v>105</v>
      </c>
      <c r="B109" s="6" t="s">
        <v>2586</v>
      </c>
      <c r="C109" s="6" t="s">
        <v>2228</v>
      </c>
      <c r="D109" s="6" t="s">
        <v>1832</v>
      </c>
      <c r="E109" s="6"/>
      <c r="F109" s="6"/>
      <c r="G109" s="6" t="s">
        <v>2685</v>
      </c>
      <c r="H109" s="6">
        <v>11305</v>
      </c>
      <c r="I109" s="6" t="s">
        <v>2509</v>
      </c>
      <c r="J109" s="6" t="s">
        <v>17</v>
      </c>
      <c r="K109" s="6" t="s">
        <v>245</v>
      </c>
      <c r="L109" s="6" t="s">
        <v>23</v>
      </c>
      <c r="M109" s="6"/>
      <c r="N109" s="6"/>
      <c r="O109" s="114">
        <f t="shared" si="3"/>
        <v>10371.559633027522</v>
      </c>
      <c r="P109" s="6"/>
      <c r="Q109" s="6" t="s">
        <v>857</v>
      </c>
      <c r="R109" s="6" t="s">
        <v>2314</v>
      </c>
      <c r="S109" s="6"/>
      <c r="T109" s="6"/>
      <c r="U109" s="6"/>
      <c r="V109" s="6"/>
      <c r="W109" s="6"/>
      <c r="X109" s="6"/>
    </row>
    <row r="110" spans="1:24" s="7" customFormat="1" ht="30">
      <c r="A110" s="6">
        <f t="shared" si="2"/>
        <v>106</v>
      </c>
      <c r="B110" s="6" t="s">
        <v>2586</v>
      </c>
      <c r="C110" s="6" t="s">
        <v>2228</v>
      </c>
      <c r="D110" s="6" t="s">
        <v>843</v>
      </c>
      <c r="E110" s="6"/>
      <c r="F110" s="6"/>
      <c r="G110" s="6" t="s">
        <v>2686</v>
      </c>
      <c r="H110" s="6">
        <v>7163.8</v>
      </c>
      <c r="I110" s="6" t="s">
        <v>2509</v>
      </c>
      <c r="J110" s="6" t="s">
        <v>17</v>
      </c>
      <c r="K110" s="6" t="s">
        <v>245</v>
      </c>
      <c r="L110" s="6" t="s">
        <v>23</v>
      </c>
      <c r="M110" s="6"/>
      <c r="N110" s="6"/>
      <c r="O110" s="114">
        <f t="shared" si="3"/>
        <v>6572.2935779816507</v>
      </c>
      <c r="P110" s="6"/>
      <c r="Q110" s="6" t="s">
        <v>857</v>
      </c>
      <c r="R110" s="6" t="s">
        <v>2314</v>
      </c>
      <c r="S110" s="6"/>
      <c r="T110" s="6"/>
      <c r="U110" s="6"/>
      <c r="V110" s="6"/>
      <c r="W110" s="6"/>
      <c r="X110" s="6"/>
    </row>
    <row r="111" spans="1:24" s="7" customFormat="1" ht="30">
      <c r="A111" s="6">
        <f t="shared" si="2"/>
        <v>107</v>
      </c>
      <c r="B111" s="6" t="s">
        <v>18</v>
      </c>
      <c r="C111" s="6" t="s">
        <v>2228</v>
      </c>
      <c r="D111" s="6" t="s">
        <v>977</v>
      </c>
      <c r="E111" s="6"/>
      <c r="F111" s="6"/>
      <c r="G111" s="6" t="s">
        <v>2687</v>
      </c>
      <c r="H111" s="6">
        <v>9678.26</v>
      </c>
      <c r="I111" s="6" t="s">
        <v>2509</v>
      </c>
      <c r="J111" s="6" t="s">
        <v>17</v>
      </c>
      <c r="K111" s="6" t="s">
        <v>245</v>
      </c>
      <c r="L111" s="6" t="s">
        <v>23</v>
      </c>
      <c r="M111" s="6"/>
      <c r="N111" s="6"/>
      <c r="O111" s="114">
        <f t="shared" si="3"/>
        <v>8879.1376146788989</v>
      </c>
      <c r="P111" s="6"/>
      <c r="Q111" s="6" t="s">
        <v>857</v>
      </c>
      <c r="R111" s="6" t="s">
        <v>2314</v>
      </c>
      <c r="S111" s="6"/>
      <c r="T111" s="6"/>
      <c r="U111" s="6"/>
      <c r="V111" s="6"/>
      <c r="W111" s="6"/>
      <c r="X111" s="6"/>
    </row>
    <row r="112" spans="1:24" s="7" customFormat="1">
      <c r="A112" s="6">
        <f t="shared" si="2"/>
        <v>108</v>
      </c>
      <c r="B112" s="6" t="s">
        <v>18</v>
      </c>
      <c r="C112" s="6" t="s">
        <v>392</v>
      </c>
      <c r="D112" s="6" t="s">
        <v>535</v>
      </c>
      <c r="E112" s="6"/>
      <c r="F112" s="6"/>
      <c r="G112" s="6" t="s">
        <v>2711</v>
      </c>
      <c r="H112" s="6">
        <v>5831</v>
      </c>
      <c r="I112" s="6" t="s">
        <v>1515</v>
      </c>
      <c r="J112" s="6" t="s">
        <v>17</v>
      </c>
      <c r="K112" s="6" t="s">
        <v>245</v>
      </c>
      <c r="L112" s="6" t="s">
        <v>3172</v>
      </c>
      <c r="M112" s="6"/>
      <c r="N112" s="6"/>
      <c r="O112" s="114">
        <f t="shared" si="3"/>
        <v>5349.5412844036691</v>
      </c>
      <c r="P112" s="6"/>
      <c r="Q112" s="6" t="s">
        <v>857</v>
      </c>
      <c r="R112" s="6" t="s">
        <v>2314</v>
      </c>
      <c r="S112" s="6"/>
      <c r="T112" s="6"/>
      <c r="U112" s="6"/>
      <c r="V112" s="6"/>
      <c r="W112" s="6"/>
      <c r="X112" s="6"/>
    </row>
    <row r="113" spans="1:24" s="7" customFormat="1">
      <c r="A113" s="6">
        <f t="shared" si="2"/>
        <v>109</v>
      </c>
      <c r="B113" s="6" t="s">
        <v>18</v>
      </c>
      <c r="C113" s="6" t="s">
        <v>471</v>
      </c>
      <c r="D113" s="6" t="s">
        <v>2723</v>
      </c>
      <c r="E113" s="6"/>
      <c r="F113" s="6"/>
      <c r="G113" s="6" t="s">
        <v>2724</v>
      </c>
      <c r="H113" s="6">
        <v>25607.61</v>
      </c>
      <c r="I113" s="6" t="s">
        <v>1515</v>
      </c>
      <c r="J113" s="6" t="s">
        <v>17</v>
      </c>
      <c r="K113" s="6" t="s">
        <v>245</v>
      </c>
      <c r="L113" s="6" t="s">
        <v>23</v>
      </c>
      <c r="M113" s="6"/>
      <c r="N113" s="6"/>
      <c r="O113" s="114">
        <f t="shared" si="3"/>
        <v>23493.220183486239</v>
      </c>
      <c r="P113" s="6"/>
      <c r="Q113" s="6"/>
      <c r="R113" s="6" t="s">
        <v>2314</v>
      </c>
      <c r="S113" s="6"/>
      <c r="T113" s="6"/>
      <c r="U113" s="6"/>
      <c r="V113" s="6"/>
      <c r="W113" s="6"/>
      <c r="X113" s="6"/>
    </row>
    <row r="114" spans="1:24" s="7" customFormat="1">
      <c r="A114" s="6">
        <f t="shared" si="2"/>
        <v>110</v>
      </c>
      <c r="B114" s="6" t="s">
        <v>18</v>
      </c>
      <c r="C114" s="6" t="s">
        <v>471</v>
      </c>
      <c r="D114" s="6" t="s">
        <v>2723</v>
      </c>
      <c r="E114" s="6"/>
      <c r="F114" s="6"/>
      <c r="G114" s="6" t="s">
        <v>2740</v>
      </c>
      <c r="H114" s="6">
        <v>34143.480000000003</v>
      </c>
      <c r="I114" s="6" t="s">
        <v>2512</v>
      </c>
      <c r="J114" s="6" t="s">
        <v>17</v>
      </c>
      <c r="K114" s="6" t="s">
        <v>245</v>
      </c>
      <c r="L114" s="6" t="s">
        <v>23</v>
      </c>
      <c r="M114" s="6"/>
      <c r="N114" s="6"/>
      <c r="O114" s="114">
        <f t="shared" si="3"/>
        <v>31324.293577981651</v>
      </c>
      <c r="P114" s="6"/>
      <c r="Q114" s="6"/>
      <c r="R114" s="6" t="s">
        <v>2626</v>
      </c>
      <c r="S114" s="6"/>
      <c r="T114" s="6"/>
      <c r="U114" s="6"/>
      <c r="V114" s="6"/>
      <c r="W114" s="6"/>
      <c r="X114" s="6"/>
    </row>
    <row r="115" spans="1:24" s="7" customFormat="1">
      <c r="A115" s="6">
        <f t="shared" si="2"/>
        <v>111</v>
      </c>
      <c r="B115" s="6" t="s">
        <v>18</v>
      </c>
      <c r="C115" s="6" t="s">
        <v>40</v>
      </c>
      <c r="D115" s="6" t="s">
        <v>322</v>
      </c>
      <c r="E115" s="6"/>
      <c r="F115" s="6"/>
      <c r="G115" s="6" t="s">
        <v>2865</v>
      </c>
      <c r="H115" s="6">
        <v>11172.5</v>
      </c>
      <c r="I115" s="6" t="s">
        <v>2512</v>
      </c>
      <c r="J115" s="6" t="s">
        <v>17</v>
      </c>
      <c r="K115" s="6" t="s">
        <v>245</v>
      </c>
      <c r="L115" s="6" t="s">
        <v>23</v>
      </c>
      <c r="M115" s="6"/>
      <c r="N115" s="6"/>
      <c r="O115" s="114">
        <f t="shared" si="3"/>
        <v>10250</v>
      </c>
      <c r="P115" s="6"/>
      <c r="Q115" s="6"/>
      <c r="R115" s="6" t="s">
        <v>2626</v>
      </c>
      <c r="S115" s="6"/>
      <c r="T115" s="6"/>
      <c r="U115" s="6"/>
      <c r="V115" s="6"/>
      <c r="W115" s="6"/>
      <c r="X115" s="6"/>
    </row>
    <row r="116" spans="1:24" ht="30">
      <c r="A116" s="19">
        <f t="shared" si="2"/>
        <v>112</v>
      </c>
      <c r="B116" s="19" t="s">
        <v>2586</v>
      </c>
      <c r="C116" s="19" t="s">
        <v>2228</v>
      </c>
      <c r="D116" s="19" t="s">
        <v>459</v>
      </c>
      <c r="E116" s="19"/>
      <c r="F116" s="19"/>
      <c r="G116" s="19" t="s">
        <v>2922</v>
      </c>
      <c r="H116" s="19">
        <v>142800</v>
      </c>
      <c r="I116" s="19" t="s">
        <v>2512</v>
      </c>
      <c r="J116" s="19" t="s">
        <v>17</v>
      </c>
      <c r="K116" s="19" t="s">
        <v>245</v>
      </c>
      <c r="L116" s="19" t="s">
        <v>2906</v>
      </c>
      <c r="M116" s="19"/>
      <c r="N116" s="19"/>
      <c r="O116" s="54">
        <f t="shared" si="3"/>
        <v>131009.1743119266</v>
      </c>
      <c r="P116" s="19"/>
      <c r="Q116" s="19"/>
      <c r="R116" s="19" t="s">
        <v>2626</v>
      </c>
      <c r="S116" s="19"/>
      <c r="T116" s="19"/>
      <c r="U116" s="19"/>
      <c r="V116" s="2"/>
      <c r="W116" s="2"/>
      <c r="X116" s="2"/>
    </row>
    <row r="117" spans="1:24" s="7" customFormat="1" ht="30">
      <c r="A117" s="6">
        <f t="shared" si="2"/>
        <v>113</v>
      </c>
      <c r="B117" s="6" t="s">
        <v>2586</v>
      </c>
      <c r="C117" s="6" t="s">
        <v>2228</v>
      </c>
      <c r="D117" s="6" t="s">
        <v>340</v>
      </c>
      <c r="E117" s="6"/>
      <c r="F117" s="6"/>
      <c r="G117" s="6" t="s">
        <v>2923</v>
      </c>
      <c r="H117" s="6">
        <v>7140</v>
      </c>
      <c r="I117" s="6" t="s">
        <v>2512</v>
      </c>
      <c r="J117" s="6" t="s">
        <v>17</v>
      </c>
      <c r="K117" s="6" t="s">
        <v>245</v>
      </c>
      <c r="L117" s="6" t="s">
        <v>23</v>
      </c>
      <c r="M117" s="6"/>
      <c r="N117" s="6"/>
      <c r="O117" s="114">
        <f t="shared" si="3"/>
        <v>6550.45871559633</v>
      </c>
      <c r="P117" s="6"/>
      <c r="Q117" s="6"/>
      <c r="R117" s="6" t="s">
        <v>2626</v>
      </c>
      <c r="S117" s="6"/>
      <c r="T117" s="6"/>
      <c r="U117" s="6"/>
      <c r="V117" s="6"/>
      <c r="W117" s="6"/>
      <c r="X117" s="6"/>
    </row>
    <row r="118" spans="1:24" s="7" customFormat="1" ht="30">
      <c r="A118" s="6">
        <f t="shared" si="2"/>
        <v>114</v>
      </c>
      <c r="B118" s="6" t="s">
        <v>2586</v>
      </c>
      <c r="C118" s="6" t="s">
        <v>2228</v>
      </c>
      <c r="D118" s="6" t="s">
        <v>879</v>
      </c>
      <c r="E118" s="6"/>
      <c r="F118" s="6"/>
      <c r="G118" s="6" t="s">
        <v>2924</v>
      </c>
      <c r="H118" s="6">
        <v>24131.75</v>
      </c>
      <c r="I118" s="6" t="s">
        <v>2512</v>
      </c>
      <c r="J118" s="6" t="s">
        <v>17</v>
      </c>
      <c r="K118" s="6" t="s">
        <v>245</v>
      </c>
      <c r="L118" s="6" t="s">
        <v>23</v>
      </c>
      <c r="M118" s="6"/>
      <c r="N118" s="6"/>
      <c r="O118" s="114">
        <f t="shared" si="3"/>
        <v>22139.220183486235</v>
      </c>
      <c r="P118" s="6"/>
      <c r="Q118" s="6"/>
      <c r="R118" s="6" t="s">
        <v>2626</v>
      </c>
      <c r="S118" s="6"/>
      <c r="T118" s="6"/>
      <c r="U118" s="6"/>
      <c r="V118" s="6"/>
      <c r="W118" s="6"/>
      <c r="X118" s="6"/>
    </row>
    <row r="119" spans="1:24" s="7" customFormat="1" ht="30">
      <c r="A119" s="6">
        <f t="shared" si="2"/>
        <v>115</v>
      </c>
      <c r="B119" s="6" t="s">
        <v>2586</v>
      </c>
      <c r="C119" s="6" t="s">
        <v>2228</v>
      </c>
      <c r="D119" s="6" t="s">
        <v>2925</v>
      </c>
      <c r="E119" s="6"/>
      <c r="F119" s="6"/>
      <c r="G119" s="6" t="s">
        <v>2926</v>
      </c>
      <c r="H119" s="6">
        <v>246330</v>
      </c>
      <c r="I119" s="6" t="s">
        <v>2512</v>
      </c>
      <c r="J119" s="6" t="s">
        <v>17</v>
      </c>
      <c r="K119" s="6" t="s">
        <v>245</v>
      </c>
      <c r="L119" s="6" t="s">
        <v>23</v>
      </c>
      <c r="M119" s="6"/>
      <c r="N119" s="6"/>
      <c r="O119" s="114">
        <f t="shared" si="3"/>
        <v>225990.82568807338</v>
      </c>
      <c r="P119" s="6"/>
      <c r="Q119" s="6"/>
      <c r="R119" s="6" t="s">
        <v>2626</v>
      </c>
      <c r="S119" s="6"/>
      <c r="T119" s="6"/>
      <c r="U119" s="6"/>
      <c r="V119" s="6"/>
      <c r="W119" s="6"/>
      <c r="X119" s="6"/>
    </row>
    <row r="120" spans="1:24" s="7" customFormat="1" ht="30">
      <c r="A120" s="6">
        <f t="shared" si="2"/>
        <v>116</v>
      </c>
      <c r="B120" s="6" t="s">
        <v>2586</v>
      </c>
      <c r="C120" s="6" t="s">
        <v>2228</v>
      </c>
      <c r="D120" s="6" t="s">
        <v>196</v>
      </c>
      <c r="E120" s="6"/>
      <c r="F120" s="6"/>
      <c r="G120" s="6" t="s">
        <v>2927</v>
      </c>
      <c r="H120" s="6">
        <v>71934.7</v>
      </c>
      <c r="I120" s="6" t="s">
        <v>2512</v>
      </c>
      <c r="J120" s="6" t="s">
        <v>17</v>
      </c>
      <c r="K120" s="6" t="s">
        <v>245</v>
      </c>
      <c r="L120" s="6" t="s">
        <v>23</v>
      </c>
      <c r="M120" s="6"/>
      <c r="N120" s="6"/>
      <c r="O120" s="114">
        <f t="shared" si="3"/>
        <v>65995.137614678897</v>
      </c>
      <c r="P120" s="6"/>
      <c r="Q120" s="6"/>
      <c r="R120" s="6" t="s">
        <v>2626</v>
      </c>
      <c r="S120" s="6"/>
      <c r="T120" s="6"/>
      <c r="U120" s="6"/>
      <c r="V120" s="6"/>
      <c r="W120" s="6"/>
      <c r="X120" s="6"/>
    </row>
    <row r="121" spans="1:24" s="7" customFormat="1" ht="30">
      <c r="A121" s="6">
        <f t="shared" si="2"/>
        <v>117</v>
      </c>
      <c r="B121" s="6" t="s">
        <v>2586</v>
      </c>
      <c r="C121" s="6" t="s">
        <v>2228</v>
      </c>
      <c r="D121" s="6" t="s">
        <v>868</v>
      </c>
      <c r="E121" s="6"/>
      <c r="F121" s="6"/>
      <c r="G121" s="6" t="s">
        <v>2928</v>
      </c>
      <c r="H121" s="6">
        <v>696.15</v>
      </c>
      <c r="I121" s="6" t="s">
        <v>2512</v>
      </c>
      <c r="J121" s="6" t="s">
        <v>17</v>
      </c>
      <c r="K121" s="6" t="s">
        <v>245</v>
      </c>
      <c r="L121" s="6" t="s">
        <v>43</v>
      </c>
      <c r="M121" s="6"/>
      <c r="N121" s="6"/>
      <c r="O121" s="114">
        <f t="shared" si="3"/>
        <v>638.66972477064212</v>
      </c>
      <c r="P121" s="6"/>
      <c r="Q121" s="6"/>
      <c r="R121" s="6" t="s">
        <v>2626</v>
      </c>
      <c r="S121" s="6"/>
      <c r="T121" s="6"/>
      <c r="U121" s="6"/>
      <c r="V121" s="6"/>
      <c r="W121" s="6"/>
      <c r="X121" s="6"/>
    </row>
    <row r="122" spans="1:24" s="7" customFormat="1" ht="30">
      <c r="A122" s="6">
        <f t="shared" si="2"/>
        <v>118</v>
      </c>
      <c r="B122" s="6" t="s">
        <v>2586</v>
      </c>
      <c r="C122" s="6" t="s">
        <v>2228</v>
      </c>
      <c r="D122" s="6" t="s">
        <v>638</v>
      </c>
      <c r="E122" s="6"/>
      <c r="F122" s="6"/>
      <c r="G122" s="6" t="s">
        <v>2929</v>
      </c>
      <c r="H122" s="6">
        <v>3402.21</v>
      </c>
      <c r="I122" s="6" t="s">
        <v>2512</v>
      </c>
      <c r="J122" s="6" t="s">
        <v>17</v>
      </c>
      <c r="K122" s="6" t="s">
        <v>245</v>
      </c>
      <c r="L122" s="6" t="s">
        <v>3340</v>
      </c>
      <c r="M122" s="6"/>
      <c r="N122" s="6"/>
      <c r="O122" s="114">
        <f t="shared" si="3"/>
        <v>3121.2935779816512</v>
      </c>
      <c r="P122" s="6"/>
      <c r="Q122" s="6"/>
      <c r="R122" s="6" t="s">
        <v>2626</v>
      </c>
      <c r="S122" s="6"/>
      <c r="T122" s="6"/>
      <c r="U122" s="6"/>
      <c r="V122" s="6"/>
      <c r="W122" s="6"/>
      <c r="X122" s="6"/>
    </row>
    <row r="123" spans="1:24" s="7" customFormat="1">
      <c r="A123" s="19">
        <f t="shared" si="2"/>
        <v>119</v>
      </c>
      <c r="B123" s="19" t="s">
        <v>366</v>
      </c>
      <c r="C123" s="19" t="s">
        <v>392</v>
      </c>
      <c r="D123" s="19" t="s">
        <v>1236</v>
      </c>
      <c r="E123" s="19"/>
      <c r="F123" s="19"/>
      <c r="G123" s="19" t="s">
        <v>2959</v>
      </c>
      <c r="H123" s="19">
        <v>10710</v>
      </c>
      <c r="I123" s="19" t="s">
        <v>2512</v>
      </c>
      <c r="J123" s="19" t="s">
        <v>17</v>
      </c>
      <c r="K123" s="19" t="s">
        <v>245</v>
      </c>
      <c r="L123" s="19" t="s">
        <v>2906</v>
      </c>
      <c r="M123" s="19"/>
      <c r="N123" s="19"/>
      <c r="O123" s="54">
        <f t="shared" si="3"/>
        <v>9825.6880733944945</v>
      </c>
      <c r="P123" s="19"/>
      <c r="Q123" s="19"/>
      <c r="R123" s="19" t="s">
        <v>2626</v>
      </c>
      <c r="S123" s="19"/>
      <c r="T123" s="19"/>
      <c r="U123" s="19"/>
      <c r="V123" s="6"/>
      <c r="W123" s="6"/>
      <c r="X123" s="6"/>
    </row>
    <row r="124" spans="1:24" s="7" customFormat="1">
      <c r="A124" s="6">
        <f t="shared" si="2"/>
        <v>120</v>
      </c>
      <c r="B124" s="6" t="s">
        <v>18</v>
      </c>
      <c r="C124" s="6" t="s">
        <v>392</v>
      </c>
      <c r="D124" s="6" t="s">
        <v>226</v>
      </c>
      <c r="E124" s="6"/>
      <c r="F124" s="6"/>
      <c r="G124" s="6" t="s">
        <v>2960</v>
      </c>
      <c r="H124" s="6">
        <v>6390.3</v>
      </c>
      <c r="I124" s="6" t="s">
        <v>2512</v>
      </c>
      <c r="J124" s="6" t="s">
        <v>17</v>
      </c>
      <c r="K124" s="6" t="s">
        <v>245</v>
      </c>
      <c r="L124" s="6" t="s">
        <v>43</v>
      </c>
      <c r="M124" s="6"/>
      <c r="N124" s="6"/>
      <c r="O124" s="114">
        <f t="shared" si="3"/>
        <v>5862.6605504587151</v>
      </c>
      <c r="P124" s="6"/>
      <c r="Q124" s="6"/>
      <c r="R124" s="6" t="s">
        <v>2626</v>
      </c>
      <c r="S124" s="6"/>
      <c r="T124" s="6"/>
      <c r="U124" s="6"/>
      <c r="V124" s="6"/>
      <c r="W124" s="6"/>
      <c r="X124" s="6"/>
    </row>
    <row r="125" spans="1:24" s="7" customFormat="1" ht="30">
      <c r="A125" s="19">
        <f t="shared" si="2"/>
        <v>121</v>
      </c>
      <c r="B125" s="19" t="s">
        <v>2586</v>
      </c>
      <c r="C125" s="19" t="s">
        <v>3005</v>
      </c>
      <c r="D125" s="19" t="s">
        <v>1236</v>
      </c>
      <c r="E125" s="19"/>
      <c r="F125" s="19"/>
      <c r="G125" s="19" t="s">
        <v>3002</v>
      </c>
      <c r="H125" s="19">
        <v>4626.24</v>
      </c>
      <c r="I125" s="19" t="s">
        <v>2512</v>
      </c>
      <c r="J125" s="19" t="s">
        <v>17</v>
      </c>
      <c r="K125" s="19" t="s">
        <v>245</v>
      </c>
      <c r="L125" s="19" t="s">
        <v>2964</v>
      </c>
      <c r="M125" s="19"/>
      <c r="N125" s="19"/>
      <c r="O125" s="54">
        <f t="shared" si="3"/>
        <v>4244.2568807339449</v>
      </c>
      <c r="P125" s="19"/>
      <c r="Q125" s="19"/>
      <c r="R125" s="19" t="s">
        <v>2626</v>
      </c>
      <c r="S125" s="19"/>
      <c r="T125" s="19"/>
      <c r="U125" s="19"/>
      <c r="V125" s="6"/>
      <c r="W125" s="6"/>
      <c r="X125" s="6"/>
    </row>
    <row r="126" spans="1:24" s="7" customFormat="1" ht="30">
      <c r="A126" s="6">
        <f t="shared" si="2"/>
        <v>122</v>
      </c>
      <c r="B126" s="6" t="s">
        <v>2586</v>
      </c>
      <c r="C126" s="6" t="s">
        <v>3005</v>
      </c>
      <c r="D126" s="6" t="s">
        <v>459</v>
      </c>
      <c r="E126" s="6"/>
      <c r="F126" s="6"/>
      <c r="G126" s="6" t="s">
        <v>3003</v>
      </c>
      <c r="H126" s="6">
        <v>28560</v>
      </c>
      <c r="I126" s="6" t="s">
        <v>2512</v>
      </c>
      <c r="J126" s="6" t="s">
        <v>17</v>
      </c>
      <c r="K126" s="6" t="s">
        <v>245</v>
      </c>
      <c r="L126" s="6" t="s">
        <v>43</v>
      </c>
      <c r="M126" s="6"/>
      <c r="N126" s="6"/>
      <c r="O126" s="114">
        <f t="shared" si="3"/>
        <v>26201.83486238532</v>
      </c>
      <c r="P126" s="6"/>
      <c r="Q126" s="6"/>
      <c r="R126" s="6" t="s">
        <v>2626</v>
      </c>
      <c r="S126" s="6"/>
      <c r="T126" s="6"/>
      <c r="U126" s="6"/>
      <c r="V126" s="6"/>
      <c r="W126" s="6"/>
      <c r="X126" s="6"/>
    </row>
    <row r="127" spans="1:24" s="7" customFormat="1" ht="30">
      <c r="A127" s="6">
        <f t="shared" si="2"/>
        <v>123</v>
      </c>
      <c r="B127" s="6" t="s">
        <v>2586</v>
      </c>
      <c r="C127" s="6" t="s">
        <v>3005</v>
      </c>
      <c r="D127" s="6" t="s">
        <v>196</v>
      </c>
      <c r="E127" s="6"/>
      <c r="F127" s="6"/>
      <c r="G127" s="6" t="s">
        <v>3004</v>
      </c>
      <c r="H127" s="6">
        <v>58815.75</v>
      </c>
      <c r="I127" s="6" t="s">
        <v>2512</v>
      </c>
      <c r="J127" s="6" t="s">
        <v>17</v>
      </c>
      <c r="K127" s="6" t="s">
        <v>245</v>
      </c>
      <c r="L127" s="6" t="s">
        <v>23</v>
      </c>
      <c r="M127" s="6"/>
      <c r="N127" s="6"/>
      <c r="O127" s="114">
        <f t="shared" si="3"/>
        <v>53959.403669724765</v>
      </c>
      <c r="P127" s="6"/>
      <c r="Q127" s="6"/>
      <c r="R127" s="6" t="s">
        <v>2626</v>
      </c>
      <c r="S127" s="6"/>
      <c r="T127" s="6"/>
      <c r="U127" s="6"/>
      <c r="V127" s="6"/>
      <c r="W127" s="6"/>
      <c r="X127" s="6"/>
    </row>
    <row r="128" spans="1:24" s="7" customFormat="1" ht="30">
      <c r="A128" s="6">
        <f t="shared" si="2"/>
        <v>124</v>
      </c>
      <c r="B128" s="6" t="s">
        <v>2586</v>
      </c>
      <c r="C128" s="6" t="s">
        <v>3005</v>
      </c>
      <c r="D128" s="6" t="s">
        <v>879</v>
      </c>
      <c r="E128" s="6"/>
      <c r="F128" s="6"/>
      <c r="G128" s="6" t="s">
        <v>3006</v>
      </c>
      <c r="H128" s="6">
        <v>14715.84</v>
      </c>
      <c r="I128" s="6" t="s">
        <v>2512</v>
      </c>
      <c r="J128" s="6" t="s">
        <v>17</v>
      </c>
      <c r="K128" s="6" t="s">
        <v>245</v>
      </c>
      <c r="L128" s="6" t="s">
        <v>23</v>
      </c>
      <c r="M128" s="6"/>
      <c r="N128" s="6"/>
      <c r="O128" s="114">
        <f t="shared" si="3"/>
        <v>13500.770642201835</v>
      </c>
      <c r="P128" s="6"/>
      <c r="Q128" s="6"/>
      <c r="R128" s="6" t="s">
        <v>2626</v>
      </c>
      <c r="S128" s="6"/>
      <c r="T128" s="6"/>
      <c r="U128" s="6"/>
      <c r="V128" s="6"/>
      <c r="W128" s="6"/>
      <c r="X128" s="6"/>
    </row>
    <row r="129" spans="1:24" s="7" customFormat="1" ht="30">
      <c r="A129" s="19">
        <f t="shared" si="2"/>
        <v>125</v>
      </c>
      <c r="B129" s="19" t="s">
        <v>2586</v>
      </c>
      <c r="C129" s="19" t="s">
        <v>3005</v>
      </c>
      <c r="D129" s="19" t="s">
        <v>2225</v>
      </c>
      <c r="E129" s="19"/>
      <c r="F129" s="19"/>
      <c r="G129" s="19" t="s">
        <v>3007</v>
      </c>
      <c r="H129" s="19">
        <v>7996.8</v>
      </c>
      <c r="I129" s="19" t="s">
        <v>2512</v>
      </c>
      <c r="J129" s="19" t="s">
        <v>17</v>
      </c>
      <c r="K129" s="19" t="s">
        <v>245</v>
      </c>
      <c r="L129" s="19" t="s">
        <v>2964</v>
      </c>
      <c r="M129" s="19"/>
      <c r="N129" s="19"/>
      <c r="O129" s="54">
        <f t="shared" si="3"/>
        <v>7336.5137614678897</v>
      </c>
      <c r="P129" s="19"/>
      <c r="Q129" s="19"/>
      <c r="R129" s="19" t="s">
        <v>2626</v>
      </c>
      <c r="S129" s="19"/>
      <c r="T129" s="19"/>
      <c r="U129" s="19"/>
      <c r="V129" s="6"/>
      <c r="W129" s="6"/>
      <c r="X129" s="6"/>
    </row>
    <row r="130" spans="1:24" s="7" customFormat="1" ht="30">
      <c r="A130" s="6">
        <f t="shared" si="2"/>
        <v>126</v>
      </c>
      <c r="B130" s="6" t="s">
        <v>2586</v>
      </c>
      <c r="C130" s="6" t="s">
        <v>3005</v>
      </c>
      <c r="D130" s="6" t="s">
        <v>340</v>
      </c>
      <c r="E130" s="6"/>
      <c r="F130" s="6"/>
      <c r="G130" s="6" t="s">
        <v>3008</v>
      </c>
      <c r="H130" s="6">
        <v>1785</v>
      </c>
      <c r="I130" s="6" t="s">
        <v>2512</v>
      </c>
      <c r="J130" s="6" t="s">
        <v>17</v>
      </c>
      <c r="K130" s="6" t="s">
        <v>245</v>
      </c>
      <c r="L130" s="6" t="s">
        <v>23</v>
      </c>
      <c r="M130" s="6"/>
      <c r="N130" s="6"/>
      <c r="O130" s="114">
        <f t="shared" si="3"/>
        <v>1637.6146788990825</v>
      </c>
      <c r="P130" s="6"/>
      <c r="Q130" s="6"/>
      <c r="R130" s="6" t="s">
        <v>2626</v>
      </c>
      <c r="S130" s="6"/>
      <c r="T130" s="6"/>
      <c r="U130" s="6"/>
      <c r="V130" s="6"/>
      <c r="W130" s="6"/>
      <c r="X130" s="6"/>
    </row>
    <row r="131" spans="1:24" s="7" customFormat="1" ht="30">
      <c r="A131" s="19">
        <f t="shared" si="2"/>
        <v>127</v>
      </c>
      <c r="B131" s="19" t="s">
        <v>2586</v>
      </c>
      <c r="C131" s="19" t="s">
        <v>3005</v>
      </c>
      <c r="D131" s="19" t="s">
        <v>2225</v>
      </c>
      <c r="E131" s="19"/>
      <c r="F131" s="19"/>
      <c r="G131" s="19" t="s">
        <v>3007</v>
      </c>
      <c r="H131" s="19">
        <v>7996.8</v>
      </c>
      <c r="I131" s="19" t="s">
        <v>2512</v>
      </c>
      <c r="J131" s="19" t="s">
        <v>17</v>
      </c>
      <c r="K131" s="19" t="s">
        <v>245</v>
      </c>
      <c r="L131" s="19" t="s">
        <v>3045</v>
      </c>
      <c r="M131" s="19"/>
      <c r="N131" s="19"/>
      <c r="O131" s="54">
        <f t="shared" si="3"/>
        <v>7336.5137614678897</v>
      </c>
      <c r="P131" s="19"/>
      <c r="Q131" s="19"/>
      <c r="R131" s="19" t="s">
        <v>2626</v>
      </c>
      <c r="S131" s="19"/>
      <c r="T131" s="19"/>
      <c r="U131" s="19"/>
      <c r="V131" s="6"/>
      <c r="W131" s="6"/>
      <c r="X131" s="6"/>
    </row>
    <row r="132" spans="1:24" s="7" customFormat="1" ht="30">
      <c r="A132" s="19">
        <f t="shared" si="2"/>
        <v>128</v>
      </c>
      <c r="B132" s="19" t="s">
        <v>2586</v>
      </c>
      <c r="C132" s="19" t="s">
        <v>3005</v>
      </c>
      <c r="D132" s="19" t="s">
        <v>879</v>
      </c>
      <c r="E132" s="19"/>
      <c r="F132" s="19"/>
      <c r="G132" s="19" t="s">
        <v>3006</v>
      </c>
      <c r="H132" s="19">
        <v>14715.84</v>
      </c>
      <c r="I132" s="19" t="s">
        <v>2512</v>
      </c>
      <c r="J132" s="19" t="s">
        <v>17</v>
      </c>
      <c r="K132" s="19" t="s">
        <v>245</v>
      </c>
      <c r="L132" s="19" t="s">
        <v>3045</v>
      </c>
      <c r="M132" s="19"/>
      <c r="N132" s="19"/>
      <c r="O132" s="54">
        <f t="shared" si="3"/>
        <v>13500.770642201835</v>
      </c>
      <c r="P132" s="19"/>
      <c r="Q132" s="19"/>
      <c r="R132" s="19" t="s">
        <v>2626</v>
      </c>
      <c r="S132" s="19"/>
      <c r="T132" s="19"/>
      <c r="U132" s="19"/>
      <c r="V132" s="6"/>
      <c r="W132" s="6"/>
      <c r="X132" s="6"/>
    </row>
    <row r="133" spans="1:24" s="7" customFormat="1" ht="30">
      <c r="A133" s="6">
        <f t="shared" si="2"/>
        <v>129</v>
      </c>
      <c r="B133" s="6" t="s">
        <v>2586</v>
      </c>
      <c r="C133" s="6" t="s">
        <v>3005</v>
      </c>
      <c r="D133" s="6" t="s">
        <v>196</v>
      </c>
      <c r="E133" s="6"/>
      <c r="F133" s="6"/>
      <c r="G133" s="6" t="s">
        <v>3004</v>
      </c>
      <c r="H133" s="6">
        <v>58815.75</v>
      </c>
      <c r="I133" s="6" t="s">
        <v>2512</v>
      </c>
      <c r="J133" s="6" t="s">
        <v>17</v>
      </c>
      <c r="K133" s="6" t="s">
        <v>245</v>
      </c>
      <c r="L133" s="6" t="s">
        <v>23</v>
      </c>
      <c r="M133" s="6"/>
      <c r="N133" s="6"/>
      <c r="O133" s="114">
        <f t="shared" si="3"/>
        <v>53959.403669724765</v>
      </c>
      <c r="P133" s="6"/>
      <c r="Q133" s="6"/>
      <c r="R133" s="6" t="s">
        <v>2626</v>
      </c>
      <c r="S133" s="6"/>
      <c r="T133" s="6"/>
      <c r="U133" s="6"/>
      <c r="V133" s="6"/>
      <c r="W133" s="6"/>
      <c r="X133" s="6"/>
    </row>
    <row r="134" spans="1:24" s="7" customFormat="1" ht="30">
      <c r="A134" s="19">
        <f>A133+1</f>
        <v>130</v>
      </c>
      <c r="B134" s="19" t="s">
        <v>2586</v>
      </c>
      <c r="C134" s="19" t="s">
        <v>3005</v>
      </c>
      <c r="D134" s="19" t="s">
        <v>1236</v>
      </c>
      <c r="E134" s="19"/>
      <c r="F134" s="19"/>
      <c r="G134" s="19" t="s">
        <v>3002</v>
      </c>
      <c r="H134" s="19">
        <v>4626.24</v>
      </c>
      <c r="I134" s="19" t="s">
        <v>2512</v>
      </c>
      <c r="J134" s="19" t="s">
        <v>17</v>
      </c>
      <c r="K134" s="19" t="s">
        <v>245</v>
      </c>
      <c r="L134" s="19" t="s">
        <v>3045</v>
      </c>
      <c r="M134" s="19"/>
      <c r="N134" s="19"/>
      <c r="O134" s="54">
        <f t="shared" si="3"/>
        <v>4244.2568807339449</v>
      </c>
      <c r="P134" s="19"/>
      <c r="Q134" s="19"/>
      <c r="R134" s="19" t="s">
        <v>2626</v>
      </c>
      <c r="S134" s="19"/>
      <c r="T134" s="19"/>
      <c r="U134" s="19"/>
      <c r="V134" s="6"/>
      <c r="W134" s="6"/>
      <c r="X134" s="6"/>
    </row>
    <row r="135" spans="1:24" s="7" customFormat="1">
      <c r="A135" s="6">
        <f t="shared" ref="A135:A197" si="4">A134+1</f>
        <v>131</v>
      </c>
      <c r="B135" s="6" t="s">
        <v>44</v>
      </c>
      <c r="C135" s="6" t="s">
        <v>496</v>
      </c>
      <c r="D135" s="6" t="s">
        <v>340</v>
      </c>
      <c r="E135" s="6"/>
      <c r="F135" s="6"/>
      <c r="G135" s="6" t="s">
        <v>3148</v>
      </c>
      <c r="H135" s="6">
        <v>82049.100000000006</v>
      </c>
      <c r="I135" s="6" t="s">
        <v>2512</v>
      </c>
      <c r="J135" s="6" t="s">
        <v>17</v>
      </c>
      <c r="K135" s="6" t="s">
        <v>245</v>
      </c>
      <c r="L135" s="6" t="s">
        <v>23</v>
      </c>
      <c r="M135" s="6"/>
      <c r="N135" s="6"/>
      <c r="O135" s="114">
        <v>68948.820000000007</v>
      </c>
      <c r="P135" s="6"/>
      <c r="Q135" s="6"/>
      <c r="R135" s="6" t="s">
        <v>3149</v>
      </c>
      <c r="S135" s="6"/>
      <c r="T135" s="6"/>
      <c r="U135" s="6"/>
      <c r="V135" s="6"/>
      <c r="W135" s="6"/>
      <c r="X135" s="6"/>
    </row>
    <row r="136" spans="1:24" s="7" customFormat="1">
      <c r="A136" s="6">
        <f t="shared" si="4"/>
        <v>132</v>
      </c>
      <c r="B136" s="6" t="s">
        <v>18</v>
      </c>
      <c r="C136" s="6" t="s">
        <v>21</v>
      </c>
      <c r="D136" s="6" t="s">
        <v>1356</v>
      </c>
      <c r="E136" s="6"/>
      <c r="F136" s="6"/>
      <c r="G136" s="6" t="s">
        <v>3165</v>
      </c>
      <c r="H136" s="6">
        <v>16596.91</v>
      </c>
      <c r="I136" s="6" t="s">
        <v>2512</v>
      </c>
      <c r="J136" s="6" t="s">
        <v>17</v>
      </c>
      <c r="K136" s="6" t="s">
        <v>245</v>
      </c>
      <c r="L136" s="6" t="s">
        <v>23</v>
      </c>
      <c r="M136" s="6"/>
      <c r="N136" s="6"/>
      <c r="O136" s="114">
        <f t="shared" si="3"/>
        <v>15226.522935779814</v>
      </c>
      <c r="P136" s="6"/>
      <c r="Q136" s="6"/>
      <c r="R136" s="6" t="s">
        <v>2626</v>
      </c>
      <c r="S136" s="6"/>
      <c r="T136" s="6"/>
      <c r="U136" s="6"/>
      <c r="V136" s="6"/>
      <c r="W136" s="6"/>
      <c r="X136" s="6"/>
    </row>
    <row r="137" spans="1:24" ht="30">
      <c r="A137" s="19">
        <f t="shared" si="4"/>
        <v>133</v>
      </c>
      <c r="B137" s="19" t="s">
        <v>18</v>
      </c>
      <c r="C137" s="19" t="s">
        <v>2228</v>
      </c>
      <c r="D137" s="19" t="s">
        <v>459</v>
      </c>
      <c r="E137" s="19"/>
      <c r="F137" s="19"/>
      <c r="G137" s="19" t="s">
        <v>2922</v>
      </c>
      <c r="H137" s="19">
        <v>142800</v>
      </c>
      <c r="I137" s="19" t="s">
        <v>2512</v>
      </c>
      <c r="J137" s="19" t="s">
        <v>17</v>
      </c>
      <c r="K137" s="19" t="s">
        <v>245</v>
      </c>
      <c r="L137" s="19" t="s">
        <v>3189</v>
      </c>
      <c r="M137" s="19"/>
      <c r="N137" s="19"/>
      <c r="O137" s="54">
        <v>120000</v>
      </c>
      <c r="P137" s="19"/>
      <c r="Q137" s="19"/>
      <c r="R137" s="19" t="s">
        <v>2626</v>
      </c>
      <c r="S137" s="19"/>
      <c r="T137" s="19"/>
      <c r="U137" s="19"/>
      <c r="V137" s="2"/>
      <c r="W137" s="2"/>
      <c r="X137" s="2"/>
    </row>
    <row r="138" spans="1:24" s="7" customFormat="1">
      <c r="A138" s="6">
        <f t="shared" si="4"/>
        <v>134</v>
      </c>
      <c r="B138" s="6" t="s">
        <v>18</v>
      </c>
      <c r="C138" s="6" t="s">
        <v>392</v>
      </c>
      <c r="D138" s="6" t="s">
        <v>3186</v>
      </c>
      <c r="E138" s="6"/>
      <c r="F138" s="6"/>
      <c r="G138" s="6" t="s">
        <v>3187</v>
      </c>
      <c r="H138" s="6">
        <v>7021</v>
      </c>
      <c r="I138" s="6" t="s">
        <v>2512</v>
      </c>
      <c r="J138" s="6" t="s">
        <v>17</v>
      </c>
      <c r="K138" s="6" t="s">
        <v>245</v>
      </c>
      <c r="L138" s="6" t="s">
        <v>23</v>
      </c>
      <c r="M138" s="6"/>
      <c r="N138" s="6"/>
      <c r="O138" s="114">
        <v>5900</v>
      </c>
      <c r="P138" s="6"/>
      <c r="Q138" s="6"/>
      <c r="R138" s="6" t="s">
        <v>3190</v>
      </c>
      <c r="S138" s="6"/>
      <c r="T138" s="6"/>
      <c r="U138" s="6"/>
      <c r="V138" s="6"/>
      <c r="W138" s="6"/>
      <c r="X138" s="6"/>
    </row>
    <row r="139" spans="1:24" s="7" customFormat="1">
      <c r="A139" s="6">
        <f t="shared" si="4"/>
        <v>135</v>
      </c>
      <c r="B139" s="6" t="s">
        <v>18</v>
      </c>
      <c r="C139" s="6" t="s">
        <v>392</v>
      </c>
      <c r="D139" s="6" t="s">
        <v>704</v>
      </c>
      <c r="E139" s="6"/>
      <c r="F139" s="6"/>
      <c r="G139" s="6" t="s">
        <v>3188</v>
      </c>
      <c r="H139" s="6">
        <v>8627.5</v>
      </c>
      <c r="I139" s="6" t="s">
        <v>2512</v>
      </c>
      <c r="J139" s="6" t="s">
        <v>17</v>
      </c>
      <c r="K139" s="6" t="s">
        <v>245</v>
      </c>
      <c r="L139" s="6" t="s">
        <v>43</v>
      </c>
      <c r="M139" s="6"/>
      <c r="N139" s="6"/>
      <c r="O139" s="114">
        <v>7250</v>
      </c>
      <c r="P139" s="6"/>
      <c r="Q139" s="6"/>
      <c r="R139" s="6" t="s">
        <v>3190</v>
      </c>
      <c r="S139" s="6"/>
      <c r="T139" s="6"/>
      <c r="U139" s="6"/>
      <c r="V139" s="6"/>
      <c r="W139" s="6"/>
      <c r="X139" s="6"/>
    </row>
    <row r="140" spans="1:24" s="7" customFormat="1" ht="30">
      <c r="A140" s="6">
        <f t="shared" si="4"/>
        <v>136</v>
      </c>
      <c r="B140" s="6" t="s">
        <v>2586</v>
      </c>
      <c r="C140" s="6" t="s">
        <v>2228</v>
      </c>
      <c r="D140" s="6" t="s">
        <v>196</v>
      </c>
      <c r="E140" s="6"/>
      <c r="F140" s="6"/>
      <c r="G140" s="6" t="s">
        <v>3229</v>
      </c>
      <c r="H140" s="6">
        <v>7913.5</v>
      </c>
      <c r="I140" s="6" t="s">
        <v>3193</v>
      </c>
      <c r="J140" s="6" t="s">
        <v>17</v>
      </c>
      <c r="K140" s="6" t="s">
        <v>27</v>
      </c>
      <c r="L140" s="6" t="s">
        <v>23</v>
      </c>
      <c r="M140" s="6"/>
      <c r="N140" s="6"/>
      <c r="O140" s="114">
        <f t="shared" ref="O140:O174" si="5">H140/1.09</f>
        <v>7260.0917431192656</v>
      </c>
      <c r="P140" s="6"/>
      <c r="Q140" s="6"/>
      <c r="R140" s="6" t="s">
        <v>3190</v>
      </c>
      <c r="S140" s="6"/>
      <c r="T140" s="6"/>
      <c r="U140" s="6"/>
      <c r="V140" s="6"/>
      <c r="W140" s="6"/>
      <c r="X140" s="6"/>
    </row>
    <row r="141" spans="1:24" s="7" customFormat="1" ht="30">
      <c r="A141" s="6">
        <f t="shared" si="4"/>
        <v>137</v>
      </c>
      <c r="B141" s="6" t="s">
        <v>56</v>
      </c>
      <c r="C141" s="6" t="s">
        <v>2228</v>
      </c>
      <c r="D141" s="6" t="s">
        <v>459</v>
      </c>
      <c r="E141" s="6"/>
      <c r="F141" s="6"/>
      <c r="G141" s="6" t="s">
        <v>3230</v>
      </c>
      <c r="H141" s="6">
        <v>17136</v>
      </c>
      <c r="I141" s="6" t="s">
        <v>3193</v>
      </c>
      <c r="J141" s="6" t="s">
        <v>17</v>
      </c>
      <c r="K141" s="6" t="s">
        <v>27</v>
      </c>
      <c r="L141" s="6" t="s">
        <v>23</v>
      </c>
      <c r="M141" s="6"/>
      <c r="N141" s="6"/>
      <c r="O141" s="114">
        <f t="shared" si="5"/>
        <v>15721.100917431191</v>
      </c>
      <c r="P141" s="6"/>
      <c r="Q141" s="6"/>
      <c r="R141" s="6" t="s">
        <v>3190</v>
      </c>
      <c r="S141" s="6"/>
      <c r="T141" s="6"/>
      <c r="U141" s="6"/>
      <c r="V141" s="6"/>
      <c r="W141" s="6"/>
      <c r="X141" s="6"/>
    </row>
    <row r="142" spans="1:24" s="7" customFormat="1">
      <c r="A142" s="6">
        <f t="shared" si="4"/>
        <v>138</v>
      </c>
      <c r="B142" s="6" t="s">
        <v>39</v>
      </c>
      <c r="C142" s="6" t="s">
        <v>40</v>
      </c>
      <c r="D142" s="6" t="s">
        <v>3249</v>
      </c>
      <c r="E142" s="6"/>
      <c r="F142" s="6"/>
      <c r="G142" s="6" t="s">
        <v>3250</v>
      </c>
      <c r="H142" s="6">
        <v>25248.76</v>
      </c>
      <c r="I142" s="6" t="s">
        <v>3193</v>
      </c>
      <c r="J142" s="6" t="s">
        <v>17</v>
      </c>
      <c r="K142" s="6" t="s">
        <v>27</v>
      </c>
      <c r="L142" s="6" t="s">
        <v>43</v>
      </c>
      <c r="M142" s="6"/>
      <c r="N142" s="6"/>
      <c r="O142" s="114">
        <f t="shared" si="5"/>
        <v>23163.999999999996</v>
      </c>
      <c r="P142" s="6"/>
      <c r="Q142" s="6"/>
      <c r="R142" s="6" t="s">
        <v>3190</v>
      </c>
      <c r="S142" s="6"/>
      <c r="T142" s="6"/>
      <c r="U142" s="6"/>
      <c r="V142" s="6"/>
      <c r="W142" s="6"/>
      <c r="X142" s="6"/>
    </row>
    <row r="143" spans="1:24" s="7" customFormat="1">
      <c r="A143" s="6">
        <f t="shared" si="4"/>
        <v>139</v>
      </c>
      <c r="B143" s="6" t="s">
        <v>18</v>
      </c>
      <c r="C143" s="6" t="s">
        <v>392</v>
      </c>
      <c r="D143" s="6" t="s">
        <v>1236</v>
      </c>
      <c r="E143" s="6"/>
      <c r="F143" s="6"/>
      <c r="G143" s="6" t="s">
        <v>3253</v>
      </c>
      <c r="H143" s="6">
        <v>98175</v>
      </c>
      <c r="I143" s="6" t="s">
        <v>3193</v>
      </c>
      <c r="J143" s="6" t="s">
        <v>17</v>
      </c>
      <c r="K143" s="6" t="s">
        <v>27</v>
      </c>
      <c r="L143" s="6" t="s">
        <v>43</v>
      </c>
      <c r="M143" s="6"/>
      <c r="N143" s="6"/>
      <c r="O143" s="114">
        <f t="shared" si="5"/>
        <v>90068.80733944953</v>
      </c>
      <c r="P143" s="6"/>
      <c r="Q143" s="6"/>
      <c r="R143" s="6" t="s">
        <v>3190</v>
      </c>
      <c r="S143" s="6"/>
      <c r="T143" s="6"/>
      <c r="U143" s="6"/>
      <c r="V143" s="6"/>
      <c r="W143" s="6"/>
      <c r="X143" s="6"/>
    </row>
    <row r="144" spans="1:24" s="7" customFormat="1" ht="30">
      <c r="A144" s="6">
        <f t="shared" si="4"/>
        <v>140</v>
      </c>
      <c r="B144" s="6" t="s">
        <v>18</v>
      </c>
      <c r="C144" s="6" t="s">
        <v>1068</v>
      </c>
      <c r="D144" s="6" t="s">
        <v>196</v>
      </c>
      <c r="E144" s="6"/>
      <c r="F144" s="6"/>
      <c r="G144" s="6" t="s">
        <v>3304</v>
      </c>
      <c r="H144" s="6">
        <v>14137.2</v>
      </c>
      <c r="I144" s="6" t="s">
        <v>3193</v>
      </c>
      <c r="J144" s="6" t="s">
        <v>17</v>
      </c>
      <c r="K144" s="6" t="s">
        <v>27</v>
      </c>
      <c r="L144" s="6" t="s">
        <v>23</v>
      </c>
      <c r="M144" s="6"/>
      <c r="N144" s="6"/>
      <c r="O144" s="114">
        <f t="shared" si="5"/>
        <v>12969.908256880733</v>
      </c>
      <c r="P144" s="6"/>
      <c r="Q144" s="6"/>
      <c r="R144" s="6" t="s">
        <v>3190</v>
      </c>
      <c r="S144" s="6"/>
      <c r="T144" s="6"/>
      <c r="U144" s="6"/>
      <c r="V144" s="6"/>
      <c r="W144" s="6"/>
      <c r="X144" s="6"/>
    </row>
    <row r="145" spans="1:24" s="7" customFormat="1" ht="30">
      <c r="A145" s="19">
        <f t="shared" si="4"/>
        <v>141</v>
      </c>
      <c r="B145" s="19" t="s">
        <v>18</v>
      </c>
      <c r="C145" s="19" t="s">
        <v>1068</v>
      </c>
      <c r="D145" s="19" t="s">
        <v>3305</v>
      </c>
      <c r="E145" s="19"/>
      <c r="F145" s="19"/>
      <c r="G145" s="19" t="s">
        <v>3306</v>
      </c>
      <c r="H145" s="19">
        <v>387397.36</v>
      </c>
      <c r="I145" s="19" t="s">
        <v>3193</v>
      </c>
      <c r="J145" s="19" t="s">
        <v>17</v>
      </c>
      <c r="K145" s="19" t="s">
        <v>27</v>
      </c>
      <c r="L145" s="19" t="s">
        <v>3302</v>
      </c>
      <c r="M145" s="19"/>
      <c r="N145" s="19"/>
      <c r="O145" s="54">
        <f t="shared" si="5"/>
        <v>355410.42201834859</v>
      </c>
      <c r="P145" s="19"/>
      <c r="Q145" s="19"/>
      <c r="R145" s="19" t="s">
        <v>3190</v>
      </c>
      <c r="S145" s="19"/>
      <c r="T145" s="19"/>
      <c r="U145" s="19"/>
      <c r="V145" s="6"/>
      <c r="W145" s="6"/>
      <c r="X145" s="6"/>
    </row>
    <row r="146" spans="1:24" s="7" customFormat="1">
      <c r="A146" s="6">
        <f t="shared" si="4"/>
        <v>142</v>
      </c>
      <c r="B146" s="6" t="s">
        <v>18</v>
      </c>
      <c r="C146" s="6" t="s">
        <v>21</v>
      </c>
      <c r="D146" s="6" t="s">
        <v>1356</v>
      </c>
      <c r="E146" s="6"/>
      <c r="F146" s="6"/>
      <c r="G146" s="6" t="s">
        <v>3353</v>
      </c>
      <c r="H146" s="6">
        <v>16596.91</v>
      </c>
      <c r="I146" s="6" t="s">
        <v>1515</v>
      </c>
      <c r="J146" s="6" t="s">
        <v>17</v>
      </c>
      <c r="K146" s="6" t="s">
        <v>27</v>
      </c>
      <c r="L146" s="6" t="s">
        <v>23</v>
      </c>
      <c r="M146" s="6"/>
      <c r="N146" s="6"/>
      <c r="O146" s="114">
        <f t="shared" si="5"/>
        <v>15226.522935779814</v>
      </c>
      <c r="P146" s="6"/>
      <c r="Q146" s="6"/>
      <c r="R146" s="6"/>
      <c r="S146" s="6"/>
      <c r="T146" s="6"/>
      <c r="U146" s="6"/>
      <c r="V146" s="6"/>
      <c r="W146" s="6"/>
      <c r="X146" s="6"/>
    </row>
    <row r="147" spans="1:24" s="7" customFormat="1" ht="30">
      <c r="A147" s="6">
        <f t="shared" si="4"/>
        <v>143</v>
      </c>
      <c r="B147" s="6" t="s">
        <v>2586</v>
      </c>
      <c r="C147" s="6" t="s">
        <v>1068</v>
      </c>
      <c r="D147" s="6" t="s">
        <v>196</v>
      </c>
      <c r="E147" s="6"/>
      <c r="F147" s="6"/>
      <c r="G147" s="6" t="s">
        <v>3304</v>
      </c>
      <c r="H147" s="6">
        <v>10602.9</v>
      </c>
      <c r="I147" s="6" t="s">
        <v>3193</v>
      </c>
      <c r="J147" s="6" t="s">
        <v>17</v>
      </c>
      <c r="K147" s="6" t="s">
        <v>27</v>
      </c>
      <c r="L147" s="6" t="s">
        <v>23</v>
      </c>
      <c r="M147" s="6"/>
      <c r="N147" s="6"/>
      <c r="O147" s="114">
        <v>8910</v>
      </c>
      <c r="P147" s="6"/>
      <c r="Q147" s="6"/>
      <c r="R147" s="6" t="s">
        <v>3375</v>
      </c>
      <c r="S147" s="6"/>
      <c r="T147" s="6"/>
      <c r="U147" s="6"/>
      <c r="V147" s="6"/>
      <c r="W147" s="6"/>
      <c r="X147" s="6"/>
    </row>
    <row r="148" spans="1:24" s="7" customFormat="1" ht="30">
      <c r="A148" s="6">
        <f t="shared" si="4"/>
        <v>144</v>
      </c>
      <c r="B148" s="6" t="s">
        <v>2586</v>
      </c>
      <c r="C148" s="6" t="s">
        <v>1068</v>
      </c>
      <c r="D148" s="6" t="s">
        <v>196</v>
      </c>
      <c r="E148" s="6"/>
      <c r="F148" s="6"/>
      <c r="G148" s="6" t="s">
        <v>3489</v>
      </c>
      <c r="H148" s="6">
        <v>3534.3</v>
      </c>
      <c r="I148" s="6" t="s">
        <v>3193</v>
      </c>
      <c r="J148" s="6" t="s">
        <v>17</v>
      </c>
      <c r="K148" s="6" t="s">
        <v>27</v>
      </c>
      <c r="L148" s="6" t="s">
        <v>23</v>
      </c>
      <c r="M148" s="6"/>
      <c r="N148" s="6"/>
      <c r="O148" s="114">
        <v>2970</v>
      </c>
      <c r="P148" s="6"/>
      <c r="Q148" s="6"/>
      <c r="R148" s="6" t="s">
        <v>3375</v>
      </c>
      <c r="S148" s="6"/>
      <c r="T148" s="6"/>
      <c r="U148" s="6"/>
      <c r="V148" s="6"/>
      <c r="W148" s="6"/>
      <c r="X148" s="6"/>
    </row>
    <row r="149" spans="1:24" s="7" customFormat="1" ht="30">
      <c r="A149" s="19">
        <f t="shared" si="4"/>
        <v>145</v>
      </c>
      <c r="B149" s="19" t="s">
        <v>2586</v>
      </c>
      <c r="C149" s="19" t="s">
        <v>2228</v>
      </c>
      <c r="D149" s="19" t="s">
        <v>3490</v>
      </c>
      <c r="E149" s="19"/>
      <c r="F149" s="19"/>
      <c r="G149" s="19" t="s">
        <v>3491</v>
      </c>
      <c r="H149" s="19">
        <v>93610.16</v>
      </c>
      <c r="I149" s="19" t="s">
        <v>3193</v>
      </c>
      <c r="J149" s="19" t="s">
        <v>17</v>
      </c>
      <c r="K149" s="19" t="s">
        <v>27</v>
      </c>
      <c r="L149" s="19" t="s">
        <v>3439</v>
      </c>
      <c r="M149" s="19"/>
      <c r="N149" s="19"/>
      <c r="O149" s="54">
        <v>78664</v>
      </c>
      <c r="P149" s="19"/>
      <c r="Q149" s="19"/>
      <c r="R149" s="19" t="s">
        <v>3375</v>
      </c>
      <c r="S149" s="19"/>
      <c r="T149" s="19"/>
      <c r="U149" s="19"/>
      <c r="V149" s="6"/>
      <c r="W149" s="6"/>
      <c r="X149" s="6"/>
    </row>
    <row r="150" spans="1:24" ht="30">
      <c r="A150" s="19">
        <f t="shared" si="4"/>
        <v>146</v>
      </c>
      <c r="B150" s="19" t="s">
        <v>2586</v>
      </c>
      <c r="C150" s="19" t="s">
        <v>2228</v>
      </c>
      <c r="D150" s="19" t="s">
        <v>3305</v>
      </c>
      <c r="E150" s="19"/>
      <c r="F150" s="19"/>
      <c r="G150" s="19" t="s">
        <v>3306</v>
      </c>
      <c r="H150" s="19">
        <v>293787.2</v>
      </c>
      <c r="I150" s="19" t="s">
        <v>3193</v>
      </c>
      <c r="J150" s="19" t="s">
        <v>17</v>
      </c>
      <c r="K150" s="19" t="s">
        <v>27</v>
      </c>
      <c r="L150" s="19" t="s">
        <v>3439</v>
      </c>
      <c r="M150" s="19"/>
      <c r="N150" s="19"/>
      <c r="O150" s="54">
        <v>246880</v>
      </c>
      <c r="P150" s="19"/>
      <c r="Q150" s="19"/>
      <c r="R150" s="19" t="s">
        <v>3375</v>
      </c>
      <c r="S150" s="19"/>
      <c r="T150" s="19"/>
      <c r="U150" s="19"/>
      <c r="V150" s="2"/>
      <c r="W150" s="2"/>
      <c r="X150" s="2"/>
    </row>
    <row r="151" spans="1:24" s="7" customFormat="1">
      <c r="A151" s="6">
        <v>147</v>
      </c>
      <c r="B151" s="6" t="s">
        <v>18</v>
      </c>
      <c r="C151" s="6" t="s">
        <v>21</v>
      </c>
      <c r="D151" s="6" t="s">
        <v>1356</v>
      </c>
      <c r="E151" s="6"/>
      <c r="F151" s="6"/>
      <c r="G151" s="6" t="s">
        <v>3574</v>
      </c>
      <c r="H151" s="6">
        <v>16596.91</v>
      </c>
      <c r="I151" s="6" t="s">
        <v>1515</v>
      </c>
      <c r="J151" s="6" t="s">
        <v>17</v>
      </c>
      <c r="K151" s="6" t="s">
        <v>27</v>
      </c>
      <c r="L151" s="6" t="s">
        <v>43</v>
      </c>
      <c r="M151" s="6"/>
      <c r="N151" s="6"/>
      <c r="O151" s="114">
        <f t="shared" si="5"/>
        <v>15226.522935779814</v>
      </c>
      <c r="P151" s="6"/>
      <c r="Q151" s="6"/>
      <c r="R151" s="6" t="s">
        <v>3375</v>
      </c>
      <c r="S151" s="6"/>
      <c r="T151" s="6"/>
      <c r="U151" s="6"/>
      <c r="V151" s="6"/>
      <c r="W151" s="6"/>
      <c r="X151" s="6"/>
    </row>
    <row r="152" spans="1:24" s="7" customFormat="1">
      <c r="A152" s="6">
        <f t="shared" si="4"/>
        <v>148</v>
      </c>
      <c r="B152" s="6" t="s">
        <v>44</v>
      </c>
      <c r="C152" s="6" t="s">
        <v>496</v>
      </c>
      <c r="D152" s="6" t="s">
        <v>45</v>
      </c>
      <c r="E152" s="6"/>
      <c r="F152" s="6"/>
      <c r="G152" s="6" t="s">
        <v>3644</v>
      </c>
      <c r="H152" s="6">
        <v>65903.990000000005</v>
      </c>
      <c r="I152" s="6" t="s">
        <v>122</v>
      </c>
      <c r="J152" s="6" t="s">
        <v>17</v>
      </c>
      <c r="K152" s="6" t="s">
        <v>27</v>
      </c>
      <c r="L152" s="6" t="s">
        <v>23</v>
      </c>
      <c r="M152" s="6"/>
      <c r="N152" s="6"/>
      <c r="O152" s="114">
        <v>55381.5</v>
      </c>
      <c r="P152" s="6"/>
      <c r="Q152" s="6"/>
      <c r="R152" s="6" t="s">
        <v>3375</v>
      </c>
      <c r="S152" s="6"/>
      <c r="T152" s="6"/>
      <c r="U152" s="6"/>
      <c r="V152" s="6"/>
      <c r="W152" s="6"/>
      <c r="X152" s="6"/>
    </row>
    <row r="153" spans="1:24" s="7" customFormat="1" ht="33" customHeight="1">
      <c r="A153" s="6">
        <f t="shared" si="4"/>
        <v>149</v>
      </c>
      <c r="B153" s="6" t="s">
        <v>44</v>
      </c>
      <c r="C153" s="6" t="s">
        <v>496</v>
      </c>
      <c r="D153" s="6" t="s">
        <v>3646</v>
      </c>
      <c r="E153" s="6"/>
      <c r="F153" s="6"/>
      <c r="G153" s="6" t="s">
        <v>3647</v>
      </c>
      <c r="H153" s="6">
        <v>29968.959999999999</v>
      </c>
      <c r="I153" s="6" t="s">
        <v>122</v>
      </c>
      <c r="J153" s="6" t="s">
        <v>17</v>
      </c>
      <c r="K153" s="6" t="s">
        <v>27</v>
      </c>
      <c r="L153" s="6" t="s">
        <v>43</v>
      </c>
      <c r="M153" s="6"/>
      <c r="N153" s="6"/>
      <c r="O153" s="114">
        <v>25184</v>
      </c>
      <c r="P153" s="6"/>
      <c r="Q153" s="6"/>
      <c r="R153" s="6" t="s">
        <v>3375</v>
      </c>
      <c r="S153" s="6"/>
      <c r="T153" s="6"/>
      <c r="U153" s="6"/>
      <c r="V153" s="6"/>
      <c r="W153" s="6"/>
      <c r="X153" s="6"/>
    </row>
    <row r="154" spans="1:24" s="7" customFormat="1" ht="30">
      <c r="A154" s="6">
        <f t="shared" si="4"/>
        <v>150</v>
      </c>
      <c r="B154" s="6" t="s">
        <v>56</v>
      </c>
      <c r="C154" s="6" t="s">
        <v>2228</v>
      </c>
      <c r="D154" s="6" t="s">
        <v>3654</v>
      </c>
      <c r="E154" s="6"/>
      <c r="F154" s="6"/>
      <c r="G154" s="6" t="s">
        <v>3655</v>
      </c>
      <c r="H154" s="6">
        <v>28452.9</v>
      </c>
      <c r="I154" s="6" t="s">
        <v>122</v>
      </c>
      <c r="J154" s="6" t="s">
        <v>17</v>
      </c>
      <c r="K154" s="6" t="s">
        <v>27</v>
      </c>
      <c r="L154" s="6" t="s">
        <v>43</v>
      </c>
      <c r="M154" s="6"/>
      <c r="N154" s="6"/>
      <c r="O154" s="114">
        <v>23910</v>
      </c>
      <c r="P154" s="6"/>
      <c r="Q154" s="6"/>
      <c r="R154" s="6" t="s">
        <v>3375</v>
      </c>
      <c r="S154" s="6"/>
      <c r="T154" s="6"/>
      <c r="U154" s="6"/>
      <c r="V154" s="6"/>
      <c r="W154" s="6"/>
      <c r="X154" s="6"/>
    </row>
    <row r="155" spans="1:24" s="7" customFormat="1" ht="28.5" customHeight="1">
      <c r="A155" s="6">
        <f t="shared" si="4"/>
        <v>151</v>
      </c>
      <c r="B155" s="6" t="s">
        <v>2586</v>
      </c>
      <c r="C155" s="6" t="s">
        <v>2228</v>
      </c>
      <c r="D155" s="6" t="s">
        <v>3654</v>
      </c>
      <c r="E155" s="6"/>
      <c r="F155" s="6"/>
      <c r="G155" s="6" t="s">
        <v>3678</v>
      </c>
      <c r="H155" s="6">
        <v>94843</v>
      </c>
      <c r="I155" s="6" t="s">
        <v>122</v>
      </c>
      <c r="J155" s="6" t="s">
        <v>17</v>
      </c>
      <c r="K155" s="6" t="s">
        <v>27</v>
      </c>
      <c r="L155" s="6" t="s">
        <v>43</v>
      </c>
      <c r="M155" s="6"/>
      <c r="N155" s="6"/>
      <c r="O155" s="114">
        <v>79700</v>
      </c>
      <c r="P155" s="6"/>
      <c r="Q155" s="6"/>
      <c r="R155" s="6" t="s">
        <v>3375</v>
      </c>
      <c r="S155" s="6"/>
      <c r="T155" s="6"/>
      <c r="U155" s="6"/>
      <c r="V155" s="6"/>
      <c r="W155" s="6"/>
      <c r="X155" s="6"/>
    </row>
    <row r="156" spans="1:24" s="7" customFormat="1" ht="30">
      <c r="A156" s="6">
        <f t="shared" si="4"/>
        <v>152</v>
      </c>
      <c r="B156" s="6" t="s">
        <v>2586</v>
      </c>
      <c r="C156" s="6" t="s">
        <v>2228</v>
      </c>
      <c r="D156" s="6" t="s">
        <v>3654</v>
      </c>
      <c r="E156" s="6"/>
      <c r="F156" s="6"/>
      <c r="G156" s="6" t="s">
        <v>3691</v>
      </c>
      <c r="H156" s="6">
        <v>28452.9</v>
      </c>
      <c r="I156" s="6" t="s">
        <v>122</v>
      </c>
      <c r="J156" s="6" t="s">
        <v>17</v>
      </c>
      <c r="K156" s="6" t="s">
        <v>27</v>
      </c>
      <c r="L156" s="6" t="s">
        <v>43</v>
      </c>
      <c r="M156" s="6"/>
      <c r="N156" s="6"/>
      <c r="O156" s="114">
        <v>23910</v>
      </c>
      <c r="P156" s="6"/>
      <c r="Q156" s="6"/>
      <c r="R156" s="6" t="s">
        <v>3375</v>
      </c>
      <c r="S156" s="6"/>
      <c r="T156" s="6"/>
      <c r="U156" s="6"/>
      <c r="V156" s="6"/>
      <c r="W156" s="6"/>
      <c r="X156" s="6"/>
    </row>
    <row r="157" spans="1:24" s="7" customFormat="1">
      <c r="A157" s="6">
        <f t="shared" si="4"/>
        <v>153</v>
      </c>
      <c r="B157" s="6" t="s">
        <v>18</v>
      </c>
      <c r="C157" s="6" t="s">
        <v>21</v>
      </c>
      <c r="D157" s="6" t="s">
        <v>120</v>
      </c>
      <c r="E157" s="6"/>
      <c r="F157" s="6"/>
      <c r="G157" s="6" t="s">
        <v>3783</v>
      </c>
      <c r="H157" s="6">
        <v>6935.67</v>
      </c>
      <c r="I157" s="6" t="s">
        <v>3193</v>
      </c>
      <c r="J157" s="6" t="s">
        <v>17</v>
      </c>
      <c r="K157" s="6" t="s">
        <v>27</v>
      </c>
      <c r="L157" s="6" t="s">
        <v>23</v>
      </c>
      <c r="M157" s="6"/>
      <c r="N157" s="6"/>
      <c r="O157" s="114">
        <f t="shared" si="5"/>
        <v>6363</v>
      </c>
      <c r="P157" s="6"/>
      <c r="Q157" s="6"/>
      <c r="R157" s="6" t="s">
        <v>3736</v>
      </c>
      <c r="S157" s="6"/>
      <c r="T157" s="6"/>
      <c r="U157" s="6"/>
      <c r="V157" s="6"/>
      <c r="W157" s="6"/>
      <c r="X157" s="6"/>
    </row>
    <row r="158" spans="1:24" s="7" customFormat="1">
      <c r="A158" s="6">
        <f t="shared" si="4"/>
        <v>154</v>
      </c>
      <c r="B158" s="6" t="s">
        <v>39</v>
      </c>
      <c r="C158" s="6" t="s">
        <v>471</v>
      </c>
      <c r="D158" s="6" t="s">
        <v>3814</v>
      </c>
      <c r="E158" s="6"/>
      <c r="F158" s="6"/>
      <c r="G158" s="6" t="s">
        <v>3815</v>
      </c>
      <c r="H158" s="6">
        <v>48604.36</v>
      </c>
      <c r="I158" s="6" t="s">
        <v>122</v>
      </c>
      <c r="J158" s="6" t="s">
        <v>17</v>
      </c>
      <c r="K158" s="6" t="s">
        <v>27</v>
      </c>
      <c r="L158" s="6" t="s">
        <v>2130</v>
      </c>
      <c r="M158" s="6"/>
      <c r="N158" s="6"/>
      <c r="O158" s="114">
        <v>40844</v>
      </c>
      <c r="P158" s="6"/>
      <c r="Q158" s="6"/>
      <c r="R158" s="6" t="s">
        <v>3736</v>
      </c>
      <c r="S158" s="6"/>
      <c r="T158" s="6"/>
      <c r="U158" s="6"/>
      <c r="V158" s="6"/>
      <c r="W158" s="6"/>
      <c r="X158" s="6"/>
    </row>
    <row r="159" spans="1:24" s="7" customFormat="1">
      <c r="A159" s="19">
        <f t="shared" si="4"/>
        <v>155</v>
      </c>
      <c r="B159" s="19" t="s">
        <v>18</v>
      </c>
      <c r="C159" s="19" t="s">
        <v>471</v>
      </c>
      <c r="D159" s="19" t="s">
        <v>447</v>
      </c>
      <c r="E159" s="19"/>
      <c r="F159" s="19"/>
      <c r="G159" s="19" t="s">
        <v>3816</v>
      </c>
      <c r="H159" s="19">
        <v>7140</v>
      </c>
      <c r="I159" s="19" t="s">
        <v>122</v>
      </c>
      <c r="J159" s="19" t="s">
        <v>17</v>
      </c>
      <c r="K159" s="19" t="s">
        <v>27</v>
      </c>
      <c r="L159" s="19" t="s">
        <v>4013</v>
      </c>
      <c r="M159" s="19"/>
      <c r="N159" s="19"/>
      <c r="O159" s="54">
        <v>6000</v>
      </c>
      <c r="P159" s="19"/>
      <c r="Q159" s="19"/>
      <c r="R159" s="19" t="s">
        <v>3736</v>
      </c>
      <c r="S159" s="19"/>
      <c r="T159" s="19"/>
      <c r="U159" s="19"/>
      <c r="V159" s="6"/>
      <c r="W159" s="6"/>
      <c r="X159" s="6"/>
    </row>
    <row r="160" spans="1:24">
      <c r="A160" s="19">
        <f t="shared" si="4"/>
        <v>156</v>
      </c>
      <c r="B160" s="19" t="s">
        <v>366</v>
      </c>
      <c r="C160" s="19" t="s">
        <v>392</v>
      </c>
      <c r="D160" s="19" t="s">
        <v>2510</v>
      </c>
      <c r="E160" s="19"/>
      <c r="F160" s="19"/>
      <c r="G160" s="19" t="s">
        <v>3895</v>
      </c>
      <c r="H160" s="19">
        <v>17339.490000000002</v>
      </c>
      <c r="I160" s="19" t="s">
        <v>1575</v>
      </c>
      <c r="J160" s="19" t="s">
        <v>17</v>
      </c>
      <c r="K160" s="19" t="s">
        <v>27</v>
      </c>
      <c r="L160" s="19" t="s">
        <v>3855</v>
      </c>
      <c r="M160" s="19"/>
      <c r="N160" s="19"/>
      <c r="O160" s="54">
        <v>14571</v>
      </c>
      <c r="P160" s="19"/>
      <c r="Q160" s="19"/>
      <c r="R160" s="19" t="s">
        <v>3736</v>
      </c>
      <c r="S160" s="19"/>
      <c r="T160" s="19"/>
      <c r="U160" s="19"/>
      <c r="V160" s="2"/>
      <c r="W160" s="2"/>
      <c r="X160" s="2"/>
    </row>
    <row r="161" spans="1:24" s="7" customFormat="1">
      <c r="A161" s="6">
        <f t="shared" si="4"/>
        <v>157</v>
      </c>
      <c r="B161" s="6" t="s">
        <v>366</v>
      </c>
      <c r="C161" s="6" t="s">
        <v>392</v>
      </c>
      <c r="D161" s="6" t="s">
        <v>4011</v>
      </c>
      <c r="E161" s="6"/>
      <c r="F161" s="6"/>
      <c r="G161" s="6" t="s">
        <v>4012</v>
      </c>
      <c r="H161" s="6">
        <v>6747.3</v>
      </c>
      <c r="I161" s="6" t="s">
        <v>122</v>
      </c>
      <c r="J161" s="6" t="s">
        <v>17</v>
      </c>
      <c r="K161" s="6" t="s">
        <v>27</v>
      </c>
      <c r="L161" s="6" t="s">
        <v>23</v>
      </c>
      <c r="M161" s="6"/>
      <c r="N161" s="6"/>
      <c r="O161" s="114">
        <f t="shared" si="5"/>
        <v>6190.1834862385322</v>
      </c>
      <c r="P161" s="6"/>
      <c r="Q161" s="6"/>
      <c r="R161" s="6" t="s">
        <v>3736</v>
      </c>
      <c r="S161" s="6"/>
      <c r="T161" s="6"/>
      <c r="U161" s="6"/>
      <c r="V161" s="6"/>
      <c r="W161" s="6"/>
      <c r="X161" s="6"/>
    </row>
    <row r="162" spans="1:24" s="7" customFormat="1">
      <c r="A162" s="6">
        <f t="shared" si="4"/>
        <v>158</v>
      </c>
      <c r="B162" s="6" t="s">
        <v>366</v>
      </c>
      <c r="C162" s="6" t="s">
        <v>392</v>
      </c>
      <c r="D162" s="6" t="s">
        <v>546</v>
      </c>
      <c r="E162" s="6"/>
      <c r="F162" s="6"/>
      <c r="G162" s="6" t="s">
        <v>4015</v>
      </c>
      <c r="H162" s="6">
        <v>1892.1</v>
      </c>
      <c r="I162" s="6" t="s">
        <v>3193</v>
      </c>
      <c r="J162" s="6" t="s">
        <v>17</v>
      </c>
      <c r="K162" s="6" t="s">
        <v>27</v>
      </c>
      <c r="L162" s="6" t="s">
        <v>23</v>
      </c>
      <c r="M162" s="6"/>
      <c r="N162" s="6"/>
      <c r="O162" s="114">
        <v>1590</v>
      </c>
      <c r="P162" s="6"/>
      <c r="Q162" s="6"/>
      <c r="R162" s="6" t="s">
        <v>3736</v>
      </c>
      <c r="S162" s="6"/>
      <c r="T162" s="6"/>
      <c r="U162" s="6"/>
      <c r="V162" s="6"/>
      <c r="W162" s="6"/>
      <c r="X162" s="6"/>
    </row>
    <row r="163" spans="1:24" s="7" customFormat="1">
      <c r="A163" s="6">
        <f t="shared" si="4"/>
        <v>159</v>
      </c>
      <c r="B163" s="6" t="s">
        <v>366</v>
      </c>
      <c r="C163" s="6" t="s">
        <v>392</v>
      </c>
      <c r="D163" s="6" t="s">
        <v>447</v>
      </c>
      <c r="E163" s="6"/>
      <c r="F163" s="6"/>
      <c r="G163" s="6" t="s">
        <v>4016</v>
      </c>
      <c r="H163" s="6">
        <v>46648</v>
      </c>
      <c r="I163" s="6" t="s">
        <v>122</v>
      </c>
      <c r="J163" s="6" t="s">
        <v>17</v>
      </c>
      <c r="K163" s="6" t="s">
        <v>27</v>
      </c>
      <c r="L163" s="6" t="s">
        <v>4014</v>
      </c>
      <c r="M163" s="6"/>
      <c r="N163" s="6"/>
      <c r="O163" s="114">
        <v>39200</v>
      </c>
      <c r="P163" s="6"/>
      <c r="Q163" s="6"/>
      <c r="R163" s="6" t="s">
        <v>3736</v>
      </c>
      <c r="S163" s="6"/>
      <c r="T163" s="6"/>
      <c r="U163" s="6"/>
      <c r="V163" s="6"/>
      <c r="W163" s="6"/>
      <c r="X163" s="6"/>
    </row>
    <row r="164" spans="1:24" s="7" customFormat="1" ht="30">
      <c r="A164" s="6">
        <f t="shared" si="4"/>
        <v>160</v>
      </c>
      <c r="B164" s="6" t="s">
        <v>2586</v>
      </c>
      <c r="C164" s="6" t="s">
        <v>1068</v>
      </c>
      <c r="D164" s="6" t="s">
        <v>879</v>
      </c>
      <c r="E164" s="6"/>
      <c r="F164" s="6"/>
      <c r="G164" s="6" t="s">
        <v>4034</v>
      </c>
      <c r="H164" s="6">
        <v>22131.86</v>
      </c>
      <c r="I164" s="6" t="s">
        <v>122</v>
      </c>
      <c r="J164" s="6" t="s">
        <v>17</v>
      </c>
      <c r="K164" s="6" t="s">
        <v>27</v>
      </c>
      <c r="L164" s="6" t="s">
        <v>43</v>
      </c>
      <c r="M164" s="6"/>
      <c r="N164" s="6"/>
      <c r="O164" s="114">
        <f t="shared" si="5"/>
        <v>20304.458715596331</v>
      </c>
      <c r="P164" s="6"/>
      <c r="Q164" s="6"/>
      <c r="R164" s="6" t="s">
        <v>3736</v>
      </c>
      <c r="S164" s="6"/>
      <c r="T164" s="6"/>
      <c r="U164" s="6"/>
      <c r="V164" s="6"/>
      <c r="W164" s="6"/>
      <c r="X164" s="6"/>
    </row>
    <row r="165" spans="1:24" s="7" customFormat="1">
      <c r="A165" s="6">
        <f t="shared" si="4"/>
        <v>161</v>
      </c>
      <c r="B165" s="6" t="s">
        <v>39</v>
      </c>
      <c r="C165" s="6" t="s">
        <v>40</v>
      </c>
      <c r="D165" s="6" t="s">
        <v>343</v>
      </c>
      <c r="E165" s="6"/>
      <c r="F165" s="6"/>
      <c r="G165" s="6" t="s">
        <v>4150</v>
      </c>
      <c r="H165" s="6">
        <v>10605.7</v>
      </c>
      <c r="I165" s="6" t="s">
        <v>122</v>
      </c>
      <c r="J165" s="6" t="s">
        <v>17</v>
      </c>
      <c r="K165" s="6" t="s">
        <v>27</v>
      </c>
      <c r="L165" s="6" t="s">
        <v>43</v>
      </c>
      <c r="M165" s="6"/>
      <c r="N165" s="6"/>
      <c r="O165" s="114">
        <f t="shared" si="5"/>
        <v>9730</v>
      </c>
      <c r="P165" s="6"/>
      <c r="Q165" s="6"/>
      <c r="R165" s="6" t="s">
        <v>3736</v>
      </c>
      <c r="S165" s="6"/>
      <c r="T165" s="6"/>
      <c r="U165" s="6"/>
      <c r="V165" s="6"/>
      <c r="W165" s="6"/>
      <c r="X165" s="6"/>
    </row>
    <row r="166" spans="1:24" s="7" customFormat="1">
      <c r="A166" s="6">
        <f t="shared" si="4"/>
        <v>162</v>
      </c>
      <c r="B166" s="6" t="s">
        <v>18</v>
      </c>
      <c r="C166" s="6" t="s">
        <v>21</v>
      </c>
      <c r="D166" s="6" t="s">
        <v>120</v>
      </c>
      <c r="E166" s="6"/>
      <c r="F166" s="6"/>
      <c r="G166" s="6" t="s">
        <v>4166</v>
      </c>
      <c r="H166" s="6">
        <v>36.619999999999997</v>
      </c>
      <c r="I166" s="6" t="s">
        <v>122</v>
      </c>
      <c r="J166" s="6" t="s">
        <v>17</v>
      </c>
      <c r="K166" s="6" t="s">
        <v>27</v>
      </c>
      <c r="L166" s="6" t="s">
        <v>23</v>
      </c>
      <c r="M166" s="6"/>
      <c r="N166" s="6"/>
      <c r="O166" s="114">
        <f t="shared" si="5"/>
        <v>33.596330275229356</v>
      </c>
      <c r="P166" s="6"/>
      <c r="Q166" s="6"/>
      <c r="R166" s="6" t="s">
        <v>3736</v>
      </c>
      <c r="S166" s="6"/>
      <c r="T166" s="6"/>
      <c r="U166" s="6"/>
      <c r="V166" s="6"/>
      <c r="W166" s="6"/>
      <c r="X166" s="6"/>
    </row>
    <row r="167" spans="1:24" s="7" customFormat="1">
      <c r="A167" s="6">
        <f t="shared" si="4"/>
        <v>163</v>
      </c>
      <c r="B167" s="6" t="s">
        <v>18</v>
      </c>
      <c r="C167" s="6" t="s">
        <v>21</v>
      </c>
      <c r="D167" s="6" t="s">
        <v>728</v>
      </c>
      <c r="E167" s="6"/>
      <c r="F167" s="6"/>
      <c r="G167" s="6" t="s">
        <v>4167</v>
      </c>
      <c r="H167" s="6">
        <v>56800.99</v>
      </c>
      <c r="I167" s="6" t="s">
        <v>122</v>
      </c>
      <c r="J167" s="6" t="s">
        <v>17</v>
      </c>
      <c r="K167" s="6" t="s">
        <v>27</v>
      </c>
      <c r="L167" s="6" t="s">
        <v>43</v>
      </c>
      <c r="M167" s="6"/>
      <c r="N167" s="6"/>
      <c r="O167" s="114">
        <f t="shared" si="5"/>
        <v>52110.999999999993</v>
      </c>
      <c r="P167" s="6"/>
      <c r="Q167" s="6"/>
      <c r="R167" s="6"/>
      <c r="S167" s="6"/>
      <c r="T167" s="6"/>
      <c r="U167" s="6"/>
      <c r="V167" s="6"/>
      <c r="W167" s="6"/>
      <c r="X167" s="6"/>
    </row>
    <row r="168" spans="1:24">
      <c r="A168" s="19">
        <f t="shared" si="4"/>
        <v>164</v>
      </c>
      <c r="B168" s="19" t="s">
        <v>366</v>
      </c>
      <c r="C168" s="19" t="s">
        <v>392</v>
      </c>
      <c r="D168" s="19" t="s">
        <v>1236</v>
      </c>
      <c r="E168" s="19"/>
      <c r="F168" s="19"/>
      <c r="G168" s="19" t="s">
        <v>4198</v>
      </c>
      <c r="H168" s="19">
        <v>315350</v>
      </c>
      <c r="I168" s="19" t="s">
        <v>122</v>
      </c>
      <c r="J168" s="19" t="s">
        <v>17</v>
      </c>
      <c r="K168" s="19" t="s">
        <v>27</v>
      </c>
      <c r="L168" s="19" t="s">
        <v>4199</v>
      </c>
      <c r="M168" s="19"/>
      <c r="N168" s="19"/>
      <c r="O168" s="54">
        <v>265000</v>
      </c>
      <c r="P168" s="19"/>
      <c r="Q168" s="19" t="s">
        <v>65</v>
      </c>
      <c r="R168" s="19" t="s">
        <v>4191</v>
      </c>
      <c r="S168" s="19"/>
      <c r="T168" s="19"/>
      <c r="U168" s="19"/>
      <c r="V168" s="2"/>
      <c r="W168" s="2"/>
      <c r="X168" s="2"/>
    </row>
    <row r="169" spans="1:24">
      <c r="A169" s="19">
        <f t="shared" si="4"/>
        <v>165</v>
      </c>
      <c r="B169" s="19" t="s">
        <v>366</v>
      </c>
      <c r="C169" s="19" t="s">
        <v>392</v>
      </c>
      <c r="D169" s="19" t="s">
        <v>1236</v>
      </c>
      <c r="E169" s="19"/>
      <c r="F169" s="19"/>
      <c r="G169" s="19" t="s">
        <v>4245</v>
      </c>
      <c r="H169" s="19">
        <v>44149</v>
      </c>
      <c r="I169" s="19" t="s">
        <v>122</v>
      </c>
      <c r="J169" s="19" t="s">
        <v>17</v>
      </c>
      <c r="K169" s="19" t="s">
        <v>27</v>
      </c>
      <c r="L169" s="19" t="s">
        <v>4214</v>
      </c>
      <c r="M169" s="19"/>
      <c r="N169" s="19"/>
      <c r="O169" s="54">
        <v>37100</v>
      </c>
      <c r="P169" s="19"/>
      <c r="Q169" s="19"/>
      <c r="R169" s="19" t="s">
        <v>4191</v>
      </c>
      <c r="S169" s="19"/>
      <c r="T169" s="19"/>
      <c r="U169" s="19"/>
      <c r="V169" s="2"/>
      <c r="W169" s="2"/>
      <c r="X169" s="2"/>
    </row>
    <row r="170" spans="1:24" s="7" customFormat="1">
      <c r="A170" s="6">
        <f t="shared" si="4"/>
        <v>166</v>
      </c>
      <c r="B170" s="6" t="s">
        <v>366</v>
      </c>
      <c r="C170" s="6" t="s">
        <v>392</v>
      </c>
      <c r="D170" s="6" t="s">
        <v>2222</v>
      </c>
      <c r="E170" s="6"/>
      <c r="F170" s="6"/>
      <c r="G170" s="6" t="s">
        <v>4246</v>
      </c>
      <c r="H170" s="6">
        <v>46338.6</v>
      </c>
      <c r="I170" s="6" t="s">
        <v>122</v>
      </c>
      <c r="J170" s="6" t="s">
        <v>17</v>
      </c>
      <c r="K170" s="6" t="s">
        <v>27</v>
      </c>
      <c r="L170" s="6" t="s">
        <v>43</v>
      </c>
      <c r="M170" s="6"/>
      <c r="N170" s="6"/>
      <c r="O170" s="114">
        <v>38940</v>
      </c>
      <c r="P170" s="6"/>
      <c r="Q170" s="6"/>
      <c r="R170" s="6" t="s">
        <v>4191</v>
      </c>
      <c r="S170" s="6"/>
      <c r="T170" s="6"/>
      <c r="U170" s="6"/>
      <c r="V170" s="6"/>
      <c r="W170" s="6"/>
      <c r="X170" s="6"/>
    </row>
    <row r="171" spans="1:24" s="7" customFormat="1">
      <c r="A171" s="6">
        <f t="shared" si="4"/>
        <v>167</v>
      </c>
      <c r="B171" s="6" t="s">
        <v>366</v>
      </c>
      <c r="C171" s="6" t="s">
        <v>392</v>
      </c>
      <c r="D171" s="6" t="s">
        <v>2363</v>
      </c>
      <c r="E171" s="6"/>
      <c r="F171" s="6"/>
      <c r="G171" s="6" t="s">
        <v>4247</v>
      </c>
      <c r="H171" s="6">
        <v>368.9</v>
      </c>
      <c r="I171" s="6" t="s">
        <v>122</v>
      </c>
      <c r="J171" s="6" t="s">
        <v>17</v>
      </c>
      <c r="K171" s="6" t="s">
        <v>27</v>
      </c>
      <c r="L171" s="6" t="s">
        <v>23</v>
      </c>
      <c r="M171" s="6"/>
      <c r="N171" s="6"/>
      <c r="O171" s="114">
        <v>310</v>
      </c>
      <c r="P171" s="6"/>
      <c r="Q171" s="6"/>
      <c r="R171" s="6" t="s">
        <v>4191</v>
      </c>
      <c r="S171" s="6"/>
      <c r="T171" s="6"/>
      <c r="U171" s="6"/>
      <c r="V171" s="6"/>
      <c r="W171" s="6"/>
      <c r="X171" s="6"/>
    </row>
    <row r="172" spans="1:24" s="7" customFormat="1">
      <c r="A172" s="6">
        <f t="shared" si="4"/>
        <v>168</v>
      </c>
      <c r="B172" s="6" t="s">
        <v>18</v>
      </c>
      <c r="C172" s="6" t="s">
        <v>21</v>
      </c>
      <c r="D172" s="6" t="s">
        <v>38</v>
      </c>
      <c r="E172" s="6"/>
      <c r="F172" s="6"/>
      <c r="G172" s="6" t="s">
        <v>4262</v>
      </c>
      <c r="H172" s="6">
        <v>753.41</v>
      </c>
      <c r="I172" s="6" t="s">
        <v>122</v>
      </c>
      <c r="J172" s="6" t="s">
        <v>17</v>
      </c>
      <c r="K172" s="6" t="s">
        <v>27</v>
      </c>
      <c r="L172" s="6" t="s">
        <v>43</v>
      </c>
      <c r="M172" s="6"/>
      <c r="N172" s="6"/>
      <c r="O172" s="114">
        <f t="shared" si="5"/>
        <v>691.20183486238523</v>
      </c>
      <c r="P172" s="6"/>
      <c r="Q172" s="6"/>
      <c r="R172" s="6" t="s">
        <v>4191</v>
      </c>
      <c r="S172" s="6"/>
      <c r="T172" s="6"/>
      <c r="U172" s="6"/>
      <c r="V172" s="6"/>
      <c r="W172" s="6"/>
      <c r="X172" s="6"/>
    </row>
    <row r="173" spans="1:24">
      <c r="A173" s="19">
        <f t="shared" si="4"/>
        <v>169</v>
      </c>
      <c r="B173" s="19" t="s">
        <v>18</v>
      </c>
      <c r="C173" s="19" t="s">
        <v>21</v>
      </c>
      <c r="D173" s="19" t="s">
        <v>66</v>
      </c>
      <c r="E173" s="19"/>
      <c r="F173" s="19"/>
      <c r="G173" s="19" t="s">
        <v>4264</v>
      </c>
      <c r="H173" s="19">
        <v>3052</v>
      </c>
      <c r="I173" s="19" t="s">
        <v>122</v>
      </c>
      <c r="J173" s="19" t="s">
        <v>17</v>
      </c>
      <c r="K173" s="19" t="s">
        <v>27</v>
      </c>
      <c r="L173" s="19" t="s">
        <v>4265</v>
      </c>
      <c r="M173" s="19"/>
      <c r="N173" s="19"/>
      <c r="O173" s="54">
        <f t="shared" si="5"/>
        <v>2800</v>
      </c>
      <c r="P173" s="19"/>
      <c r="Q173" s="19"/>
      <c r="R173" s="19" t="s">
        <v>4191</v>
      </c>
      <c r="S173" s="19"/>
      <c r="T173" s="19"/>
      <c r="U173" s="19"/>
      <c r="V173" s="2"/>
      <c r="W173" s="2"/>
      <c r="X173" s="2"/>
    </row>
    <row r="174" spans="1:24" s="7" customFormat="1">
      <c r="A174" s="6">
        <f t="shared" si="4"/>
        <v>170</v>
      </c>
      <c r="B174" s="6" t="s">
        <v>366</v>
      </c>
      <c r="C174" s="6" t="s">
        <v>392</v>
      </c>
      <c r="D174" s="6" t="s">
        <v>1236</v>
      </c>
      <c r="E174" s="6"/>
      <c r="F174" s="6"/>
      <c r="G174" s="6" t="s">
        <v>4267</v>
      </c>
      <c r="H174" s="6">
        <v>186592</v>
      </c>
      <c r="I174" s="6" t="s">
        <v>122</v>
      </c>
      <c r="J174" s="6" t="s">
        <v>17</v>
      </c>
      <c r="K174" s="6" t="s">
        <v>27</v>
      </c>
      <c r="L174" s="6" t="s">
        <v>23</v>
      </c>
      <c r="M174" s="6"/>
      <c r="N174" s="6"/>
      <c r="O174" s="114">
        <f t="shared" si="5"/>
        <v>171185.32110091741</v>
      </c>
      <c r="P174" s="6"/>
      <c r="Q174" s="6"/>
      <c r="R174" s="6" t="s">
        <v>4191</v>
      </c>
      <c r="S174" s="6"/>
      <c r="T174" s="6"/>
      <c r="U174" s="6"/>
      <c r="V174" s="6"/>
      <c r="W174" s="6"/>
      <c r="X174" s="6"/>
    </row>
    <row r="175" spans="1:24" s="7" customFormat="1">
      <c r="A175" s="6">
        <f t="shared" si="4"/>
        <v>171</v>
      </c>
      <c r="B175" s="6" t="s">
        <v>366</v>
      </c>
      <c r="C175" s="6" t="s">
        <v>392</v>
      </c>
      <c r="D175" s="6" t="s">
        <v>529</v>
      </c>
      <c r="E175" s="6"/>
      <c r="F175" s="6"/>
      <c r="G175" s="6" t="s">
        <v>4268</v>
      </c>
      <c r="H175" s="6">
        <v>8496.6</v>
      </c>
      <c r="I175" s="6" t="s">
        <v>122</v>
      </c>
      <c r="J175" s="6" t="s">
        <v>17</v>
      </c>
      <c r="K175" s="6" t="s">
        <v>27</v>
      </c>
      <c r="L175" s="6" t="s">
        <v>43</v>
      </c>
      <c r="M175" s="6"/>
      <c r="N175" s="6"/>
      <c r="O175" s="114">
        <v>7140</v>
      </c>
      <c r="P175" s="6"/>
      <c r="Q175" s="6"/>
      <c r="R175" s="6" t="s">
        <v>4191</v>
      </c>
      <c r="S175" s="6"/>
      <c r="T175" s="6"/>
      <c r="U175" s="6"/>
      <c r="V175" s="6"/>
      <c r="W175" s="6"/>
      <c r="X175" s="6"/>
    </row>
    <row r="176" spans="1:24">
      <c r="A176" s="19">
        <f t="shared" si="4"/>
        <v>172</v>
      </c>
      <c r="B176" s="19" t="s">
        <v>366</v>
      </c>
      <c r="C176" s="19" t="s">
        <v>392</v>
      </c>
      <c r="D176" s="19" t="s">
        <v>535</v>
      </c>
      <c r="E176" s="19"/>
      <c r="F176" s="19"/>
      <c r="G176" s="19" t="s">
        <v>4269</v>
      </c>
      <c r="H176" s="19">
        <v>39270</v>
      </c>
      <c r="I176" s="19" t="s">
        <v>122</v>
      </c>
      <c r="J176" s="19" t="s">
        <v>17</v>
      </c>
      <c r="K176" s="19" t="s">
        <v>27</v>
      </c>
      <c r="L176" s="19" t="s">
        <v>4265</v>
      </c>
      <c r="M176" s="19"/>
      <c r="N176" s="19"/>
      <c r="O176" s="54">
        <v>33000</v>
      </c>
      <c r="P176" s="19"/>
      <c r="Q176" s="19"/>
      <c r="R176" s="19" t="s">
        <v>4191</v>
      </c>
      <c r="S176" s="19"/>
      <c r="T176" s="19"/>
      <c r="U176" s="19"/>
      <c r="V176" s="2"/>
      <c r="W176" s="2"/>
      <c r="X176" s="2"/>
    </row>
    <row r="177" spans="1:24" s="7" customFormat="1">
      <c r="A177" s="6">
        <f t="shared" si="4"/>
        <v>173</v>
      </c>
      <c r="B177" s="6" t="s">
        <v>366</v>
      </c>
      <c r="C177" s="6" t="s">
        <v>392</v>
      </c>
      <c r="D177" s="6" t="s">
        <v>641</v>
      </c>
      <c r="E177" s="6"/>
      <c r="F177" s="6"/>
      <c r="G177" s="6" t="s">
        <v>4270</v>
      </c>
      <c r="H177" s="6">
        <v>20230</v>
      </c>
      <c r="I177" s="6" t="s">
        <v>122</v>
      </c>
      <c r="J177" s="6" t="s">
        <v>17</v>
      </c>
      <c r="K177" s="6" t="s">
        <v>27</v>
      </c>
      <c r="L177" s="6" t="s">
        <v>23</v>
      </c>
      <c r="M177" s="6"/>
      <c r="N177" s="6"/>
      <c r="O177" s="114">
        <v>17000</v>
      </c>
      <c r="P177" s="6"/>
      <c r="Q177" s="6"/>
      <c r="R177" s="6" t="s">
        <v>4191</v>
      </c>
      <c r="S177" s="6"/>
      <c r="T177" s="6"/>
      <c r="U177" s="6"/>
      <c r="V177" s="6"/>
      <c r="W177" s="6"/>
      <c r="X177" s="6"/>
    </row>
    <row r="178" spans="1:24" s="7" customFormat="1">
      <c r="A178" s="6">
        <f t="shared" si="4"/>
        <v>174</v>
      </c>
      <c r="B178" s="6" t="s">
        <v>39</v>
      </c>
      <c r="C178" s="6" t="s">
        <v>392</v>
      </c>
      <c r="D178" s="6" t="s">
        <v>1975</v>
      </c>
      <c r="E178" s="6"/>
      <c r="F178" s="6"/>
      <c r="G178" s="6" t="s">
        <v>3960</v>
      </c>
      <c r="H178" s="6">
        <v>24276</v>
      </c>
      <c r="I178" s="6" t="s">
        <v>122</v>
      </c>
      <c r="J178" s="6" t="s">
        <v>17</v>
      </c>
      <c r="K178" s="6" t="s">
        <v>27</v>
      </c>
      <c r="L178" s="6" t="s">
        <v>43</v>
      </c>
      <c r="M178" s="6"/>
      <c r="N178" s="6"/>
      <c r="O178" s="114">
        <v>20400</v>
      </c>
      <c r="P178" s="6"/>
      <c r="Q178" s="6"/>
      <c r="R178" s="6" t="s">
        <v>4191</v>
      </c>
      <c r="S178" s="6"/>
      <c r="T178" s="6"/>
      <c r="U178" s="6"/>
      <c r="V178" s="6"/>
      <c r="W178" s="6"/>
      <c r="X178" s="6"/>
    </row>
    <row r="179" spans="1:24" s="7" customFormat="1">
      <c r="A179" s="6">
        <f t="shared" si="4"/>
        <v>175</v>
      </c>
      <c r="B179" s="6" t="s">
        <v>18</v>
      </c>
      <c r="C179" s="6" t="s">
        <v>392</v>
      </c>
      <c r="D179" s="6" t="s">
        <v>4396</v>
      </c>
      <c r="E179" s="6"/>
      <c r="F179" s="6"/>
      <c r="G179" s="6" t="s">
        <v>4397</v>
      </c>
      <c r="H179" s="6">
        <v>642600</v>
      </c>
      <c r="I179" s="6" t="s">
        <v>122</v>
      </c>
      <c r="J179" s="6" t="s">
        <v>17</v>
      </c>
      <c r="K179" s="6" t="s">
        <v>27</v>
      </c>
      <c r="L179" s="6" t="s">
        <v>43</v>
      </c>
      <c r="M179" s="6"/>
      <c r="N179" s="6"/>
      <c r="O179" s="114">
        <v>54000</v>
      </c>
      <c r="P179" s="6"/>
      <c r="Q179" s="6"/>
      <c r="R179" s="6" t="s">
        <v>4191</v>
      </c>
      <c r="S179" s="6"/>
      <c r="T179" s="6"/>
      <c r="U179" s="6"/>
      <c r="V179" s="6"/>
      <c r="W179" s="6"/>
      <c r="X179" s="6"/>
    </row>
    <row r="180" spans="1:24">
      <c r="A180" s="19">
        <f t="shared" si="4"/>
        <v>176</v>
      </c>
      <c r="B180" s="19" t="s">
        <v>18</v>
      </c>
      <c r="C180" s="19" t="s">
        <v>21</v>
      </c>
      <c r="D180" s="19" t="s">
        <v>4402</v>
      </c>
      <c r="E180" s="19"/>
      <c r="F180" s="19"/>
      <c r="G180" s="19" t="s">
        <v>4403</v>
      </c>
      <c r="H180" s="19">
        <v>1193.55</v>
      </c>
      <c r="I180" s="19" t="s">
        <v>122</v>
      </c>
      <c r="J180" s="19" t="s">
        <v>17</v>
      </c>
      <c r="K180" s="19" t="s">
        <v>27</v>
      </c>
      <c r="L180" s="19" t="s">
        <v>4362</v>
      </c>
      <c r="M180" s="19"/>
      <c r="N180" s="19"/>
      <c r="O180" s="54">
        <v>1095</v>
      </c>
      <c r="P180" s="19"/>
      <c r="Q180" s="19"/>
      <c r="R180" s="19" t="s">
        <v>4191</v>
      </c>
      <c r="S180" s="19"/>
      <c r="T180" s="19"/>
      <c r="U180" s="19"/>
      <c r="V180" s="2"/>
      <c r="W180" s="2"/>
      <c r="X180" s="2"/>
    </row>
    <row r="181" spans="1:24" s="7" customFormat="1" ht="30">
      <c r="A181" s="6">
        <f t="shared" si="4"/>
        <v>177</v>
      </c>
      <c r="B181" s="6" t="s">
        <v>2586</v>
      </c>
      <c r="C181" s="6" t="s">
        <v>2228</v>
      </c>
      <c r="D181" s="6" t="s">
        <v>3305</v>
      </c>
      <c r="E181" s="6"/>
      <c r="F181" s="6"/>
      <c r="G181" s="6" t="s">
        <v>4563</v>
      </c>
      <c r="H181" s="6">
        <v>348075</v>
      </c>
      <c r="I181" s="6" t="s">
        <v>122</v>
      </c>
      <c r="J181" s="6" t="s">
        <v>17</v>
      </c>
      <c r="K181" s="6" t="s">
        <v>27</v>
      </c>
      <c r="L181" s="6" t="s">
        <v>23</v>
      </c>
      <c r="M181" s="6"/>
      <c r="N181" s="6"/>
      <c r="O181" s="114">
        <v>292500</v>
      </c>
      <c r="P181" s="6"/>
      <c r="Q181" s="6"/>
      <c r="R181" s="6" t="s">
        <v>4191</v>
      </c>
      <c r="S181" s="6"/>
      <c r="T181" s="6"/>
      <c r="U181" s="6"/>
      <c r="V181" s="6"/>
      <c r="W181" s="6"/>
      <c r="X181" s="6"/>
    </row>
    <row r="182" spans="1:24" s="15" customFormat="1">
      <c r="A182" s="11">
        <f t="shared" si="4"/>
        <v>178</v>
      </c>
      <c r="B182" s="11" t="s">
        <v>18</v>
      </c>
      <c r="C182" s="11" t="s">
        <v>21</v>
      </c>
      <c r="D182" s="11" t="s">
        <v>57</v>
      </c>
      <c r="E182" s="11"/>
      <c r="F182" s="11"/>
      <c r="G182" s="11" t="s">
        <v>4599</v>
      </c>
      <c r="H182" s="11">
        <v>2615077.86</v>
      </c>
      <c r="I182" s="11" t="s">
        <v>122</v>
      </c>
      <c r="J182" s="11" t="s">
        <v>17</v>
      </c>
      <c r="K182" s="11" t="s">
        <v>27</v>
      </c>
      <c r="L182" s="11" t="s">
        <v>43</v>
      </c>
      <c r="M182" s="11" t="s">
        <v>70</v>
      </c>
      <c r="N182" s="11"/>
      <c r="O182" s="71">
        <v>2399154</v>
      </c>
      <c r="P182" s="11"/>
      <c r="Q182" s="11"/>
      <c r="R182" s="11" t="s">
        <v>150</v>
      </c>
      <c r="S182" s="11"/>
      <c r="T182" s="11"/>
      <c r="U182" s="11"/>
      <c r="V182" s="11"/>
      <c r="W182" s="11"/>
      <c r="X182" s="11"/>
    </row>
    <row r="183" spans="1:24" s="7" customFormat="1" ht="30">
      <c r="A183" s="6">
        <f t="shared" si="4"/>
        <v>179</v>
      </c>
      <c r="B183" s="6" t="s">
        <v>53</v>
      </c>
      <c r="C183" s="6" t="s">
        <v>496</v>
      </c>
      <c r="D183" s="6" t="s">
        <v>3646</v>
      </c>
      <c r="E183" s="6"/>
      <c r="F183" s="6"/>
      <c r="G183" s="6" t="s">
        <v>4698</v>
      </c>
      <c r="H183" s="6">
        <v>64022</v>
      </c>
      <c r="I183" s="6" t="s">
        <v>122</v>
      </c>
      <c r="J183" s="6" t="s">
        <v>17</v>
      </c>
      <c r="K183" s="6" t="s">
        <v>27</v>
      </c>
      <c r="L183" s="6" t="s">
        <v>23</v>
      </c>
      <c r="M183" s="6"/>
      <c r="N183" s="6"/>
      <c r="O183" s="114">
        <v>53800</v>
      </c>
      <c r="P183" s="6"/>
      <c r="Q183" s="6"/>
      <c r="R183" s="6" t="s">
        <v>150</v>
      </c>
      <c r="S183" s="6"/>
      <c r="T183" s="6"/>
      <c r="U183" s="6"/>
      <c r="V183" s="6"/>
      <c r="W183" s="6"/>
      <c r="X183" s="6"/>
    </row>
    <row r="184" spans="1:24" s="7" customFormat="1">
      <c r="A184" s="6">
        <f t="shared" si="4"/>
        <v>180</v>
      </c>
      <c r="B184" s="6" t="s">
        <v>18</v>
      </c>
      <c r="C184" s="6" t="s">
        <v>21</v>
      </c>
      <c r="D184" s="6" t="s">
        <v>447</v>
      </c>
      <c r="E184" s="6"/>
      <c r="F184" s="6"/>
      <c r="G184" s="6" t="s">
        <v>4699</v>
      </c>
      <c r="H184" s="6">
        <v>33190.5</v>
      </c>
      <c r="I184" s="6" t="s">
        <v>122</v>
      </c>
      <c r="J184" s="6" t="s">
        <v>17</v>
      </c>
      <c r="K184" s="6" t="s">
        <v>27</v>
      </c>
      <c r="L184" s="6" t="s">
        <v>43</v>
      </c>
      <c r="M184" s="6"/>
      <c r="N184" s="6"/>
      <c r="O184" s="114">
        <v>30450</v>
      </c>
      <c r="P184" s="6"/>
      <c r="Q184" s="6"/>
      <c r="R184" s="6" t="s">
        <v>150</v>
      </c>
      <c r="S184" s="6"/>
      <c r="T184" s="6"/>
      <c r="U184" s="6"/>
      <c r="V184" s="6"/>
      <c r="W184" s="6"/>
      <c r="X184" s="6"/>
    </row>
    <row r="185" spans="1:24">
      <c r="A185" s="19">
        <f t="shared" si="4"/>
        <v>181</v>
      </c>
      <c r="B185" s="19" t="s">
        <v>18</v>
      </c>
      <c r="C185" s="2" t="s">
        <v>40</v>
      </c>
      <c r="D185" s="2" t="s">
        <v>343</v>
      </c>
      <c r="E185" s="2"/>
      <c r="F185" s="2"/>
      <c r="G185" s="2" t="s">
        <v>4720</v>
      </c>
      <c r="H185" s="2">
        <v>566.79999999999995</v>
      </c>
      <c r="I185" s="2" t="s">
        <v>4721</v>
      </c>
      <c r="J185" s="2" t="s">
        <v>17</v>
      </c>
      <c r="K185" s="19" t="s">
        <v>27</v>
      </c>
      <c r="L185" s="2" t="s">
        <v>3443</v>
      </c>
      <c r="M185" s="2"/>
      <c r="N185" s="2"/>
      <c r="O185" s="53">
        <v>520</v>
      </c>
      <c r="P185" s="2"/>
      <c r="Q185" s="2"/>
      <c r="R185" s="2" t="s">
        <v>150</v>
      </c>
      <c r="T185" s="2"/>
      <c r="U185" s="2"/>
      <c r="V185" s="2"/>
      <c r="W185" s="2"/>
      <c r="X185" s="2"/>
    </row>
    <row r="186" spans="1:24">
      <c r="A186" s="19">
        <f t="shared" si="4"/>
        <v>182</v>
      </c>
      <c r="B186" s="19" t="s">
        <v>18</v>
      </c>
      <c r="C186" s="2" t="s">
        <v>21</v>
      </c>
      <c r="D186" s="2" t="s">
        <v>120</v>
      </c>
      <c r="E186" s="2"/>
      <c r="F186" s="2"/>
      <c r="G186" s="2" t="s">
        <v>4919</v>
      </c>
      <c r="H186" s="2">
        <v>15495.44</v>
      </c>
      <c r="I186" s="2" t="s">
        <v>122</v>
      </c>
      <c r="J186" s="2" t="s">
        <v>17</v>
      </c>
      <c r="K186" s="19" t="s">
        <v>27</v>
      </c>
      <c r="L186" s="2" t="s">
        <v>33</v>
      </c>
      <c r="M186" s="2"/>
      <c r="N186" s="2"/>
      <c r="O186" s="53">
        <v>14216</v>
      </c>
      <c r="P186" s="2"/>
      <c r="Q186" s="2"/>
      <c r="R186" s="2" t="s">
        <v>150</v>
      </c>
      <c r="T186" s="2"/>
      <c r="U186" s="2"/>
      <c r="V186" s="2"/>
      <c r="W186" s="2"/>
      <c r="X186" s="2"/>
    </row>
    <row r="187" spans="1:24">
      <c r="A187" s="19">
        <f t="shared" si="4"/>
        <v>183</v>
      </c>
      <c r="B187" s="19" t="s">
        <v>18</v>
      </c>
      <c r="C187" s="2"/>
      <c r="D187" s="2"/>
      <c r="E187" s="2"/>
      <c r="F187" s="2"/>
      <c r="G187" s="2"/>
      <c r="H187" s="2"/>
      <c r="I187" s="2"/>
      <c r="J187" s="2"/>
      <c r="K187" s="19" t="s">
        <v>27</v>
      </c>
      <c r="L187" s="2"/>
      <c r="M187" s="2"/>
      <c r="N187" s="2"/>
      <c r="O187" s="53"/>
      <c r="P187" s="2"/>
      <c r="Q187" s="2"/>
      <c r="R187" s="2"/>
      <c r="T187" s="2"/>
      <c r="U187" s="2"/>
      <c r="V187" s="2"/>
      <c r="W187" s="2"/>
      <c r="X187" s="2"/>
    </row>
    <row r="188" spans="1:24">
      <c r="A188" s="19">
        <f t="shared" si="4"/>
        <v>184</v>
      </c>
      <c r="B188" s="19" t="s">
        <v>18</v>
      </c>
      <c r="C188" s="2"/>
      <c r="D188" s="2"/>
      <c r="E188" s="2"/>
      <c r="F188" s="2"/>
      <c r="G188" s="2"/>
      <c r="H188" s="2"/>
      <c r="I188" s="2"/>
      <c r="J188" s="2"/>
      <c r="K188" s="19" t="s">
        <v>27</v>
      </c>
      <c r="L188" s="2"/>
      <c r="M188" s="2"/>
      <c r="N188" s="2"/>
      <c r="O188" s="53"/>
      <c r="P188" s="2"/>
      <c r="Q188" s="2"/>
      <c r="R188" s="2"/>
      <c r="T188" s="2"/>
      <c r="U188" s="2"/>
      <c r="V188" s="2"/>
      <c r="W188" s="2"/>
      <c r="X188" s="2"/>
    </row>
    <row r="189" spans="1:24">
      <c r="A189" s="19">
        <f t="shared" si="4"/>
        <v>185</v>
      </c>
      <c r="B189" s="19" t="s">
        <v>18</v>
      </c>
      <c r="C189" s="2"/>
      <c r="D189" s="2"/>
      <c r="E189" s="2"/>
      <c r="F189" s="2"/>
      <c r="G189" s="2"/>
      <c r="H189" s="2"/>
      <c r="I189" s="2"/>
      <c r="J189" s="2"/>
      <c r="K189" s="19" t="s">
        <v>27</v>
      </c>
      <c r="L189" s="2"/>
      <c r="M189" s="2"/>
      <c r="N189" s="2"/>
      <c r="O189" s="53"/>
      <c r="P189" s="2"/>
      <c r="Q189" s="2"/>
      <c r="R189" s="2"/>
      <c r="T189" s="2"/>
      <c r="U189" s="2"/>
      <c r="V189" s="2"/>
      <c r="W189" s="2"/>
      <c r="X189" s="2"/>
    </row>
    <row r="190" spans="1:24">
      <c r="A190" s="19">
        <f t="shared" si="4"/>
        <v>186</v>
      </c>
      <c r="B190" s="19" t="s">
        <v>18</v>
      </c>
      <c r="C190" s="2"/>
      <c r="D190" s="2"/>
      <c r="E190" s="2"/>
      <c r="F190" s="2"/>
      <c r="G190" s="2"/>
      <c r="H190" s="2"/>
      <c r="I190" s="2"/>
      <c r="J190" s="2"/>
      <c r="K190" s="19" t="s">
        <v>27</v>
      </c>
      <c r="L190" s="2"/>
      <c r="M190" s="2"/>
      <c r="N190" s="2"/>
      <c r="O190" s="53"/>
      <c r="P190" s="2"/>
      <c r="Q190" s="2"/>
      <c r="R190" s="2"/>
      <c r="T190" s="2"/>
      <c r="U190" s="2"/>
      <c r="V190" s="2"/>
      <c r="W190" s="2"/>
      <c r="X190" s="2"/>
    </row>
    <row r="191" spans="1:24">
      <c r="A191" s="19">
        <f t="shared" si="4"/>
        <v>187</v>
      </c>
      <c r="B191" s="19" t="s">
        <v>18</v>
      </c>
      <c r="C191" s="2"/>
      <c r="D191" s="2"/>
      <c r="E191" s="2"/>
      <c r="F191" s="2"/>
      <c r="G191" s="2"/>
      <c r="H191" s="2"/>
      <c r="I191" s="2"/>
      <c r="J191" s="2"/>
      <c r="K191" s="19" t="s">
        <v>27</v>
      </c>
      <c r="L191" s="2"/>
      <c r="M191" s="2"/>
      <c r="N191" s="2"/>
      <c r="O191" s="53"/>
      <c r="P191" s="2"/>
      <c r="Q191" s="2"/>
      <c r="R191" s="2"/>
      <c r="T191" s="2"/>
      <c r="U191" s="2"/>
      <c r="V191" s="2"/>
      <c r="W191" s="2"/>
      <c r="X191" s="2"/>
    </row>
    <row r="192" spans="1:24">
      <c r="A192" s="19">
        <f t="shared" si="4"/>
        <v>188</v>
      </c>
      <c r="B192" s="19" t="s">
        <v>18</v>
      </c>
      <c r="C192" s="2"/>
      <c r="D192" s="2"/>
      <c r="E192" s="2"/>
      <c r="F192" s="2"/>
      <c r="G192" s="2"/>
      <c r="H192" s="2"/>
      <c r="I192" s="2"/>
      <c r="J192" s="2"/>
      <c r="K192" s="19" t="s">
        <v>27</v>
      </c>
      <c r="L192" s="2"/>
      <c r="M192" s="2"/>
      <c r="N192" s="2"/>
      <c r="O192" s="53"/>
      <c r="P192" s="2"/>
      <c r="Q192" s="2"/>
      <c r="R192" s="2"/>
      <c r="T192" s="2"/>
      <c r="U192" s="2"/>
      <c r="V192" s="2"/>
      <c r="W192" s="2"/>
      <c r="X192" s="2"/>
    </row>
    <row r="193" spans="1:24">
      <c r="A193" s="19">
        <f t="shared" si="4"/>
        <v>189</v>
      </c>
      <c r="B193" s="19" t="s">
        <v>18</v>
      </c>
      <c r="C193" s="2"/>
      <c r="D193" s="2"/>
      <c r="E193" s="2"/>
      <c r="F193" s="2"/>
      <c r="G193" s="2"/>
      <c r="H193" s="2"/>
      <c r="I193" s="2"/>
      <c r="J193" s="2"/>
      <c r="K193" s="19" t="s">
        <v>27</v>
      </c>
      <c r="L193" s="2"/>
      <c r="M193" s="2"/>
      <c r="N193" s="2"/>
      <c r="O193" s="53"/>
      <c r="P193" s="2"/>
      <c r="Q193" s="2"/>
      <c r="R193" s="2"/>
      <c r="T193" s="2"/>
      <c r="U193" s="2"/>
      <c r="V193" s="2"/>
      <c r="W193" s="2"/>
      <c r="X193" s="2"/>
    </row>
    <row r="194" spans="1:24">
      <c r="A194" s="19">
        <f t="shared" si="4"/>
        <v>190</v>
      </c>
      <c r="B194" s="19" t="s">
        <v>18</v>
      </c>
      <c r="C194" s="2"/>
      <c r="D194" s="2"/>
      <c r="E194" s="2"/>
      <c r="F194" s="2"/>
      <c r="G194" s="2"/>
      <c r="H194" s="2"/>
      <c r="I194" s="2"/>
      <c r="J194" s="2"/>
      <c r="K194" s="19" t="s">
        <v>27</v>
      </c>
      <c r="L194" s="2"/>
      <c r="M194" s="2"/>
      <c r="N194" s="2"/>
      <c r="O194" s="53"/>
      <c r="P194" s="2"/>
      <c r="Q194" s="2"/>
      <c r="R194" s="2"/>
      <c r="T194" s="2"/>
      <c r="U194" s="2"/>
      <c r="V194" s="2"/>
      <c r="W194" s="2"/>
      <c r="X194" s="2"/>
    </row>
    <row r="195" spans="1:24">
      <c r="A195" s="19">
        <f t="shared" si="4"/>
        <v>191</v>
      </c>
      <c r="B195" s="19" t="s">
        <v>18</v>
      </c>
      <c r="C195" s="2"/>
      <c r="D195" s="2"/>
      <c r="E195" s="2"/>
      <c r="F195" s="2"/>
      <c r="G195" s="2"/>
      <c r="H195" s="2"/>
      <c r="I195" s="2"/>
      <c r="J195" s="2"/>
      <c r="K195" s="19" t="s">
        <v>27</v>
      </c>
      <c r="L195" s="2"/>
      <c r="M195" s="2"/>
      <c r="N195" s="2"/>
      <c r="O195" s="53"/>
      <c r="P195" s="2"/>
      <c r="Q195" s="2"/>
      <c r="R195" s="2"/>
      <c r="T195" s="2"/>
      <c r="U195" s="2"/>
      <c r="V195" s="2"/>
      <c r="W195" s="2"/>
      <c r="X195" s="2"/>
    </row>
    <row r="196" spans="1:24">
      <c r="A196" s="19">
        <f t="shared" si="4"/>
        <v>192</v>
      </c>
      <c r="B196" s="19" t="s">
        <v>18</v>
      </c>
      <c r="C196" s="2"/>
      <c r="D196" s="2"/>
      <c r="E196" s="2"/>
      <c r="F196" s="2"/>
      <c r="G196" s="2"/>
      <c r="H196" s="2"/>
      <c r="I196" s="2"/>
      <c r="J196" s="2"/>
      <c r="K196" s="19" t="s">
        <v>27</v>
      </c>
      <c r="L196" s="2"/>
      <c r="M196" s="2"/>
      <c r="N196" s="2"/>
      <c r="O196" s="53"/>
      <c r="P196" s="2"/>
      <c r="Q196" s="2"/>
      <c r="R196" s="2"/>
      <c r="T196" s="2"/>
      <c r="U196" s="2"/>
      <c r="V196" s="2"/>
      <c r="W196" s="2"/>
      <c r="X196" s="2"/>
    </row>
    <row r="197" spans="1:24">
      <c r="A197" s="19">
        <f t="shared" si="4"/>
        <v>193</v>
      </c>
      <c r="B197" s="19" t="s">
        <v>18</v>
      </c>
      <c r="C197" s="2"/>
      <c r="D197" s="2"/>
      <c r="E197" s="2"/>
      <c r="F197" s="2"/>
      <c r="G197" s="2"/>
      <c r="H197" s="2"/>
      <c r="I197" s="2"/>
      <c r="J197" s="2"/>
      <c r="K197" s="19" t="s">
        <v>27</v>
      </c>
      <c r="L197" s="2"/>
      <c r="M197" s="2"/>
      <c r="N197" s="2"/>
      <c r="O197" s="53"/>
      <c r="P197" s="2"/>
      <c r="Q197" s="2"/>
      <c r="R197" s="2"/>
      <c r="T197" s="2"/>
      <c r="U197" s="2"/>
      <c r="V197" s="2"/>
      <c r="W197" s="2"/>
      <c r="X197" s="2"/>
    </row>
    <row r="198" spans="1:24">
      <c r="A198" s="19">
        <f t="shared" ref="A198:A208" si="6">A197+1</f>
        <v>194</v>
      </c>
      <c r="B198" s="19" t="s">
        <v>18</v>
      </c>
      <c r="C198" s="2"/>
      <c r="D198" s="2"/>
      <c r="E198" s="2"/>
      <c r="F198" s="2"/>
      <c r="G198" s="2"/>
      <c r="H198" s="2"/>
      <c r="I198" s="2"/>
      <c r="J198" s="2"/>
      <c r="K198" s="19" t="s">
        <v>27</v>
      </c>
      <c r="L198" s="2"/>
      <c r="M198" s="2"/>
      <c r="N198" s="2"/>
      <c r="O198" s="53"/>
      <c r="P198" s="2"/>
      <c r="Q198" s="2"/>
      <c r="R198" s="2"/>
      <c r="T198" s="2"/>
      <c r="U198" s="2"/>
      <c r="V198" s="2"/>
      <c r="W198" s="2"/>
      <c r="X198" s="2"/>
    </row>
    <row r="199" spans="1:24">
      <c r="A199" s="19">
        <f t="shared" si="6"/>
        <v>195</v>
      </c>
      <c r="B199" s="19" t="s">
        <v>18</v>
      </c>
      <c r="C199" s="2"/>
      <c r="D199" s="2"/>
      <c r="E199" s="2"/>
      <c r="F199" s="2"/>
      <c r="G199" s="2"/>
      <c r="H199" s="2"/>
      <c r="I199" s="2"/>
      <c r="J199" s="2"/>
      <c r="K199" s="19" t="s">
        <v>27</v>
      </c>
      <c r="L199" s="2"/>
      <c r="M199" s="2"/>
      <c r="N199" s="2"/>
      <c r="O199" s="53"/>
      <c r="P199" s="2"/>
      <c r="Q199" s="2"/>
      <c r="R199" s="2"/>
      <c r="T199" s="2"/>
      <c r="U199" s="2"/>
      <c r="V199" s="2"/>
      <c r="W199" s="2"/>
      <c r="X199" s="2"/>
    </row>
    <row r="200" spans="1:24">
      <c r="A200" s="19">
        <f t="shared" si="6"/>
        <v>196</v>
      </c>
      <c r="B200" s="19" t="s">
        <v>18</v>
      </c>
      <c r="C200" s="2"/>
      <c r="D200" s="2"/>
      <c r="E200" s="2"/>
      <c r="F200" s="2"/>
      <c r="G200" s="2"/>
      <c r="H200" s="2"/>
      <c r="I200" s="2"/>
      <c r="J200" s="2"/>
      <c r="K200" s="19" t="s">
        <v>27</v>
      </c>
      <c r="L200" s="2"/>
      <c r="M200" s="2"/>
      <c r="N200" s="2"/>
      <c r="O200" s="53"/>
      <c r="P200" s="2"/>
      <c r="Q200" s="2"/>
      <c r="R200" s="2"/>
      <c r="T200" s="2"/>
      <c r="U200" s="2"/>
      <c r="V200" s="2"/>
      <c r="W200" s="2"/>
      <c r="X200" s="2"/>
    </row>
    <row r="201" spans="1:24">
      <c r="A201" s="19">
        <f t="shared" si="6"/>
        <v>197</v>
      </c>
      <c r="B201" s="19" t="s">
        <v>18</v>
      </c>
      <c r="C201" s="2"/>
      <c r="D201" s="2"/>
      <c r="E201" s="2"/>
      <c r="F201" s="2"/>
      <c r="G201" s="2"/>
      <c r="H201" s="2"/>
      <c r="I201" s="2"/>
      <c r="J201" s="2"/>
      <c r="K201" s="19" t="s">
        <v>27</v>
      </c>
      <c r="L201" s="2"/>
      <c r="M201" s="2"/>
      <c r="N201" s="2"/>
      <c r="O201" s="53"/>
      <c r="P201" s="2"/>
      <c r="Q201" s="2"/>
      <c r="R201" s="2"/>
      <c r="T201" s="2"/>
      <c r="U201" s="2"/>
      <c r="V201" s="2"/>
      <c r="W201" s="2"/>
      <c r="X201" s="2"/>
    </row>
    <row r="202" spans="1:24">
      <c r="A202" s="19">
        <f t="shared" si="6"/>
        <v>198</v>
      </c>
      <c r="B202" s="19" t="s">
        <v>18</v>
      </c>
      <c r="C202" s="2"/>
      <c r="D202" s="2"/>
      <c r="E202" s="2"/>
      <c r="F202" s="2"/>
      <c r="G202" s="2"/>
      <c r="H202" s="2"/>
      <c r="I202" s="2"/>
      <c r="J202" s="2"/>
      <c r="K202" s="19" t="s">
        <v>27</v>
      </c>
      <c r="L202" s="2"/>
      <c r="M202" s="2"/>
      <c r="N202" s="2"/>
      <c r="O202" s="53"/>
      <c r="P202" s="2"/>
      <c r="Q202" s="2"/>
      <c r="R202" s="2"/>
      <c r="T202" s="2"/>
      <c r="U202" s="2"/>
      <c r="V202" s="2"/>
      <c r="W202" s="2"/>
      <c r="X202" s="2"/>
    </row>
    <row r="203" spans="1:24">
      <c r="A203" s="19">
        <f t="shared" si="6"/>
        <v>199</v>
      </c>
      <c r="B203" s="19" t="s">
        <v>18</v>
      </c>
      <c r="C203" s="2"/>
      <c r="D203" s="2"/>
      <c r="E203" s="2"/>
      <c r="F203" s="2"/>
      <c r="G203" s="2"/>
      <c r="H203" s="2"/>
      <c r="I203" s="2"/>
      <c r="J203" s="2"/>
      <c r="K203" s="19" t="s">
        <v>27</v>
      </c>
      <c r="L203" s="2"/>
      <c r="M203" s="2"/>
      <c r="N203" s="2"/>
      <c r="O203" s="53"/>
      <c r="P203" s="2"/>
      <c r="Q203" s="2"/>
      <c r="R203" s="2"/>
      <c r="T203" s="2"/>
      <c r="U203" s="2"/>
      <c r="V203" s="2"/>
      <c r="W203" s="2"/>
      <c r="X203" s="2"/>
    </row>
    <row r="204" spans="1:24">
      <c r="A204" s="19">
        <f t="shared" si="6"/>
        <v>200</v>
      </c>
      <c r="B204" s="19" t="s">
        <v>18</v>
      </c>
      <c r="C204" s="2"/>
      <c r="D204" s="2"/>
      <c r="E204" s="2"/>
      <c r="F204" s="2"/>
      <c r="G204" s="2"/>
      <c r="H204" s="2"/>
      <c r="I204" s="2"/>
      <c r="J204" s="2"/>
      <c r="K204" s="19" t="s">
        <v>27</v>
      </c>
      <c r="L204" s="2"/>
      <c r="M204" s="2"/>
      <c r="N204" s="2"/>
      <c r="O204" s="53"/>
      <c r="P204" s="2"/>
      <c r="Q204" s="2"/>
      <c r="R204" s="2"/>
      <c r="T204" s="2"/>
      <c r="U204" s="2"/>
      <c r="V204" s="2"/>
      <c r="W204" s="2"/>
      <c r="X204" s="2"/>
    </row>
    <row r="205" spans="1:24">
      <c r="A205" s="19">
        <f t="shared" si="6"/>
        <v>201</v>
      </c>
      <c r="B205" s="19" t="s">
        <v>18</v>
      </c>
      <c r="C205" s="2"/>
      <c r="D205" s="2"/>
      <c r="E205" s="2"/>
      <c r="F205" s="2"/>
      <c r="G205" s="2"/>
      <c r="H205" s="2"/>
      <c r="I205" s="2"/>
      <c r="J205" s="2"/>
      <c r="K205" s="19" t="s">
        <v>27</v>
      </c>
      <c r="L205" s="2"/>
      <c r="M205" s="2"/>
      <c r="N205" s="2"/>
      <c r="O205" s="53"/>
      <c r="P205" s="2"/>
      <c r="Q205" s="2"/>
      <c r="R205" s="2"/>
      <c r="T205" s="2"/>
      <c r="U205" s="2"/>
      <c r="V205" s="2"/>
      <c r="W205" s="2"/>
      <c r="X205" s="2"/>
    </row>
    <row r="206" spans="1:24">
      <c r="A206" s="19">
        <f t="shared" si="6"/>
        <v>202</v>
      </c>
      <c r="B206" s="19" t="s">
        <v>18</v>
      </c>
      <c r="C206" s="2"/>
      <c r="D206" s="2"/>
      <c r="E206" s="2"/>
      <c r="F206" s="2"/>
      <c r="G206" s="2"/>
      <c r="H206" s="2"/>
      <c r="I206" s="2"/>
      <c r="J206" s="2"/>
      <c r="K206" s="2" t="s">
        <v>27</v>
      </c>
      <c r="L206" s="2"/>
      <c r="M206" s="2"/>
      <c r="N206" s="2"/>
      <c r="O206" s="53"/>
      <c r="P206" s="2"/>
      <c r="Q206" s="2"/>
      <c r="R206" s="2"/>
      <c r="T206" s="2"/>
      <c r="U206" s="2"/>
      <c r="V206" s="2"/>
      <c r="W206" s="2"/>
      <c r="X206" s="2"/>
    </row>
    <row r="207" spans="1:24">
      <c r="A207" s="19">
        <f t="shared" si="6"/>
        <v>203</v>
      </c>
      <c r="B207" s="19" t="s">
        <v>18</v>
      </c>
      <c r="C207" s="2"/>
      <c r="D207" s="2"/>
      <c r="E207" s="2"/>
      <c r="F207" s="2"/>
      <c r="G207" s="2"/>
      <c r="H207" s="2"/>
      <c r="I207" s="2"/>
      <c r="J207" s="2"/>
      <c r="K207" s="2" t="s">
        <v>27</v>
      </c>
      <c r="L207" s="2"/>
      <c r="M207" s="2"/>
      <c r="N207" s="2"/>
      <c r="O207" s="53"/>
      <c r="P207" s="2"/>
      <c r="Q207" s="2"/>
      <c r="R207" s="2"/>
      <c r="T207" s="2"/>
      <c r="U207" s="2"/>
      <c r="V207" s="2"/>
      <c r="W207" s="2"/>
      <c r="X207" s="2"/>
    </row>
    <row r="208" spans="1:24">
      <c r="A208" s="19">
        <f t="shared" si="6"/>
        <v>204</v>
      </c>
      <c r="B208" s="19" t="s">
        <v>18</v>
      </c>
      <c r="C208" s="2"/>
      <c r="D208" s="2"/>
      <c r="E208" s="2"/>
      <c r="F208" s="2"/>
      <c r="G208" s="2"/>
      <c r="H208" s="2"/>
      <c r="I208" s="2"/>
      <c r="J208" s="2"/>
      <c r="K208" s="2" t="s">
        <v>27</v>
      </c>
      <c r="L208" s="2"/>
      <c r="M208" s="2"/>
      <c r="N208" s="2"/>
      <c r="O208" s="53"/>
      <c r="P208" s="2"/>
      <c r="Q208" s="2"/>
      <c r="R208" s="2"/>
      <c r="T208" s="2"/>
      <c r="U208" s="2"/>
      <c r="V208" s="2"/>
      <c r="W208" s="2"/>
      <c r="X208" s="2"/>
    </row>
    <row r="209" spans="1:2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 t="s">
        <v>27</v>
      </c>
      <c r="L209" s="2"/>
      <c r="M209" s="2"/>
      <c r="N209" s="2"/>
      <c r="O209" s="53"/>
      <c r="P209" s="2"/>
      <c r="Q209" s="2"/>
      <c r="R209" s="2"/>
      <c r="T209" s="2"/>
      <c r="U209" s="2"/>
      <c r="V209" s="2"/>
      <c r="W209" s="2"/>
      <c r="X209" s="2"/>
    </row>
    <row r="210" spans="1:2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53"/>
      <c r="P210" s="2"/>
      <c r="Q210" s="2"/>
      <c r="R210" s="2"/>
      <c r="T210" s="2"/>
      <c r="U210" s="2"/>
      <c r="V210" s="2"/>
      <c r="W210" s="2"/>
      <c r="X210" s="2"/>
    </row>
    <row r="211" spans="1:2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53"/>
      <c r="P211" s="2"/>
      <c r="Q211" s="2"/>
      <c r="R211" s="2"/>
      <c r="T211" s="2"/>
      <c r="U211" s="2"/>
      <c r="V211" s="2"/>
      <c r="W211" s="2"/>
      <c r="X211" s="2"/>
    </row>
    <row r="212" spans="1:2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53"/>
      <c r="P212" s="2"/>
      <c r="Q212" s="2"/>
      <c r="R212" s="2"/>
      <c r="T212" s="2"/>
      <c r="U212" s="2"/>
      <c r="V212" s="2"/>
      <c r="W212" s="2"/>
      <c r="X212" s="2"/>
    </row>
    <row r="213" spans="1:2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53"/>
      <c r="P213" s="2"/>
      <c r="Q213" s="2"/>
      <c r="R213" s="2"/>
      <c r="T213" s="2"/>
      <c r="U213" s="2"/>
      <c r="V213" s="2"/>
      <c r="W213" s="2"/>
      <c r="X213" s="2"/>
    </row>
    <row r="214" spans="1:2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53"/>
      <c r="P214" s="2"/>
      <c r="Q214" s="2"/>
      <c r="R214" s="2"/>
      <c r="T214" s="2"/>
      <c r="U214" s="2"/>
      <c r="V214" s="2"/>
      <c r="W214" s="2"/>
      <c r="X214" s="2"/>
    </row>
  </sheetData>
  <autoFilter ref="A4:Q209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Diverse</vt:lpstr>
      <vt:lpstr>Medicamente</vt:lpstr>
      <vt:lpstr>Citostatice</vt:lpstr>
      <vt:lpstr>Negocieri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2020-06-12T09:50:08Z</cp:lastPrinted>
  <dcterms:created xsi:type="dcterms:W3CDTF">2017-03-08T12:22:10Z</dcterms:created>
  <dcterms:modified xsi:type="dcterms:W3CDTF">2022-01-31T07:46:27Z</dcterms:modified>
</cp:coreProperties>
</file>